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ijn Drive\post EXcel, PDF &amp; XPS\Nederlands\L-speciale doelgerichte postzegels\OK\"/>
    </mc:Choice>
  </mc:AlternateContent>
  <xr:revisionPtr revIDLastSave="0" documentId="13_ncr:1_{921B511B-C070-4C3B-8CD1-DDB6ABF6399A}" xr6:coauthVersionLast="47" xr6:coauthVersionMax="47" xr10:uidLastSave="{00000000-0000-0000-0000-000000000000}"/>
  <bookViews>
    <workbookView xWindow="-108" yWindow="-108" windowWidth="23256" windowHeight="12456" xr2:uid="{DA34B70E-6838-42D4-B27E-E2ED4C939648}"/>
  </bookViews>
  <sheets>
    <sheet name="invent PRE1-332 (NL)" sheetId="2" r:id="rId1"/>
    <sheet name="invent PRE333-613 (NL)" sheetId="3" r:id="rId2"/>
    <sheet name="invent PRE614-838 (NL)" sheetId="4" r:id="rId3"/>
  </sheets>
  <definedNames>
    <definedName name="_xlnm._FilterDatabase" localSheetId="0" hidden="1">'invent PRE1-332 (NL)'!$A$1:$AG$601</definedName>
    <definedName name="_xlnm._FilterDatabase" localSheetId="1" hidden="1">'invent PRE333-613 (NL)'!$C$1:$AE$424</definedName>
    <definedName name="_xlnm._FilterDatabase" localSheetId="2" hidden="1">'invent PRE614-838 (NL)'!$C$1:$AE$323</definedName>
    <definedName name="_xlnm.Print_Area" localSheetId="0">'invent PRE1-332 (NL)'!$C$2:$P$590</definedName>
    <definedName name="_xlnm.Print_Area" localSheetId="1">'invent PRE333-613 (NL)'!$C$2:$P$424</definedName>
    <definedName name="_xlnm.Print_Area" localSheetId="2">'invent PRE614-838 (NL)'!$C$2:$P$322</definedName>
    <definedName name="_xlnm.Print_Titles" localSheetId="0">'invent PRE1-332 (NL)'!$5:$6</definedName>
    <definedName name="_xlnm.Print_Titles" localSheetId="1">'invent PRE333-613 (NL)'!$5:$6</definedName>
    <definedName name="_xlnm.Print_Titles" localSheetId="2">'invent PRE614-838 (NL)'!$5:$6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C8" i="4"/>
  <c r="X8" i="4"/>
  <c r="B9" i="4"/>
  <c r="P9" i="4"/>
  <c r="Q9" i="4"/>
  <c r="T9" i="4"/>
  <c r="U9" i="4"/>
  <c r="Z9" i="4"/>
  <c r="AC9" i="4"/>
  <c r="AD9" i="4" s="1"/>
  <c r="B10" i="4"/>
  <c r="Q10" i="4"/>
  <c r="P10" i="4" s="1"/>
  <c r="T10" i="4"/>
  <c r="U10" i="4"/>
  <c r="Z10" i="4"/>
  <c r="AA10" i="4"/>
  <c r="AC10" i="4"/>
  <c r="AD10" i="4" s="1"/>
  <c r="B11" i="4"/>
  <c r="P11" i="4"/>
  <c r="Q11" i="4"/>
  <c r="T11" i="4"/>
  <c r="U11" i="4"/>
  <c r="Z11" i="4"/>
  <c r="AA11" i="4" s="1"/>
  <c r="AC11" i="4"/>
  <c r="AD11" i="4" s="1"/>
  <c r="B12" i="4"/>
  <c r="P12" i="4"/>
  <c r="Q12" i="4"/>
  <c r="U12" i="4"/>
  <c r="T12" i="4" s="1"/>
  <c r="Z12" i="4"/>
  <c r="AA12" i="4" s="1"/>
  <c r="AC12" i="4"/>
  <c r="AD12" i="4"/>
  <c r="B13" i="4"/>
  <c r="P13" i="4"/>
  <c r="Q13" i="4"/>
  <c r="T13" i="4"/>
  <c r="U13" i="4"/>
  <c r="Z13" i="4"/>
  <c r="AA13" i="4" s="1"/>
  <c r="AC13" i="4"/>
  <c r="AD13" i="4" s="1"/>
  <c r="B14" i="4"/>
  <c r="P14" i="4"/>
  <c r="Q14" i="4"/>
  <c r="T14" i="4"/>
  <c r="U14" i="4"/>
  <c r="Z14" i="4"/>
  <c r="AA14" i="4" s="1"/>
  <c r="AC14" i="4"/>
  <c r="AD14" i="4" s="1"/>
  <c r="B15" i="4"/>
  <c r="P15" i="4"/>
  <c r="Q15" i="4"/>
  <c r="T15" i="4"/>
  <c r="U15" i="4"/>
  <c r="Z15" i="4"/>
  <c r="AA15" i="4" s="1"/>
  <c r="AC15" i="4"/>
  <c r="AD15" i="4" s="1"/>
  <c r="B16" i="4"/>
  <c r="P16" i="4"/>
  <c r="Q16" i="4"/>
  <c r="U16" i="4"/>
  <c r="T16" i="4" s="1"/>
  <c r="Z16" i="4"/>
  <c r="AA16" i="4" s="1"/>
  <c r="AC16" i="4"/>
  <c r="AD16" i="4"/>
  <c r="B17" i="4"/>
  <c r="P17" i="4"/>
  <c r="Q17" i="4"/>
  <c r="T17" i="4"/>
  <c r="U17" i="4"/>
  <c r="Z17" i="4"/>
  <c r="AA17" i="4" s="1"/>
  <c r="AC17" i="4"/>
  <c r="AD17" i="4" s="1"/>
  <c r="B18" i="4"/>
  <c r="Q18" i="4"/>
  <c r="P18" i="4" s="1"/>
  <c r="T18" i="4"/>
  <c r="U18" i="4"/>
  <c r="Z18" i="4"/>
  <c r="AA18" i="4"/>
  <c r="AC18" i="4"/>
  <c r="AD18" i="4" s="1"/>
  <c r="B19" i="4"/>
  <c r="P19" i="4"/>
  <c r="Q19" i="4"/>
  <c r="U19" i="4"/>
  <c r="T19" i="4" s="1"/>
  <c r="Z19" i="4"/>
  <c r="AA19" i="4" s="1"/>
  <c r="AC19" i="4"/>
  <c r="AD19" i="4"/>
  <c r="B20" i="4"/>
  <c r="P20" i="4"/>
  <c r="Q20" i="4"/>
  <c r="T20" i="4"/>
  <c r="U20" i="4"/>
  <c r="Z20" i="4"/>
  <c r="AA20" i="4" s="1"/>
  <c r="AC20" i="4"/>
  <c r="AD20" i="4" s="1"/>
  <c r="C21" i="4"/>
  <c r="X21" i="4"/>
  <c r="B22" i="4"/>
  <c r="Q22" i="4"/>
  <c r="P22" i="4" s="1"/>
  <c r="T22" i="4"/>
  <c r="U22" i="4"/>
  <c r="Z22" i="4"/>
  <c r="AA22" i="4"/>
  <c r="AC22" i="4"/>
  <c r="AD22" i="4" s="1"/>
  <c r="B23" i="4"/>
  <c r="P23" i="4"/>
  <c r="Q23" i="4"/>
  <c r="T23" i="4"/>
  <c r="U23" i="4"/>
  <c r="Z23" i="4"/>
  <c r="AA23" i="4" s="1"/>
  <c r="AC23" i="4"/>
  <c r="AD23" i="4" s="1"/>
  <c r="B24" i="4"/>
  <c r="P24" i="4"/>
  <c r="Q24" i="4"/>
  <c r="U24" i="4"/>
  <c r="T24" i="4" s="1"/>
  <c r="Z24" i="4"/>
  <c r="AA24" i="4" s="1"/>
  <c r="AC24" i="4"/>
  <c r="AD24" i="4"/>
  <c r="B25" i="4"/>
  <c r="P25" i="4"/>
  <c r="Q25" i="4"/>
  <c r="T25" i="4"/>
  <c r="U25" i="4"/>
  <c r="Z25" i="4"/>
  <c r="AA25" i="4" s="1"/>
  <c r="AC25" i="4"/>
  <c r="AD25" i="4" s="1"/>
  <c r="B26" i="4"/>
  <c r="P26" i="4"/>
  <c r="Q26" i="4"/>
  <c r="T26" i="4"/>
  <c r="U26" i="4"/>
  <c r="Z26" i="4"/>
  <c r="AA26" i="4" s="1"/>
  <c r="AC26" i="4"/>
  <c r="AD26" i="4" s="1"/>
  <c r="B27" i="4"/>
  <c r="P27" i="4"/>
  <c r="Q27" i="4"/>
  <c r="T27" i="4"/>
  <c r="U27" i="4"/>
  <c r="Z27" i="4"/>
  <c r="AA27" i="4" s="1"/>
  <c r="AC27" i="4"/>
  <c r="AD27" i="4" s="1"/>
  <c r="B28" i="4"/>
  <c r="P28" i="4"/>
  <c r="Q28" i="4"/>
  <c r="U28" i="4"/>
  <c r="T28" i="4" s="1"/>
  <c r="Z28" i="4"/>
  <c r="AA28" i="4" s="1"/>
  <c r="AC28" i="4"/>
  <c r="AD28" i="4"/>
  <c r="B29" i="4"/>
  <c r="P29" i="4"/>
  <c r="Q29" i="4"/>
  <c r="T29" i="4"/>
  <c r="U29" i="4"/>
  <c r="Z29" i="4"/>
  <c r="AA29" i="4" s="1"/>
  <c r="AC29" i="4"/>
  <c r="AD29" i="4" s="1"/>
  <c r="B30" i="4"/>
  <c r="Q30" i="4"/>
  <c r="P30" i="4" s="1"/>
  <c r="T30" i="4"/>
  <c r="U30" i="4"/>
  <c r="Z30" i="4"/>
  <c r="AA30" i="4"/>
  <c r="AC30" i="4"/>
  <c r="AD30" i="4" s="1"/>
  <c r="B31" i="4"/>
  <c r="P31" i="4"/>
  <c r="Q31" i="4"/>
  <c r="U31" i="4"/>
  <c r="T31" i="4" s="1"/>
  <c r="Z31" i="4"/>
  <c r="AA31" i="4" s="1"/>
  <c r="AC31" i="4"/>
  <c r="AD31" i="4"/>
  <c r="B32" i="4"/>
  <c r="P32" i="4"/>
  <c r="Q32" i="4"/>
  <c r="U32" i="4"/>
  <c r="T32" i="4" s="1"/>
  <c r="Z32" i="4"/>
  <c r="AA32" i="4" s="1"/>
  <c r="AC32" i="4"/>
  <c r="AD32" i="4"/>
  <c r="B33" i="4"/>
  <c r="P33" i="4"/>
  <c r="Q33" i="4"/>
  <c r="T33" i="4"/>
  <c r="U33" i="4"/>
  <c r="Z33" i="4"/>
  <c r="AA33" i="4" s="1"/>
  <c r="AC33" i="4"/>
  <c r="AD33" i="4" s="1"/>
  <c r="B34" i="4"/>
  <c r="Q34" i="4"/>
  <c r="P34" i="4" s="1"/>
  <c r="T34" i="4"/>
  <c r="U34" i="4"/>
  <c r="Z34" i="4"/>
  <c r="AA34" i="4"/>
  <c r="AC34" i="4"/>
  <c r="AD34" i="4" s="1"/>
  <c r="B35" i="4"/>
  <c r="P35" i="4"/>
  <c r="Q35" i="4"/>
  <c r="T35" i="4"/>
  <c r="U35" i="4"/>
  <c r="Z35" i="4"/>
  <c r="AA35" i="4" s="1"/>
  <c r="AC35" i="4"/>
  <c r="AD35" i="4"/>
  <c r="B36" i="4"/>
  <c r="P36" i="4"/>
  <c r="Q36" i="4"/>
  <c r="T36" i="4"/>
  <c r="U36" i="4"/>
  <c r="Z36" i="4"/>
  <c r="AA36" i="4" s="1"/>
  <c r="AC36" i="4"/>
  <c r="AD36" i="4" s="1"/>
  <c r="B37" i="4"/>
  <c r="Q37" i="4"/>
  <c r="P37" i="4" s="1"/>
  <c r="T37" i="4"/>
  <c r="U37" i="4"/>
  <c r="Z37" i="4"/>
  <c r="AA37" i="4"/>
  <c r="AC37" i="4"/>
  <c r="AD37" i="4" s="1"/>
  <c r="B38" i="4"/>
  <c r="Q38" i="4"/>
  <c r="P38" i="4" s="1"/>
  <c r="T38" i="4"/>
  <c r="U38" i="4"/>
  <c r="Z38" i="4"/>
  <c r="AA38" i="4"/>
  <c r="AC38" i="4"/>
  <c r="AD38" i="4" s="1"/>
  <c r="B39" i="4"/>
  <c r="P39" i="4"/>
  <c r="Q39" i="4"/>
  <c r="U39" i="4"/>
  <c r="T39" i="4" s="1"/>
  <c r="Z39" i="4"/>
  <c r="AA39" i="4" s="1"/>
  <c r="AC39" i="4"/>
  <c r="AD39" i="4"/>
  <c r="B40" i="4"/>
  <c r="P40" i="4"/>
  <c r="Q40" i="4"/>
  <c r="U40" i="4"/>
  <c r="T40" i="4" s="1"/>
  <c r="Z40" i="4"/>
  <c r="AA40" i="4" s="1"/>
  <c r="AC40" i="4"/>
  <c r="AD40" i="4"/>
  <c r="B41" i="4"/>
  <c r="Q41" i="4"/>
  <c r="P41" i="4" s="1"/>
  <c r="T41" i="4"/>
  <c r="U41" i="4"/>
  <c r="Z41" i="4"/>
  <c r="AA41" i="4"/>
  <c r="AC41" i="4"/>
  <c r="AD41" i="4" s="1"/>
  <c r="C43" i="4"/>
  <c r="X43" i="4"/>
  <c r="B44" i="4"/>
  <c r="Q44" i="4"/>
  <c r="P44" i="4" s="1"/>
  <c r="T44" i="4"/>
  <c r="U44" i="4"/>
  <c r="Z44" i="4"/>
  <c r="AA44" i="4"/>
  <c r="AC44" i="4"/>
  <c r="AD44" i="4" s="1"/>
  <c r="B45" i="4"/>
  <c r="P45" i="4"/>
  <c r="Q45" i="4"/>
  <c r="U45" i="4"/>
  <c r="T45" i="4" s="1"/>
  <c r="Z45" i="4"/>
  <c r="AA45" i="4" s="1"/>
  <c r="AC45" i="4"/>
  <c r="AD45" i="4"/>
  <c r="B46" i="4"/>
  <c r="P46" i="4"/>
  <c r="Q46" i="4"/>
  <c r="U46" i="4"/>
  <c r="T46" i="4" s="1"/>
  <c r="Z46" i="4"/>
  <c r="AA46" i="4"/>
  <c r="AC46" i="4"/>
  <c r="AD46" i="4"/>
  <c r="B47" i="4"/>
  <c r="P47" i="4"/>
  <c r="Q47" i="4"/>
  <c r="T47" i="4"/>
  <c r="U47" i="4"/>
  <c r="Z47" i="4"/>
  <c r="AA47" i="4" s="1"/>
  <c r="AC47" i="4"/>
  <c r="AD47" i="4" s="1"/>
  <c r="B48" i="4"/>
  <c r="P48" i="4"/>
  <c r="Q48" i="4"/>
  <c r="U48" i="4"/>
  <c r="T48" i="4" s="1"/>
  <c r="Z48" i="4"/>
  <c r="AA48" i="4" s="1"/>
  <c r="AC48" i="4"/>
  <c r="AD48" i="4"/>
  <c r="B49" i="4"/>
  <c r="P49" i="4"/>
  <c r="Q49" i="4"/>
  <c r="T49" i="4"/>
  <c r="U49" i="4"/>
  <c r="Z49" i="4"/>
  <c r="AA49" i="4" s="1"/>
  <c r="AC49" i="4"/>
  <c r="AD49" i="4" s="1"/>
  <c r="B50" i="4"/>
  <c r="P50" i="4"/>
  <c r="Q50" i="4"/>
  <c r="U50" i="4"/>
  <c r="T50" i="4" s="1"/>
  <c r="Z50" i="4"/>
  <c r="AA50" i="4" s="1"/>
  <c r="AC50" i="4"/>
  <c r="AD50" i="4"/>
  <c r="B51" i="4"/>
  <c r="P51" i="4"/>
  <c r="Q51" i="4"/>
  <c r="U51" i="4"/>
  <c r="T51" i="4" s="1"/>
  <c r="Z51" i="4"/>
  <c r="AA51" i="4" s="1"/>
  <c r="AC51" i="4"/>
  <c r="AD51" i="4"/>
  <c r="B52" i="4"/>
  <c r="Q52" i="4"/>
  <c r="P52" i="4" s="1"/>
  <c r="U52" i="4"/>
  <c r="T52" i="4" s="1"/>
  <c r="Z52" i="4"/>
  <c r="AA52" i="4" s="1"/>
  <c r="AC52" i="4"/>
  <c r="AD52" i="4"/>
  <c r="B53" i="4"/>
  <c r="Q53" i="4"/>
  <c r="P53" i="4" s="1"/>
  <c r="T53" i="4"/>
  <c r="U53" i="4"/>
  <c r="Z53" i="4"/>
  <c r="AA53" i="4"/>
  <c r="AC53" i="4"/>
  <c r="AD53" i="4" s="1"/>
  <c r="B54" i="4"/>
  <c r="Q54" i="4"/>
  <c r="P54" i="4" s="1"/>
  <c r="U54" i="4"/>
  <c r="T54" i="4" s="1"/>
  <c r="Z54" i="4"/>
  <c r="AA54" i="4"/>
  <c r="AC54" i="4"/>
  <c r="AD54" i="4"/>
  <c r="B55" i="4"/>
  <c r="P55" i="4"/>
  <c r="Q55" i="4"/>
  <c r="U55" i="4"/>
  <c r="T55" i="4" s="1"/>
  <c r="Z55" i="4"/>
  <c r="AA55" i="4"/>
  <c r="AC55" i="4"/>
  <c r="AD55" i="4"/>
  <c r="B56" i="4"/>
  <c r="Q56" i="4"/>
  <c r="P56" i="4" s="1"/>
  <c r="T56" i="4"/>
  <c r="U56" i="4"/>
  <c r="Z56" i="4"/>
  <c r="AA56" i="4"/>
  <c r="AC56" i="4"/>
  <c r="AD56" i="4" s="1"/>
  <c r="B57" i="4"/>
  <c r="P57" i="4"/>
  <c r="Q57" i="4"/>
  <c r="U57" i="4"/>
  <c r="T57" i="4" s="1"/>
  <c r="Z57" i="4"/>
  <c r="AA57" i="4" s="1"/>
  <c r="AC57" i="4"/>
  <c r="AD57" i="4"/>
  <c r="B58" i="4"/>
  <c r="Q58" i="4"/>
  <c r="P58" i="4" s="1"/>
  <c r="T58" i="4"/>
  <c r="U58" i="4"/>
  <c r="Z58" i="4"/>
  <c r="AA58" i="4"/>
  <c r="AC58" i="4"/>
  <c r="AD58" i="4" s="1"/>
  <c r="C59" i="4"/>
  <c r="X59" i="4"/>
  <c r="B60" i="4"/>
  <c r="Q60" i="4"/>
  <c r="P60" i="4" s="1"/>
  <c r="T60" i="4"/>
  <c r="U60" i="4"/>
  <c r="Z60" i="4"/>
  <c r="AA60" i="4"/>
  <c r="AC60" i="4"/>
  <c r="AD60" i="4" s="1"/>
  <c r="B61" i="4"/>
  <c r="P61" i="4"/>
  <c r="Q61" i="4"/>
  <c r="U61" i="4"/>
  <c r="T61" i="4" s="1"/>
  <c r="Z61" i="4"/>
  <c r="AA61" i="4" s="1"/>
  <c r="AC61" i="4"/>
  <c r="AD61" i="4"/>
  <c r="B62" i="4"/>
  <c r="P62" i="4"/>
  <c r="Q62" i="4"/>
  <c r="T62" i="4"/>
  <c r="U62" i="4"/>
  <c r="Z62" i="4"/>
  <c r="AA62" i="4" s="1"/>
  <c r="AC62" i="4"/>
  <c r="AD62" i="4" s="1"/>
  <c r="B63" i="4"/>
  <c r="Q63" i="4"/>
  <c r="P63" i="4" s="1"/>
  <c r="T63" i="4"/>
  <c r="U63" i="4"/>
  <c r="Z63" i="4"/>
  <c r="AA63" i="4"/>
  <c r="AC63" i="4"/>
  <c r="AD63" i="4" s="1"/>
  <c r="B64" i="4"/>
  <c r="P64" i="4"/>
  <c r="Q64" i="4"/>
  <c r="T64" i="4"/>
  <c r="U64" i="4"/>
  <c r="Z64" i="4"/>
  <c r="AA64" i="4" s="1"/>
  <c r="AC64" i="4"/>
  <c r="AD64" i="4" s="1"/>
  <c r="B65" i="4"/>
  <c r="P65" i="4"/>
  <c r="Q65" i="4"/>
  <c r="U65" i="4"/>
  <c r="T65" i="4" s="1"/>
  <c r="Z65" i="4"/>
  <c r="AA65" i="4" s="1"/>
  <c r="AC65" i="4"/>
  <c r="AD65" i="4"/>
  <c r="B66" i="4"/>
  <c r="Q66" i="4"/>
  <c r="P66" i="4" s="1"/>
  <c r="T66" i="4"/>
  <c r="U66" i="4"/>
  <c r="Z66" i="4"/>
  <c r="AA66" i="4"/>
  <c r="AC66" i="4"/>
  <c r="AD66" i="4" s="1"/>
  <c r="C67" i="4"/>
  <c r="X67" i="4"/>
  <c r="B68" i="4"/>
  <c r="Q68" i="4"/>
  <c r="P68" i="4" s="1"/>
  <c r="T68" i="4"/>
  <c r="U68" i="4"/>
  <c r="Z68" i="4"/>
  <c r="AA68" i="4"/>
  <c r="AC68" i="4"/>
  <c r="AD68" i="4" s="1"/>
  <c r="B69" i="4"/>
  <c r="P69" i="4"/>
  <c r="Q69" i="4"/>
  <c r="T69" i="4"/>
  <c r="U69" i="4"/>
  <c r="Z69" i="4"/>
  <c r="AA69" i="4" s="1"/>
  <c r="AC69" i="4"/>
  <c r="AD69" i="4"/>
  <c r="B70" i="4"/>
  <c r="P70" i="4"/>
  <c r="Q70" i="4"/>
  <c r="U70" i="4"/>
  <c r="T70" i="4" s="1"/>
  <c r="Z70" i="4"/>
  <c r="AA70" i="4" s="1"/>
  <c r="AC70" i="4"/>
  <c r="AD70" i="4"/>
  <c r="B71" i="4"/>
  <c r="P71" i="4"/>
  <c r="Q71" i="4"/>
  <c r="T71" i="4"/>
  <c r="U71" i="4"/>
  <c r="Z71" i="4"/>
  <c r="AA71" i="4" s="1"/>
  <c r="AC71" i="4"/>
  <c r="AD71" i="4" s="1"/>
  <c r="B72" i="4"/>
  <c r="Q72" i="4"/>
  <c r="P72" i="4" s="1"/>
  <c r="T72" i="4"/>
  <c r="U72" i="4"/>
  <c r="Z72" i="4"/>
  <c r="AA72" i="4"/>
  <c r="AC72" i="4"/>
  <c r="AD72" i="4" s="1"/>
  <c r="B73" i="4"/>
  <c r="P73" i="4"/>
  <c r="Q73" i="4"/>
  <c r="T73" i="4"/>
  <c r="U73" i="4"/>
  <c r="Z73" i="4"/>
  <c r="AA73" i="4" s="1"/>
  <c r="AC73" i="4"/>
  <c r="AD73" i="4" s="1"/>
  <c r="B74" i="4"/>
  <c r="Q74" i="4"/>
  <c r="P74" i="4" s="1"/>
  <c r="T74" i="4"/>
  <c r="U74" i="4"/>
  <c r="Z74" i="4"/>
  <c r="AA74" i="4"/>
  <c r="AC74" i="4"/>
  <c r="AD74" i="4" s="1"/>
  <c r="B75" i="4"/>
  <c r="P75" i="4"/>
  <c r="Q75" i="4"/>
  <c r="T75" i="4"/>
  <c r="U75" i="4"/>
  <c r="Z75" i="4"/>
  <c r="AA75" i="4" s="1"/>
  <c r="AC75" i="4"/>
  <c r="AD75" i="4"/>
  <c r="B76" i="4"/>
  <c r="P76" i="4"/>
  <c r="Q76" i="4"/>
  <c r="T76" i="4"/>
  <c r="U76" i="4"/>
  <c r="Z76" i="4"/>
  <c r="AA76" i="4" s="1"/>
  <c r="AC76" i="4"/>
  <c r="AD76" i="4" s="1"/>
  <c r="B77" i="4"/>
  <c r="Q77" i="4"/>
  <c r="P77" i="4" s="1"/>
  <c r="T77" i="4"/>
  <c r="U77" i="4"/>
  <c r="Z77" i="4"/>
  <c r="AA77" i="4"/>
  <c r="AC77" i="4"/>
  <c r="AD77" i="4" s="1"/>
  <c r="C78" i="4"/>
  <c r="X78" i="4"/>
  <c r="B79" i="4"/>
  <c r="P79" i="4"/>
  <c r="Q79" i="4"/>
  <c r="T79" i="4"/>
  <c r="U79" i="4"/>
  <c r="Z79" i="4"/>
  <c r="AA79" i="4" s="1"/>
  <c r="AC79" i="4"/>
  <c r="AD79" i="4" s="1"/>
  <c r="B80" i="4"/>
  <c r="P80" i="4"/>
  <c r="Q80" i="4"/>
  <c r="U80" i="4"/>
  <c r="T80" i="4" s="1"/>
  <c r="Z80" i="4"/>
  <c r="AA80" i="4" s="1"/>
  <c r="AC80" i="4"/>
  <c r="AD80" i="4"/>
  <c r="B81" i="4"/>
  <c r="P81" i="4"/>
  <c r="Q81" i="4"/>
  <c r="T81" i="4"/>
  <c r="U81" i="4"/>
  <c r="Z81" i="4"/>
  <c r="AA81" i="4" s="1"/>
  <c r="AC81" i="4"/>
  <c r="AD81" i="4" s="1"/>
  <c r="B82" i="4"/>
  <c r="Q82" i="4"/>
  <c r="P82" i="4" s="1"/>
  <c r="T82" i="4"/>
  <c r="U82" i="4"/>
  <c r="Z82" i="4"/>
  <c r="AA82" i="4"/>
  <c r="AC82" i="4"/>
  <c r="AD82" i="4" s="1"/>
  <c r="B83" i="4"/>
  <c r="P83" i="4"/>
  <c r="Q83" i="4"/>
  <c r="U83" i="4"/>
  <c r="T83" i="4" s="1"/>
  <c r="Z83" i="4"/>
  <c r="AA83" i="4" s="1"/>
  <c r="AC83" i="4"/>
  <c r="AD83" i="4" s="1"/>
  <c r="B84" i="4"/>
  <c r="P84" i="4"/>
  <c r="Q84" i="4"/>
  <c r="U84" i="4"/>
  <c r="T84" i="4" s="1"/>
  <c r="Z84" i="4"/>
  <c r="AA84" i="4" s="1"/>
  <c r="AC84" i="4"/>
  <c r="AD84" i="4"/>
  <c r="B85" i="4"/>
  <c r="Q85" i="4"/>
  <c r="P85" i="4" s="1"/>
  <c r="T85" i="4"/>
  <c r="U85" i="4"/>
  <c r="Z85" i="4"/>
  <c r="AA85" i="4"/>
  <c r="AC85" i="4"/>
  <c r="AD85" i="4"/>
  <c r="B86" i="4"/>
  <c r="P86" i="4"/>
  <c r="Q86" i="4"/>
  <c r="U86" i="4"/>
  <c r="T86" i="4" s="1"/>
  <c r="Z86" i="4"/>
  <c r="AA86" i="4"/>
  <c r="AC86" i="4"/>
  <c r="AD86" i="4"/>
  <c r="B87" i="4"/>
  <c r="Q87" i="4"/>
  <c r="P87" i="4" s="1"/>
  <c r="T87" i="4"/>
  <c r="U87" i="4"/>
  <c r="Z87" i="4"/>
  <c r="AA87" i="4"/>
  <c r="AC87" i="4"/>
  <c r="AD87" i="4" s="1"/>
  <c r="B88" i="4"/>
  <c r="P88" i="4"/>
  <c r="Q88" i="4"/>
  <c r="U88" i="4"/>
  <c r="T88" i="4" s="1"/>
  <c r="Z88" i="4"/>
  <c r="AA88" i="4" s="1"/>
  <c r="AC88" i="4"/>
  <c r="AD88" i="4"/>
  <c r="C89" i="4"/>
  <c r="X89" i="4"/>
  <c r="B90" i="4"/>
  <c r="P90" i="4"/>
  <c r="Q90" i="4"/>
  <c r="T90" i="4"/>
  <c r="U90" i="4"/>
  <c r="Z90" i="4"/>
  <c r="AA90" i="4" s="1"/>
  <c r="AC90" i="4"/>
  <c r="AD90" i="4" s="1"/>
  <c r="B91" i="4"/>
  <c r="P91" i="4"/>
  <c r="Q91" i="4"/>
  <c r="U91" i="4"/>
  <c r="T91" i="4" s="1"/>
  <c r="Z91" i="4"/>
  <c r="AA91" i="4" s="1"/>
  <c r="AC91" i="4"/>
  <c r="AD91" i="4"/>
  <c r="B92" i="4"/>
  <c r="Q92" i="4"/>
  <c r="P92" i="4" s="1"/>
  <c r="T92" i="4"/>
  <c r="U92" i="4"/>
  <c r="Z92" i="4"/>
  <c r="AA92" i="4"/>
  <c r="AC92" i="4"/>
  <c r="AD92" i="4" s="1"/>
  <c r="B93" i="4"/>
  <c r="Q93" i="4"/>
  <c r="P93" i="4" s="1"/>
  <c r="T93" i="4"/>
  <c r="U93" i="4"/>
  <c r="Z93" i="4"/>
  <c r="AA93" i="4"/>
  <c r="AC93" i="4"/>
  <c r="AD93" i="4" s="1"/>
  <c r="B94" i="4"/>
  <c r="P94" i="4"/>
  <c r="Q94" i="4"/>
  <c r="U94" i="4"/>
  <c r="T94" i="4" s="1"/>
  <c r="Z94" i="4"/>
  <c r="AA94" i="4" s="1"/>
  <c r="AC94" i="4"/>
  <c r="AD94" i="4"/>
  <c r="B95" i="4"/>
  <c r="P95" i="4"/>
  <c r="Q95" i="4"/>
  <c r="U95" i="4"/>
  <c r="T95" i="4" s="1"/>
  <c r="Z95" i="4"/>
  <c r="AA95" i="4" s="1"/>
  <c r="AC95" i="4"/>
  <c r="AD95" i="4"/>
  <c r="B96" i="4"/>
  <c r="P96" i="4"/>
  <c r="Q96" i="4"/>
  <c r="T96" i="4"/>
  <c r="U96" i="4"/>
  <c r="Z96" i="4"/>
  <c r="AA96" i="4" s="1"/>
  <c r="AC96" i="4"/>
  <c r="AD96" i="4" s="1"/>
  <c r="B97" i="4"/>
  <c r="Q97" i="4"/>
  <c r="P97" i="4" s="1"/>
  <c r="T97" i="4"/>
  <c r="U97" i="4"/>
  <c r="Z97" i="4"/>
  <c r="AA97" i="4"/>
  <c r="AC97" i="4"/>
  <c r="AD97" i="4" s="1"/>
  <c r="B98" i="4"/>
  <c r="P98" i="4"/>
  <c r="Q98" i="4"/>
  <c r="T98" i="4"/>
  <c r="U98" i="4"/>
  <c r="Z98" i="4"/>
  <c r="AA98" i="4" s="1"/>
  <c r="AC98" i="4"/>
  <c r="AD98" i="4" s="1"/>
  <c r="B99" i="4"/>
  <c r="Q99" i="4"/>
  <c r="P99" i="4" s="1"/>
  <c r="T99" i="4"/>
  <c r="U99" i="4"/>
  <c r="Z99" i="4"/>
  <c r="AA99" i="4"/>
  <c r="AC99" i="4"/>
  <c r="AD99" i="4" s="1"/>
  <c r="B100" i="4"/>
  <c r="P100" i="4"/>
  <c r="Q100" i="4"/>
  <c r="U100" i="4"/>
  <c r="T100" i="4" s="1"/>
  <c r="Z100" i="4"/>
  <c r="AA100" i="4" s="1"/>
  <c r="AC100" i="4"/>
  <c r="AD100" i="4"/>
  <c r="B101" i="4"/>
  <c r="P101" i="4"/>
  <c r="Q101" i="4"/>
  <c r="T101" i="4"/>
  <c r="U101" i="4"/>
  <c r="Z101" i="4"/>
  <c r="AA101" i="4" s="1"/>
  <c r="AC101" i="4"/>
  <c r="AD101" i="4" s="1"/>
  <c r="B102" i="4"/>
  <c r="Q102" i="4"/>
  <c r="P102" i="4" s="1"/>
  <c r="T102" i="4"/>
  <c r="U102" i="4"/>
  <c r="Z102" i="4"/>
  <c r="AA102" i="4"/>
  <c r="AC102" i="4"/>
  <c r="AD102" i="4" s="1"/>
  <c r="C103" i="4"/>
  <c r="X103" i="4"/>
  <c r="B104" i="4"/>
  <c r="P104" i="4"/>
  <c r="Q104" i="4"/>
  <c r="T104" i="4"/>
  <c r="U104" i="4"/>
  <c r="Z104" i="4"/>
  <c r="AA104" i="4" s="1"/>
  <c r="AC104" i="4"/>
  <c r="AD104" i="4"/>
  <c r="B105" i="4"/>
  <c r="P105" i="4"/>
  <c r="Q105" i="4"/>
  <c r="U105" i="4"/>
  <c r="T105" i="4" s="1"/>
  <c r="Z105" i="4"/>
  <c r="AA105" i="4" s="1"/>
  <c r="AC105" i="4"/>
  <c r="AD105" i="4"/>
  <c r="B106" i="4"/>
  <c r="P106" i="4"/>
  <c r="Q106" i="4"/>
  <c r="T106" i="4"/>
  <c r="U106" i="4"/>
  <c r="Z106" i="4"/>
  <c r="AA106" i="4" s="1"/>
  <c r="AC106" i="4"/>
  <c r="AD106" i="4" s="1"/>
  <c r="B107" i="4"/>
  <c r="Q107" i="4"/>
  <c r="P107" i="4" s="1"/>
  <c r="T107" i="4"/>
  <c r="U107" i="4"/>
  <c r="Z107" i="4"/>
  <c r="AA107" i="4"/>
  <c r="AC107" i="4"/>
  <c r="AD107" i="4" s="1"/>
  <c r="B108" i="4"/>
  <c r="P108" i="4"/>
  <c r="Q108" i="4"/>
  <c r="U108" i="4"/>
  <c r="T108" i="4" s="1"/>
  <c r="Z108" i="4"/>
  <c r="AA108" i="4" s="1"/>
  <c r="AC108" i="4"/>
  <c r="AD108" i="4" s="1"/>
  <c r="B109" i="4"/>
  <c r="P109" i="4"/>
  <c r="Q109" i="4"/>
  <c r="U109" i="4"/>
  <c r="T109" i="4" s="1"/>
  <c r="Z109" i="4"/>
  <c r="AA109" i="4" s="1"/>
  <c r="AC109" i="4"/>
  <c r="AD109" i="4"/>
  <c r="B110" i="4"/>
  <c r="Q110" i="4"/>
  <c r="P110" i="4" s="1"/>
  <c r="T110" i="4"/>
  <c r="U110" i="4"/>
  <c r="Z110" i="4"/>
  <c r="AA110" i="4"/>
  <c r="AC110" i="4"/>
  <c r="AD110" i="4" s="1"/>
  <c r="B111" i="4"/>
  <c r="Q111" i="4"/>
  <c r="P111" i="4" s="1"/>
  <c r="T111" i="4"/>
  <c r="U111" i="4"/>
  <c r="Z111" i="4"/>
  <c r="AA111" i="4"/>
  <c r="AC111" i="4"/>
  <c r="AD111" i="4" s="1"/>
  <c r="B112" i="4"/>
  <c r="P112" i="4"/>
  <c r="Q112" i="4"/>
  <c r="T112" i="4"/>
  <c r="U112" i="4"/>
  <c r="Z112" i="4"/>
  <c r="AA112" i="4" s="1"/>
  <c r="AC112" i="4"/>
  <c r="AD112" i="4"/>
  <c r="B113" i="4"/>
  <c r="P113" i="4"/>
  <c r="Q113" i="4"/>
  <c r="T113" i="4"/>
  <c r="U113" i="4"/>
  <c r="Z113" i="4"/>
  <c r="AA113" i="4" s="1"/>
  <c r="AC113" i="4"/>
  <c r="AD113" i="4" s="1"/>
  <c r="B114" i="4"/>
  <c r="P114" i="4"/>
  <c r="Q114" i="4"/>
  <c r="U114" i="4"/>
  <c r="T114" i="4" s="1"/>
  <c r="Z114" i="4"/>
  <c r="AA114" i="4" s="1"/>
  <c r="AC114" i="4"/>
  <c r="AD114" i="4" s="1"/>
  <c r="B115" i="4"/>
  <c r="Q115" i="4"/>
  <c r="P115" i="4" s="1"/>
  <c r="T115" i="4"/>
  <c r="U115" i="4"/>
  <c r="Z115" i="4"/>
  <c r="AA115" i="4"/>
  <c r="AC115" i="4"/>
  <c r="AD115" i="4" s="1"/>
  <c r="B116" i="4"/>
  <c r="Q116" i="4"/>
  <c r="P116" i="4" s="1"/>
  <c r="T116" i="4"/>
  <c r="U116" i="4"/>
  <c r="Z116" i="4"/>
  <c r="AA116" i="4"/>
  <c r="AC116" i="4"/>
  <c r="AD116" i="4" s="1"/>
  <c r="C117" i="4"/>
  <c r="X117" i="4"/>
  <c r="B118" i="4"/>
  <c r="P118" i="4"/>
  <c r="Q118" i="4"/>
  <c r="T118" i="4"/>
  <c r="U118" i="4"/>
  <c r="Z118" i="4"/>
  <c r="AA118" i="4" s="1"/>
  <c r="AC118" i="4"/>
  <c r="AD118" i="4"/>
  <c r="B119" i="4"/>
  <c r="P119" i="4"/>
  <c r="Q119" i="4"/>
  <c r="U119" i="4"/>
  <c r="T119" i="4" s="1"/>
  <c r="Z119" i="4"/>
  <c r="AA119" i="4" s="1"/>
  <c r="AC119" i="4"/>
  <c r="AD119" i="4"/>
  <c r="B120" i="4"/>
  <c r="P120" i="4"/>
  <c r="Q120" i="4"/>
  <c r="T120" i="4"/>
  <c r="U120" i="4"/>
  <c r="Z120" i="4"/>
  <c r="AA120" i="4" s="1"/>
  <c r="AC120" i="4"/>
  <c r="AD120" i="4" s="1"/>
  <c r="B121" i="4"/>
  <c r="Q121" i="4"/>
  <c r="P121" i="4" s="1"/>
  <c r="T121" i="4"/>
  <c r="U121" i="4"/>
  <c r="Z121" i="4"/>
  <c r="AA121" i="4"/>
  <c r="AC121" i="4"/>
  <c r="AD121" i="4" s="1"/>
  <c r="B122" i="4"/>
  <c r="P122" i="4"/>
  <c r="Q122" i="4"/>
  <c r="T122" i="4"/>
  <c r="U122" i="4"/>
  <c r="Z122" i="4"/>
  <c r="AA122" i="4" s="1"/>
  <c r="AC122" i="4"/>
  <c r="AD122" i="4" s="1"/>
  <c r="B123" i="4"/>
  <c r="P123" i="4"/>
  <c r="Q123" i="4"/>
  <c r="U123" i="4"/>
  <c r="T123" i="4" s="1"/>
  <c r="Z123" i="4"/>
  <c r="AA123" i="4" s="1"/>
  <c r="AC123" i="4"/>
  <c r="AD123" i="4"/>
  <c r="B124" i="4"/>
  <c r="Q124" i="4"/>
  <c r="P124" i="4" s="1"/>
  <c r="T124" i="4"/>
  <c r="U124" i="4"/>
  <c r="Z124" i="4"/>
  <c r="AA124" i="4"/>
  <c r="AC124" i="4"/>
  <c r="AD124" i="4" s="1"/>
  <c r="B125" i="4"/>
  <c r="Q125" i="4"/>
  <c r="P125" i="4" s="1"/>
  <c r="T125" i="4"/>
  <c r="U125" i="4"/>
  <c r="Z125" i="4"/>
  <c r="AA125" i="4"/>
  <c r="AC125" i="4"/>
  <c r="AD125" i="4" s="1"/>
  <c r="B126" i="4"/>
  <c r="P126" i="4"/>
  <c r="Q126" i="4"/>
  <c r="T126" i="4"/>
  <c r="U126" i="4"/>
  <c r="Z126" i="4"/>
  <c r="AA126" i="4" s="1"/>
  <c r="AC126" i="4"/>
  <c r="AD126" i="4"/>
  <c r="B127" i="4"/>
  <c r="Q127" i="4"/>
  <c r="P127" i="4" s="1"/>
  <c r="U127" i="4"/>
  <c r="T127" i="4" s="1"/>
  <c r="Z127" i="4"/>
  <c r="AA127" i="4" s="1"/>
  <c r="AC127" i="4"/>
  <c r="AD127" i="4"/>
  <c r="B128" i="4"/>
  <c r="Q128" i="4"/>
  <c r="P128" i="4" s="1"/>
  <c r="T128" i="4"/>
  <c r="U128" i="4"/>
  <c r="Z128" i="4"/>
  <c r="AA128" i="4"/>
  <c r="AC128" i="4"/>
  <c r="AD128" i="4" s="1"/>
  <c r="B129" i="4"/>
  <c r="Q129" i="4"/>
  <c r="P129" i="4" s="1"/>
  <c r="T129" i="4"/>
  <c r="U129" i="4"/>
  <c r="Z129" i="4"/>
  <c r="AA129" i="4"/>
  <c r="AC129" i="4"/>
  <c r="AD129" i="4" s="1"/>
  <c r="B130" i="4"/>
  <c r="P130" i="4"/>
  <c r="Q130" i="4"/>
  <c r="U130" i="4"/>
  <c r="T130" i="4" s="1"/>
  <c r="Z130" i="4"/>
  <c r="AA130" i="4" s="1"/>
  <c r="AC130" i="4"/>
  <c r="AD130" i="4" s="1"/>
  <c r="C131" i="4"/>
  <c r="X131" i="4"/>
  <c r="B132" i="4"/>
  <c r="P132" i="4"/>
  <c r="Q132" i="4"/>
  <c r="U132" i="4"/>
  <c r="T132" i="4" s="1"/>
  <c r="Z132" i="4"/>
  <c r="AA132" i="4"/>
  <c r="AC132" i="4"/>
  <c r="AD132" i="4"/>
  <c r="B133" i="4"/>
  <c r="P133" i="4"/>
  <c r="Q133" i="4"/>
  <c r="T133" i="4"/>
  <c r="U133" i="4"/>
  <c r="Z133" i="4"/>
  <c r="AA133" i="4" s="1"/>
  <c r="AC133" i="4"/>
  <c r="AD133" i="4" s="1"/>
  <c r="B134" i="4"/>
  <c r="Q134" i="4"/>
  <c r="P134" i="4" s="1"/>
  <c r="U134" i="4"/>
  <c r="T134" i="4" s="1"/>
  <c r="Z134" i="4"/>
  <c r="AA134" i="4"/>
  <c r="AC134" i="4"/>
  <c r="AD134" i="4"/>
  <c r="B135" i="4"/>
  <c r="P135" i="4"/>
  <c r="Q135" i="4"/>
  <c r="T135" i="4"/>
  <c r="U135" i="4"/>
  <c r="Z135" i="4"/>
  <c r="AA135" i="4" s="1"/>
  <c r="AC135" i="4"/>
  <c r="AD135" i="4" s="1"/>
  <c r="B136" i="4"/>
  <c r="Q136" i="4"/>
  <c r="P136" i="4" s="1"/>
  <c r="T136" i="4"/>
  <c r="U136" i="4"/>
  <c r="Z136" i="4"/>
  <c r="AA136" i="4"/>
  <c r="AC136" i="4"/>
  <c r="AD136" i="4" s="1"/>
  <c r="B137" i="4"/>
  <c r="P137" i="4"/>
  <c r="Q137" i="4"/>
  <c r="U137" i="4"/>
  <c r="T137" i="4" s="1"/>
  <c r="Z137" i="4"/>
  <c r="AA137" i="4" s="1"/>
  <c r="AC137" i="4"/>
  <c r="AD137" i="4" s="1"/>
  <c r="B138" i="4"/>
  <c r="P138" i="4"/>
  <c r="Q138" i="4"/>
  <c r="U138" i="4"/>
  <c r="T138" i="4" s="1"/>
  <c r="Z138" i="4"/>
  <c r="AA138" i="4" s="1"/>
  <c r="AC138" i="4"/>
  <c r="AD138" i="4"/>
  <c r="B139" i="4"/>
  <c r="Q139" i="4"/>
  <c r="P139" i="4" s="1"/>
  <c r="T139" i="4"/>
  <c r="U139" i="4"/>
  <c r="Z139" i="4"/>
  <c r="AA139" i="4"/>
  <c r="AC139" i="4"/>
  <c r="AD139" i="4" s="1"/>
  <c r="B140" i="4"/>
  <c r="P140" i="4"/>
  <c r="Q140" i="4"/>
  <c r="U140" i="4"/>
  <c r="T140" i="4" s="1"/>
  <c r="Z140" i="4"/>
  <c r="AA140" i="4" s="1"/>
  <c r="AC140" i="4"/>
  <c r="AD140" i="4"/>
  <c r="B141" i="4"/>
  <c r="P141" i="4"/>
  <c r="Q141" i="4"/>
  <c r="T141" i="4"/>
  <c r="U141" i="4"/>
  <c r="Z141" i="4"/>
  <c r="AA141" i="4" s="1"/>
  <c r="AC141" i="4"/>
  <c r="AD141" i="4" s="1"/>
  <c r="B142" i="4"/>
  <c r="Q142" i="4"/>
  <c r="P142" i="4" s="1"/>
  <c r="T142" i="4"/>
  <c r="U142" i="4"/>
  <c r="Z142" i="4"/>
  <c r="AA142" i="4"/>
  <c r="AC142" i="4"/>
  <c r="AD142" i="4" s="1"/>
  <c r="C144" i="4"/>
  <c r="X144" i="4"/>
  <c r="B145" i="4"/>
  <c r="Q145" i="4"/>
  <c r="P145" i="4" s="1"/>
  <c r="T145" i="4"/>
  <c r="U145" i="4"/>
  <c r="Z145" i="4"/>
  <c r="AA145" i="4"/>
  <c r="AC145" i="4"/>
  <c r="AD145" i="4" s="1"/>
  <c r="B146" i="4"/>
  <c r="P146" i="4"/>
  <c r="Q146" i="4"/>
  <c r="U146" i="4"/>
  <c r="T146" i="4" s="1"/>
  <c r="Z146" i="4"/>
  <c r="AA146" i="4" s="1"/>
  <c r="AC146" i="4"/>
  <c r="AD146" i="4" s="1"/>
  <c r="B147" i="4"/>
  <c r="P147" i="4"/>
  <c r="Q147" i="4"/>
  <c r="U147" i="4"/>
  <c r="T147" i="4" s="1"/>
  <c r="Z147" i="4"/>
  <c r="AA147" i="4" s="1"/>
  <c r="AC147" i="4"/>
  <c r="AD147" i="4"/>
  <c r="B148" i="4"/>
  <c r="Q148" i="4"/>
  <c r="P148" i="4" s="1"/>
  <c r="T148" i="4"/>
  <c r="U148" i="4"/>
  <c r="Z148" i="4"/>
  <c r="AA148" i="4"/>
  <c r="AC148" i="4"/>
  <c r="AD148" i="4" s="1"/>
  <c r="B149" i="4"/>
  <c r="Q149" i="4"/>
  <c r="P149" i="4" s="1"/>
  <c r="T149" i="4"/>
  <c r="U149" i="4"/>
  <c r="Z149" i="4"/>
  <c r="AA149" i="4"/>
  <c r="AC149" i="4"/>
  <c r="AD149" i="4" s="1"/>
  <c r="B150" i="4"/>
  <c r="P150" i="4"/>
  <c r="Q150" i="4"/>
  <c r="U150" i="4"/>
  <c r="T150" i="4" s="1"/>
  <c r="Z150" i="4"/>
  <c r="AA150" i="4" s="1"/>
  <c r="AC150" i="4"/>
  <c r="AD150" i="4"/>
  <c r="B151" i="4"/>
  <c r="P151" i="4"/>
  <c r="Q151" i="4"/>
  <c r="U151" i="4"/>
  <c r="T151" i="4" s="1"/>
  <c r="Z151" i="4"/>
  <c r="AA151" i="4" s="1"/>
  <c r="AC151" i="4"/>
  <c r="AD151" i="4"/>
  <c r="B152" i="4"/>
  <c r="P152" i="4"/>
  <c r="Q152" i="4"/>
  <c r="T152" i="4"/>
  <c r="U152" i="4"/>
  <c r="Z152" i="4"/>
  <c r="AA152" i="4" s="1"/>
  <c r="AC152" i="4"/>
  <c r="AD152" i="4" s="1"/>
  <c r="B153" i="4"/>
  <c r="P153" i="4"/>
  <c r="Q153" i="4"/>
  <c r="T153" i="4"/>
  <c r="U153" i="4"/>
  <c r="Z153" i="4"/>
  <c r="AA153" i="4" s="1"/>
  <c r="AC153" i="4"/>
  <c r="AD153" i="4" s="1"/>
  <c r="B154" i="4"/>
  <c r="Q154" i="4"/>
  <c r="P154" i="4" s="1"/>
  <c r="T154" i="4"/>
  <c r="U154" i="4"/>
  <c r="Z154" i="4"/>
  <c r="AA154" i="4"/>
  <c r="AC154" i="4"/>
  <c r="AD154" i="4" s="1"/>
  <c r="B155" i="4"/>
  <c r="Q155" i="4"/>
  <c r="P155" i="4" s="1"/>
  <c r="T155" i="4"/>
  <c r="U155" i="4"/>
  <c r="Z155" i="4"/>
  <c r="AA155" i="4"/>
  <c r="AC155" i="4"/>
  <c r="AD155" i="4" s="1"/>
  <c r="B156" i="4"/>
  <c r="Q156" i="4"/>
  <c r="P156" i="4" s="1"/>
  <c r="T156" i="4"/>
  <c r="U156" i="4"/>
  <c r="Z156" i="4"/>
  <c r="AA156" i="4"/>
  <c r="AC156" i="4"/>
  <c r="AD156" i="4" s="1"/>
  <c r="B157" i="4"/>
  <c r="P157" i="4"/>
  <c r="Q157" i="4"/>
  <c r="U157" i="4"/>
  <c r="T157" i="4" s="1"/>
  <c r="Z157" i="4"/>
  <c r="AA157" i="4" s="1"/>
  <c r="AC157" i="4"/>
  <c r="AD157" i="4"/>
  <c r="B158" i="4"/>
  <c r="P158" i="4"/>
  <c r="Q158" i="4"/>
  <c r="U158" i="4"/>
  <c r="T158" i="4" s="1"/>
  <c r="Z158" i="4"/>
  <c r="AA158" i="4" s="1"/>
  <c r="AC158" i="4"/>
  <c r="AD158" i="4"/>
  <c r="B159" i="4"/>
  <c r="P159" i="4"/>
  <c r="Q159" i="4"/>
  <c r="T159" i="4"/>
  <c r="U159" i="4"/>
  <c r="Z159" i="4"/>
  <c r="AA159" i="4" s="1"/>
  <c r="AC159" i="4"/>
  <c r="AD159" i="4" s="1"/>
  <c r="B160" i="4"/>
  <c r="Q160" i="4"/>
  <c r="P160" i="4" s="1"/>
  <c r="T160" i="4"/>
  <c r="U160" i="4"/>
  <c r="Z160" i="4"/>
  <c r="AA160" i="4"/>
  <c r="AC160" i="4"/>
  <c r="AD160" i="4" s="1"/>
  <c r="B161" i="4"/>
  <c r="P161" i="4"/>
  <c r="Q161" i="4"/>
  <c r="T161" i="4"/>
  <c r="U161" i="4"/>
  <c r="Z161" i="4"/>
  <c r="AA161" i="4" s="1"/>
  <c r="AC161" i="4"/>
  <c r="AD161" i="4" s="1"/>
  <c r="B162" i="4"/>
  <c r="P162" i="4"/>
  <c r="Q162" i="4"/>
  <c r="U162" i="4"/>
  <c r="T162" i="4" s="1"/>
  <c r="Z162" i="4"/>
  <c r="AA162" i="4" s="1"/>
  <c r="AC162" i="4"/>
  <c r="AD162" i="4"/>
  <c r="B163" i="4"/>
  <c r="Q163" i="4"/>
  <c r="P163" i="4" s="1"/>
  <c r="T163" i="4"/>
  <c r="U163" i="4"/>
  <c r="Z163" i="4"/>
  <c r="AA163" i="4"/>
  <c r="AC163" i="4"/>
  <c r="AD163" i="4" s="1"/>
  <c r="B164" i="4"/>
  <c r="P164" i="4"/>
  <c r="Q164" i="4"/>
  <c r="T164" i="4"/>
  <c r="U164" i="4"/>
  <c r="Z164" i="4"/>
  <c r="AA164" i="4" s="1"/>
  <c r="AC164" i="4"/>
  <c r="AD164" i="4"/>
  <c r="B165" i="4"/>
  <c r="P165" i="4"/>
  <c r="Q165" i="4"/>
  <c r="T165" i="4"/>
  <c r="U165" i="4"/>
  <c r="Z165" i="4"/>
  <c r="AA165" i="4" s="1"/>
  <c r="AC165" i="4"/>
  <c r="AD165" i="4" s="1"/>
  <c r="B166" i="4"/>
  <c r="Q166" i="4"/>
  <c r="P166" i="4" s="1"/>
  <c r="U166" i="4"/>
  <c r="T166" i="4" s="1"/>
  <c r="Z166" i="4"/>
  <c r="AA166" i="4"/>
  <c r="AC166" i="4"/>
  <c r="AD166" i="4"/>
  <c r="C167" i="4"/>
  <c r="X167" i="4"/>
  <c r="B168" i="4"/>
  <c r="P168" i="4"/>
  <c r="Q168" i="4"/>
  <c r="T168" i="4"/>
  <c r="U168" i="4"/>
  <c r="Z168" i="4"/>
  <c r="AA168" i="4" s="1"/>
  <c r="AC168" i="4"/>
  <c r="AD168" i="4" s="1"/>
  <c r="B169" i="4"/>
  <c r="P169" i="4"/>
  <c r="Q169" i="4"/>
  <c r="U169" i="4"/>
  <c r="T169" i="4" s="1"/>
  <c r="Z169" i="4"/>
  <c r="AA169" i="4"/>
  <c r="AC169" i="4"/>
  <c r="AD169" i="4"/>
  <c r="B170" i="4"/>
  <c r="P170" i="4"/>
  <c r="Q170" i="4"/>
  <c r="T170" i="4"/>
  <c r="U170" i="4"/>
  <c r="Z170" i="4"/>
  <c r="AA170" i="4" s="1"/>
  <c r="AC170" i="4"/>
  <c r="AD170" i="4" s="1"/>
  <c r="B171" i="4"/>
  <c r="Q171" i="4"/>
  <c r="P171" i="4" s="1"/>
  <c r="U171" i="4"/>
  <c r="T171" i="4" s="1"/>
  <c r="Z171" i="4"/>
  <c r="AA171" i="4"/>
  <c r="AC171" i="4"/>
  <c r="AD171" i="4"/>
  <c r="B172" i="4"/>
  <c r="P172" i="4"/>
  <c r="Q172" i="4"/>
  <c r="T172" i="4"/>
  <c r="U172" i="4"/>
  <c r="Z172" i="4"/>
  <c r="AA172" i="4" s="1"/>
  <c r="AC172" i="4"/>
  <c r="AD172" i="4" s="1"/>
  <c r="B173" i="4"/>
  <c r="P173" i="4"/>
  <c r="Q173" i="4"/>
  <c r="U173" i="4"/>
  <c r="T173" i="4" s="1"/>
  <c r="Z173" i="4"/>
  <c r="AA173" i="4"/>
  <c r="AC173" i="4"/>
  <c r="AD173" i="4"/>
  <c r="B174" i="4"/>
  <c r="P174" i="4"/>
  <c r="Q174" i="4"/>
  <c r="T174" i="4"/>
  <c r="U174" i="4"/>
  <c r="Z174" i="4"/>
  <c r="AA174" i="4" s="1"/>
  <c r="AC174" i="4"/>
  <c r="AD174" i="4" s="1"/>
  <c r="B175" i="4"/>
  <c r="Q175" i="4"/>
  <c r="P175" i="4" s="1"/>
  <c r="U175" i="4"/>
  <c r="T175" i="4" s="1"/>
  <c r="Z175" i="4"/>
  <c r="AA175" i="4"/>
  <c r="AC175" i="4"/>
  <c r="AD175" i="4"/>
  <c r="B176" i="4"/>
  <c r="Q176" i="4"/>
  <c r="P176" i="4" s="1"/>
  <c r="U176" i="4"/>
  <c r="T176" i="4" s="1"/>
  <c r="Z176" i="4"/>
  <c r="AA176" i="4" s="1"/>
  <c r="AC176" i="4"/>
  <c r="AD176" i="4"/>
  <c r="B177" i="4"/>
  <c r="Q177" i="4"/>
  <c r="P177" i="4" s="1"/>
  <c r="U177" i="4"/>
  <c r="T177" i="4" s="1"/>
  <c r="Z177" i="4"/>
  <c r="AA177" i="4"/>
  <c r="AC177" i="4"/>
  <c r="AD177" i="4"/>
  <c r="B178" i="4"/>
  <c r="P178" i="4"/>
  <c r="Q178" i="4"/>
  <c r="U178" i="4"/>
  <c r="T178" i="4" s="1"/>
  <c r="Z178" i="4"/>
  <c r="AA178" i="4" s="1"/>
  <c r="AC178" i="4"/>
  <c r="AD178" i="4" s="1"/>
  <c r="B179" i="4"/>
  <c r="P179" i="4"/>
  <c r="Q179" i="4"/>
  <c r="T179" i="4"/>
  <c r="U179" i="4"/>
  <c r="Z179" i="4"/>
  <c r="AA179" i="4" s="1"/>
  <c r="AC179" i="4"/>
  <c r="AD179" i="4" s="1"/>
  <c r="B180" i="4"/>
  <c r="P180" i="4"/>
  <c r="Q180" i="4"/>
  <c r="U180" i="4"/>
  <c r="T180" i="4" s="1"/>
  <c r="Z180" i="4"/>
  <c r="AA180" i="4"/>
  <c r="AC180" i="4"/>
  <c r="AD180" i="4"/>
  <c r="B181" i="4"/>
  <c r="P181" i="4"/>
  <c r="Q181" i="4"/>
  <c r="T181" i="4"/>
  <c r="U181" i="4"/>
  <c r="Z181" i="4"/>
  <c r="AA181" i="4" s="1"/>
  <c r="AC181" i="4"/>
  <c r="AD181" i="4" s="1"/>
  <c r="B182" i="4"/>
  <c r="Q182" i="4"/>
  <c r="P182" i="4" s="1"/>
  <c r="U182" i="4"/>
  <c r="T182" i="4" s="1"/>
  <c r="Z182" i="4"/>
  <c r="AA182" i="4"/>
  <c r="AC182" i="4"/>
  <c r="AD182" i="4"/>
  <c r="B183" i="4"/>
  <c r="P183" i="4"/>
  <c r="Q183" i="4"/>
  <c r="T183" i="4"/>
  <c r="U183" i="4"/>
  <c r="Z183" i="4"/>
  <c r="AA183" i="4" s="1"/>
  <c r="AC183" i="4"/>
  <c r="AD183" i="4" s="1"/>
  <c r="B184" i="4"/>
  <c r="P184" i="4"/>
  <c r="Q184" i="4"/>
  <c r="U184" i="4"/>
  <c r="T184" i="4" s="1"/>
  <c r="Z184" i="4"/>
  <c r="AA184" i="4"/>
  <c r="AC184" i="4"/>
  <c r="AD184" i="4"/>
  <c r="B185" i="4"/>
  <c r="P185" i="4"/>
  <c r="Q185" i="4"/>
  <c r="T185" i="4"/>
  <c r="U185" i="4"/>
  <c r="Z185" i="4"/>
  <c r="AA185" i="4" s="1"/>
  <c r="AC185" i="4"/>
  <c r="AD185" i="4" s="1"/>
  <c r="B186" i="4"/>
  <c r="Q186" i="4"/>
  <c r="P186" i="4" s="1"/>
  <c r="U186" i="4"/>
  <c r="T186" i="4" s="1"/>
  <c r="Z186" i="4"/>
  <c r="AA186" i="4"/>
  <c r="AC186" i="4"/>
  <c r="AD186" i="4"/>
  <c r="B187" i="4"/>
  <c r="P187" i="4"/>
  <c r="Q187" i="4"/>
  <c r="T187" i="4"/>
  <c r="U187" i="4"/>
  <c r="Z187" i="4"/>
  <c r="AA187" i="4" s="1"/>
  <c r="AC187" i="4"/>
  <c r="AD187" i="4" s="1"/>
  <c r="B188" i="4"/>
  <c r="P188" i="4"/>
  <c r="Q188" i="4"/>
  <c r="U188" i="4"/>
  <c r="T188" i="4" s="1"/>
  <c r="Z188" i="4"/>
  <c r="AA188" i="4"/>
  <c r="AC188" i="4"/>
  <c r="AD188" i="4"/>
  <c r="B189" i="4"/>
  <c r="P189" i="4"/>
  <c r="Q189" i="4"/>
  <c r="T189" i="4"/>
  <c r="U189" i="4"/>
  <c r="Z189" i="4"/>
  <c r="AA189" i="4" s="1"/>
  <c r="AC189" i="4"/>
  <c r="AD189" i="4" s="1"/>
  <c r="C191" i="4"/>
  <c r="R191" i="4"/>
  <c r="R167" i="4" s="1"/>
  <c r="R144" i="4" s="1"/>
  <c r="R131" i="4" s="1"/>
  <c r="R117" i="4" s="1"/>
  <c r="R103" i="4" s="1"/>
  <c r="R89" i="4" s="1"/>
  <c r="R78" i="4" s="1"/>
  <c r="R67" i="4" s="1"/>
  <c r="R59" i="4" s="1"/>
  <c r="R43" i="4" s="1"/>
  <c r="R21" i="4" s="1"/>
  <c r="X191" i="4"/>
  <c r="B192" i="4"/>
  <c r="Q192" i="4"/>
  <c r="P192" i="4" s="1"/>
  <c r="T192" i="4"/>
  <c r="U192" i="4"/>
  <c r="Z192" i="4"/>
  <c r="AA192" i="4"/>
  <c r="AC192" i="4"/>
  <c r="AD192" i="4" s="1"/>
  <c r="B193" i="4"/>
  <c r="P193" i="4"/>
  <c r="Q193" i="4"/>
  <c r="T193" i="4"/>
  <c r="U193" i="4"/>
  <c r="Z193" i="4"/>
  <c r="AA193" i="4" s="1"/>
  <c r="AC193" i="4"/>
  <c r="AD193" i="4"/>
  <c r="B194" i="4"/>
  <c r="Q194" i="4"/>
  <c r="P194" i="4" s="1"/>
  <c r="U194" i="4"/>
  <c r="T194" i="4" s="1"/>
  <c r="Z194" i="4"/>
  <c r="AA194" i="4"/>
  <c r="AC194" i="4"/>
  <c r="AD194" i="4"/>
  <c r="B195" i="4"/>
  <c r="Q195" i="4"/>
  <c r="P195" i="4" s="1"/>
  <c r="T195" i="4"/>
  <c r="U195" i="4"/>
  <c r="Z195" i="4"/>
  <c r="AA195" i="4"/>
  <c r="AC195" i="4"/>
  <c r="AD195" i="4" s="1"/>
  <c r="B196" i="4"/>
  <c r="Q196" i="4"/>
  <c r="P196" i="4" s="1"/>
  <c r="T196" i="4"/>
  <c r="U196" i="4"/>
  <c r="Z196" i="4"/>
  <c r="AA196" i="4"/>
  <c r="AC196" i="4"/>
  <c r="AD196" i="4" s="1"/>
  <c r="B197" i="4"/>
  <c r="P197" i="4"/>
  <c r="Q197" i="4"/>
  <c r="T197" i="4"/>
  <c r="U197" i="4"/>
  <c r="Z197" i="4"/>
  <c r="AA197" i="4" s="1"/>
  <c r="AC197" i="4"/>
  <c r="AD197" i="4"/>
  <c r="B198" i="4"/>
  <c r="Q198" i="4"/>
  <c r="P198" i="4" s="1"/>
  <c r="U198" i="4"/>
  <c r="T198" i="4" s="1"/>
  <c r="Z198" i="4"/>
  <c r="AA198" i="4"/>
  <c r="AC198" i="4"/>
  <c r="AD198" i="4"/>
  <c r="B199" i="4"/>
  <c r="Q199" i="4"/>
  <c r="P199" i="4" s="1"/>
  <c r="T199" i="4"/>
  <c r="U199" i="4"/>
  <c r="Z199" i="4"/>
  <c r="AA199" i="4"/>
  <c r="AC199" i="4"/>
  <c r="AD199" i="4" s="1"/>
  <c r="B200" i="4"/>
  <c r="P200" i="4"/>
  <c r="Q200" i="4"/>
  <c r="U200" i="4"/>
  <c r="T200" i="4" s="1"/>
  <c r="Z200" i="4"/>
  <c r="AA200" i="4" s="1"/>
  <c r="AC200" i="4"/>
  <c r="AD200" i="4"/>
  <c r="B201" i="4"/>
  <c r="Q201" i="4"/>
  <c r="P201" i="4" s="1"/>
  <c r="T201" i="4"/>
  <c r="U201" i="4"/>
  <c r="Z201" i="4"/>
  <c r="AA201" i="4"/>
  <c r="AC201" i="4"/>
  <c r="AD201" i="4" s="1"/>
  <c r="B202" i="4"/>
  <c r="Q202" i="4"/>
  <c r="P202" i="4" s="1"/>
  <c r="T202" i="4"/>
  <c r="U202" i="4"/>
  <c r="Z202" i="4"/>
  <c r="AA202" i="4"/>
  <c r="AC202" i="4"/>
  <c r="AD202" i="4" s="1"/>
  <c r="C203" i="4"/>
  <c r="X203" i="4"/>
  <c r="B204" i="4"/>
  <c r="P204" i="4"/>
  <c r="Q204" i="4"/>
  <c r="U204" i="4"/>
  <c r="T204" i="4" s="1"/>
  <c r="U203" i="4" s="1"/>
  <c r="Z204" i="4"/>
  <c r="AA204" i="4" s="1"/>
  <c r="AC204" i="4"/>
  <c r="AD204" i="4"/>
  <c r="B205" i="4"/>
  <c r="P205" i="4"/>
  <c r="Q205" i="4"/>
  <c r="U205" i="4"/>
  <c r="T205" i="4" s="1"/>
  <c r="Z205" i="4"/>
  <c r="AA205" i="4" s="1"/>
  <c r="AC205" i="4"/>
  <c r="AD205" i="4"/>
  <c r="B206" i="4"/>
  <c r="Q206" i="4"/>
  <c r="P206" i="4" s="1"/>
  <c r="T206" i="4"/>
  <c r="U206" i="4"/>
  <c r="Z206" i="4"/>
  <c r="AA206" i="4"/>
  <c r="AC206" i="4"/>
  <c r="AD206" i="4" s="1"/>
  <c r="B207" i="4"/>
  <c r="Q207" i="4"/>
  <c r="P207" i="4" s="1"/>
  <c r="T207" i="4"/>
  <c r="U207" i="4"/>
  <c r="Z207" i="4"/>
  <c r="AA207" i="4"/>
  <c r="AC207" i="4"/>
  <c r="AD207" i="4" s="1"/>
  <c r="B208" i="4"/>
  <c r="P208" i="4"/>
  <c r="Q208" i="4"/>
  <c r="U208" i="4"/>
  <c r="T208" i="4" s="1"/>
  <c r="Z208" i="4"/>
  <c r="AA208" i="4" s="1"/>
  <c r="AC208" i="4"/>
  <c r="AD208" i="4"/>
  <c r="B209" i="4"/>
  <c r="P209" i="4"/>
  <c r="Q209" i="4"/>
  <c r="U209" i="4"/>
  <c r="T209" i="4" s="1"/>
  <c r="Z209" i="4"/>
  <c r="AA209" i="4" s="1"/>
  <c r="AC209" i="4"/>
  <c r="AD209" i="4"/>
  <c r="B210" i="4"/>
  <c r="Q210" i="4"/>
  <c r="P210" i="4" s="1"/>
  <c r="T210" i="4"/>
  <c r="U210" i="4"/>
  <c r="Z210" i="4"/>
  <c r="AA210" i="4"/>
  <c r="AC210" i="4"/>
  <c r="AD210" i="4" s="1"/>
  <c r="B211" i="4"/>
  <c r="Q211" i="4"/>
  <c r="P211" i="4" s="1"/>
  <c r="T211" i="4"/>
  <c r="U211" i="4"/>
  <c r="Z211" i="4"/>
  <c r="AA211" i="4"/>
  <c r="AC211" i="4"/>
  <c r="AD211" i="4" s="1"/>
  <c r="B212" i="4"/>
  <c r="P212" i="4"/>
  <c r="Q212" i="4"/>
  <c r="U212" i="4"/>
  <c r="T212" i="4" s="1"/>
  <c r="Z212" i="4"/>
  <c r="AA212" i="4" s="1"/>
  <c r="AC212" i="4"/>
  <c r="AD212" i="4"/>
  <c r="B214" i="4"/>
  <c r="Q214" i="4"/>
  <c r="P214" i="4" s="1"/>
  <c r="T214" i="4"/>
  <c r="U214" i="4"/>
  <c r="Z214" i="4"/>
  <c r="AA214" i="4"/>
  <c r="AC214" i="4"/>
  <c r="AD214" i="4" s="1"/>
  <c r="B215" i="4"/>
  <c r="P215" i="4"/>
  <c r="Q215" i="4"/>
  <c r="U215" i="4"/>
  <c r="T215" i="4" s="1"/>
  <c r="Z215" i="4"/>
  <c r="AA215" i="4" s="1"/>
  <c r="AC215" i="4"/>
  <c r="AD215" i="4"/>
  <c r="B216" i="4"/>
  <c r="Q216" i="4"/>
  <c r="P216" i="4" s="1"/>
  <c r="T216" i="4"/>
  <c r="U216" i="4"/>
  <c r="Z216" i="4"/>
  <c r="AA216" i="4"/>
  <c r="AC216" i="4"/>
  <c r="AD216" i="4" s="1"/>
  <c r="B217" i="4"/>
  <c r="P217" i="4"/>
  <c r="Q217" i="4"/>
  <c r="U217" i="4"/>
  <c r="T217" i="4" s="1"/>
  <c r="Z217" i="4"/>
  <c r="AA217" i="4" s="1"/>
  <c r="AC217" i="4"/>
  <c r="AD217" i="4"/>
  <c r="B218" i="4"/>
  <c r="Q218" i="4"/>
  <c r="P218" i="4" s="1"/>
  <c r="T218" i="4"/>
  <c r="U218" i="4"/>
  <c r="Z218" i="4"/>
  <c r="AA218" i="4"/>
  <c r="AC218" i="4"/>
  <c r="AD218" i="4" s="1"/>
  <c r="C219" i="4"/>
  <c r="X219" i="4"/>
  <c r="B220" i="4"/>
  <c r="Q220" i="4"/>
  <c r="P220" i="4" s="1"/>
  <c r="T220" i="4"/>
  <c r="U220" i="4"/>
  <c r="Z220" i="4"/>
  <c r="AA220" i="4"/>
  <c r="AC220" i="4"/>
  <c r="AD220" i="4" s="1"/>
  <c r="B221" i="4"/>
  <c r="P221" i="4"/>
  <c r="Q221" i="4"/>
  <c r="U221" i="4"/>
  <c r="T221" i="4" s="1"/>
  <c r="U219" i="4" s="1"/>
  <c r="Z221" i="4"/>
  <c r="AA221" i="4" s="1"/>
  <c r="AC221" i="4"/>
  <c r="AD221" i="4"/>
  <c r="B222" i="4"/>
  <c r="P222" i="4"/>
  <c r="Q222" i="4"/>
  <c r="U222" i="4"/>
  <c r="T222" i="4" s="1"/>
  <c r="Z222" i="4"/>
  <c r="AA222" i="4" s="1"/>
  <c r="AC222" i="4"/>
  <c r="AD222" i="4"/>
  <c r="B223" i="4"/>
  <c r="Q223" i="4"/>
  <c r="P223" i="4" s="1"/>
  <c r="T223" i="4"/>
  <c r="U223" i="4"/>
  <c r="Z223" i="4"/>
  <c r="AA223" i="4"/>
  <c r="AC223" i="4"/>
  <c r="AD223" i="4" s="1"/>
  <c r="B224" i="4"/>
  <c r="P224" i="4"/>
  <c r="Q224" i="4"/>
  <c r="U224" i="4"/>
  <c r="T224" i="4" s="1"/>
  <c r="Z224" i="4"/>
  <c r="AA224" i="4" s="1"/>
  <c r="AC224" i="4"/>
  <c r="AD224" i="4"/>
  <c r="C226" i="4"/>
  <c r="X226" i="4"/>
  <c r="B227" i="4"/>
  <c r="Q227" i="4"/>
  <c r="P227" i="4" s="1"/>
  <c r="Q226" i="4" s="1"/>
  <c r="T227" i="4"/>
  <c r="U227" i="4"/>
  <c r="Z227" i="4"/>
  <c r="AA227" i="4"/>
  <c r="AC227" i="4"/>
  <c r="AD227" i="4" s="1"/>
  <c r="B228" i="4"/>
  <c r="P228" i="4"/>
  <c r="Q228" i="4"/>
  <c r="U228" i="4"/>
  <c r="T228" i="4" s="1"/>
  <c r="Z228" i="4"/>
  <c r="AA228" i="4" s="1"/>
  <c r="AC228" i="4"/>
  <c r="AD228" i="4"/>
  <c r="B229" i="4"/>
  <c r="Q229" i="4"/>
  <c r="P229" i="4" s="1"/>
  <c r="T229" i="4"/>
  <c r="U229" i="4"/>
  <c r="Z229" i="4"/>
  <c r="AA229" i="4"/>
  <c r="AC229" i="4"/>
  <c r="AD229" i="4" s="1"/>
  <c r="B230" i="4"/>
  <c r="P230" i="4"/>
  <c r="Q230" i="4"/>
  <c r="U230" i="4"/>
  <c r="T230" i="4" s="1"/>
  <c r="Z230" i="4"/>
  <c r="AA230" i="4" s="1"/>
  <c r="AC230" i="4"/>
  <c r="AD230" i="4"/>
  <c r="B231" i="4"/>
  <c r="Q231" i="4"/>
  <c r="P231" i="4" s="1"/>
  <c r="T231" i="4"/>
  <c r="U231" i="4"/>
  <c r="Z231" i="4"/>
  <c r="AA231" i="4"/>
  <c r="AC231" i="4"/>
  <c r="AD231" i="4" s="1"/>
  <c r="B232" i="4"/>
  <c r="P232" i="4"/>
  <c r="Q232" i="4"/>
  <c r="U232" i="4"/>
  <c r="T232" i="4" s="1"/>
  <c r="Z232" i="4"/>
  <c r="AA232" i="4" s="1"/>
  <c r="AC232" i="4"/>
  <c r="AD232" i="4"/>
  <c r="B233" i="4"/>
  <c r="Q233" i="4"/>
  <c r="P233" i="4" s="1"/>
  <c r="T233" i="4"/>
  <c r="U233" i="4"/>
  <c r="Z233" i="4"/>
  <c r="AA233" i="4"/>
  <c r="AC233" i="4"/>
  <c r="AD233" i="4" s="1"/>
  <c r="B234" i="4"/>
  <c r="P234" i="4"/>
  <c r="Q234" i="4"/>
  <c r="U234" i="4"/>
  <c r="T234" i="4" s="1"/>
  <c r="Z234" i="4"/>
  <c r="AA234" i="4" s="1"/>
  <c r="AC234" i="4"/>
  <c r="AD234" i="4"/>
  <c r="C235" i="4"/>
  <c r="X235" i="4"/>
  <c r="B236" i="4"/>
  <c r="P236" i="4"/>
  <c r="Q236" i="4"/>
  <c r="U236" i="4"/>
  <c r="T236" i="4" s="1"/>
  <c r="Z236" i="4"/>
  <c r="AA236" i="4" s="1"/>
  <c r="AC236" i="4"/>
  <c r="AD236" i="4"/>
  <c r="B237" i="4"/>
  <c r="Q237" i="4"/>
  <c r="P237" i="4" s="1"/>
  <c r="T237" i="4"/>
  <c r="U237" i="4"/>
  <c r="Z237" i="4"/>
  <c r="AA237" i="4"/>
  <c r="AC237" i="4"/>
  <c r="AD237" i="4" s="1"/>
  <c r="B238" i="4"/>
  <c r="Q238" i="4"/>
  <c r="P238" i="4" s="1"/>
  <c r="T238" i="4"/>
  <c r="U238" i="4"/>
  <c r="Z238" i="4"/>
  <c r="AA238" i="4"/>
  <c r="AC238" i="4"/>
  <c r="AD238" i="4" s="1"/>
  <c r="B239" i="4"/>
  <c r="P239" i="4"/>
  <c r="Q239" i="4"/>
  <c r="U239" i="4"/>
  <c r="T239" i="4" s="1"/>
  <c r="Z239" i="4"/>
  <c r="AA239" i="4" s="1"/>
  <c r="AC239" i="4"/>
  <c r="AD239" i="4"/>
  <c r="B240" i="4"/>
  <c r="P240" i="4"/>
  <c r="Q240" i="4"/>
  <c r="U240" i="4"/>
  <c r="T240" i="4" s="1"/>
  <c r="Z240" i="4"/>
  <c r="AA240" i="4" s="1"/>
  <c r="AC240" i="4"/>
  <c r="AD240" i="4"/>
  <c r="B241" i="4"/>
  <c r="Q241" i="4"/>
  <c r="P241" i="4" s="1"/>
  <c r="T241" i="4"/>
  <c r="U241" i="4"/>
  <c r="Z241" i="4"/>
  <c r="AA241" i="4"/>
  <c r="AC241" i="4"/>
  <c r="AD241" i="4" s="1"/>
  <c r="B242" i="4"/>
  <c r="Q242" i="4"/>
  <c r="P242" i="4" s="1"/>
  <c r="T242" i="4"/>
  <c r="U242" i="4"/>
  <c r="Z242" i="4"/>
  <c r="AA242" i="4"/>
  <c r="AC242" i="4"/>
  <c r="AD242" i="4" s="1"/>
  <c r="B243" i="4"/>
  <c r="P243" i="4"/>
  <c r="Q243" i="4"/>
  <c r="U243" i="4"/>
  <c r="T243" i="4" s="1"/>
  <c r="Z243" i="4"/>
  <c r="AA243" i="4" s="1"/>
  <c r="AC243" i="4"/>
  <c r="AD243" i="4"/>
  <c r="B244" i="4"/>
  <c r="P244" i="4"/>
  <c r="Q244" i="4"/>
  <c r="U244" i="4"/>
  <c r="T244" i="4" s="1"/>
  <c r="Z244" i="4"/>
  <c r="AA244" i="4" s="1"/>
  <c r="AC244" i="4"/>
  <c r="AD244" i="4"/>
  <c r="B245" i="4"/>
  <c r="Q245" i="4"/>
  <c r="P245" i="4" s="1"/>
  <c r="T245" i="4"/>
  <c r="U245" i="4"/>
  <c r="Z245" i="4"/>
  <c r="AA245" i="4"/>
  <c r="AC245" i="4"/>
  <c r="AD245" i="4" s="1"/>
  <c r="B246" i="4"/>
  <c r="Q246" i="4"/>
  <c r="P246" i="4" s="1"/>
  <c r="Q235" i="4" s="1"/>
  <c r="T246" i="4"/>
  <c r="U246" i="4"/>
  <c r="Z246" i="4"/>
  <c r="AA246" i="4"/>
  <c r="AC246" i="4"/>
  <c r="AD246" i="4" s="1"/>
  <c r="B247" i="4"/>
  <c r="Q247" i="4"/>
  <c r="P247" i="4" s="1"/>
  <c r="T247" i="4"/>
  <c r="U247" i="4"/>
  <c r="Z247" i="4"/>
  <c r="AA247" i="4"/>
  <c r="AC247" i="4"/>
  <c r="AD247" i="4" s="1"/>
  <c r="C248" i="4"/>
  <c r="X248" i="4"/>
  <c r="Y248" i="4"/>
  <c r="Y235" i="4" s="1"/>
  <c r="Y226" i="4" s="1"/>
  <c r="Y219" i="4" s="1"/>
  <c r="Y203" i="4" s="1"/>
  <c r="Y191" i="4" s="1"/>
  <c r="Y167" i="4" s="1"/>
  <c r="Y144" i="4" s="1"/>
  <c r="Y131" i="4" s="1"/>
  <c r="Y117" i="4" s="1"/>
  <c r="Y103" i="4" s="1"/>
  <c r="Y89" i="4" s="1"/>
  <c r="Y78" i="4" s="1"/>
  <c r="Y67" i="4" s="1"/>
  <c r="Y59" i="4" s="1"/>
  <c r="Y43" i="4" s="1"/>
  <c r="Y21" i="4" s="1"/>
  <c r="Y8" i="4" s="1"/>
  <c r="B249" i="4"/>
  <c r="P249" i="4"/>
  <c r="Q249" i="4"/>
  <c r="U249" i="4"/>
  <c r="T249" i="4" s="1"/>
  <c r="Z249" i="4"/>
  <c r="AA249" i="4" s="1"/>
  <c r="AC249" i="4"/>
  <c r="AD249" i="4"/>
  <c r="B250" i="4"/>
  <c r="P250" i="4"/>
  <c r="Q250" i="4"/>
  <c r="U250" i="4"/>
  <c r="T250" i="4" s="1"/>
  <c r="Z250" i="4"/>
  <c r="AA250" i="4" s="1"/>
  <c r="AC250" i="4"/>
  <c r="AD250" i="4"/>
  <c r="B251" i="4"/>
  <c r="Q251" i="4"/>
  <c r="P251" i="4" s="1"/>
  <c r="T251" i="4"/>
  <c r="U251" i="4"/>
  <c r="Z251" i="4"/>
  <c r="AA251" i="4"/>
  <c r="AC251" i="4"/>
  <c r="AD251" i="4" s="1"/>
  <c r="B252" i="4"/>
  <c r="Q252" i="4"/>
  <c r="P252" i="4" s="1"/>
  <c r="T252" i="4"/>
  <c r="U248" i="4" s="1"/>
  <c r="U252" i="4"/>
  <c r="Z252" i="4"/>
  <c r="AA252" i="4"/>
  <c r="AC252" i="4"/>
  <c r="AD252" i="4" s="1"/>
  <c r="B253" i="4"/>
  <c r="P253" i="4"/>
  <c r="Q253" i="4"/>
  <c r="U253" i="4"/>
  <c r="T253" i="4" s="1"/>
  <c r="Z253" i="4"/>
  <c r="AA253" i="4" s="1"/>
  <c r="AC253" i="4"/>
  <c r="AD253" i="4"/>
  <c r="B254" i="4"/>
  <c r="P254" i="4"/>
  <c r="Q254" i="4"/>
  <c r="U254" i="4"/>
  <c r="T254" i="4" s="1"/>
  <c r="Z254" i="4"/>
  <c r="AA254" i="4" s="1"/>
  <c r="AC254" i="4"/>
  <c r="AD254" i="4"/>
  <c r="B255" i="4"/>
  <c r="Q255" i="4"/>
  <c r="P255" i="4" s="1"/>
  <c r="T255" i="4"/>
  <c r="U255" i="4"/>
  <c r="Z255" i="4"/>
  <c r="AA255" i="4"/>
  <c r="AC255" i="4"/>
  <c r="AD255" i="4" s="1"/>
  <c r="B256" i="4"/>
  <c r="Q256" i="4"/>
  <c r="P256" i="4" s="1"/>
  <c r="T256" i="4"/>
  <c r="U256" i="4"/>
  <c r="Z256" i="4"/>
  <c r="AA256" i="4"/>
  <c r="AC256" i="4"/>
  <c r="AD256" i="4" s="1"/>
  <c r="B257" i="4"/>
  <c r="Q257" i="4"/>
  <c r="P257" i="4" s="1"/>
  <c r="T257" i="4"/>
  <c r="U257" i="4"/>
  <c r="Z257" i="4"/>
  <c r="AA257" i="4"/>
  <c r="AC257" i="4"/>
  <c r="AD257" i="4" s="1"/>
  <c r="C258" i="4"/>
  <c r="S258" i="4"/>
  <c r="S248" i="4" s="1"/>
  <c r="S235" i="4" s="1"/>
  <c r="S226" i="4" s="1"/>
  <c r="S219" i="4" s="1"/>
  <c r="S203" i="4" s="1"/>
  <c r="S191" i="4" s="1"/>
  <c r="S167" i="4" s="1"/>
  <c r="S144" i="4" s="1"/>
  <c r="S131" i="4" s="1"/>
  <c r="S117" i="4" s="1"/>
  <c r="S103" i="4" s="1"/>
  <c r="S89" i="4" s="1"/>
  <c r="S78" i="4" s="1"/>
  <c r="S67" i="4" s="1"/>
  <c r="S59" i="4" s="1"/>
  <c r="S43" i="4" s="1"/>
  <c r="S21" i="4" s="1"/>
  <c r="X258" i="4"/>
  <c r="B259" i="4"/>
  <c r="Q259" i="4"/>
  <c r="P259" i="4" s="1"/>
  <c r="T259" i="4"/>
  <c r="U259" i="4"/>
  <c r="Z259" i="4"/>
  <c r="AA259" i="4"/>
  <c r="AC259" i="4"/>
  <c r="AD259" i="4" s="1"/>
  <c r="B260" i="4"/>
  <c r="P260" i="4"/>
  <c r="Q260" i="4"/>
  <c r="U260" i="4"/>
  <c r="T260" i="4" s="1"/>
  <c r="Z260" i="4"/>
  <c r="AA260" i="4" s="1"/>
  <c r="AC260" i="4"/>
  <c r="AD260" i="4"/>
  <c r="B261" i="4"/>
  <c r="P261" i="4"/>
  <c r="Q261" i="4"/>
  <c r="U261" i="4"/>
  <c r="T261" i="4" s="1"/>
  <c r="Z261" i="4"/>
  <c r="AA261" i="4" s="1"/>
  <c r="AC261" i="4"/>
  <c r="AD261" i="4"/>
  <c r="B262" i="4"/>
  <c r="Q262" i="4"/>
  <c r="P262" i="4" s="1"/>
  <c r="T262" i="4"/>
  <c r="U262" i="4"/>
  <c r="Z262" i="4"/>
  <c r="AA262" i="4"/>
  <c r="AC262" i="4"/>
  <c r="AD262" i="4" s="1"/>
  <c r="B263" i="4"/>
  <c r="Q263" i="4"/>
  <c r="P263" i="4" s="1"/>
  <c r="T263" i="4"/>
  <c r="U263" i="4"/>
  <c r="Z263" i="4"/>
  <c r="AA263" i="4"/>
  <c r="AC263" i="4"/>
  <c r="AD263" i="4" s="1"/>
  <c r="B264" i="4"/>
  <c r="P264" i="4"/>
  <c r="Q264" i="4"/>
  <c r="U264" i="4"/>
  <c r="T264" i="4" s="1"/>
  <c r="Z264" i="4"/>
  <c r="AA264" i="4" s="1"/>
  <c r="AC264" i="4"/>
  <c r="AD264" i="4"/>
  <c r="B265" i="4"/>
  <c r="P265" i="4"/>
  <c r="Q265" i="4"/>
  <c r="U265" i="4"/>
  <c r="T265" i="4" s="1"/>
  <c r="Z265" i="4"/>
  <c r="AA265" i="4" s="1"/>
  <c r="AC265" i="4"/>
  <c r="AD265" i="4"/>
  <c r="C266" i="4"/>
  <c r="R266" i="4"/>
  <c r="R258" i="4" s="1"/>
  <c r="R248" i="4" s="1"/>
  <c r="R235" i="4" s="1"/>
  <c r="R226" i="4" s="1"/>
  <c r="R219" i="4" s="1"/>
  <c r="R203" i="4" s="1"/>
  <c r="S266" i="4"/>
  <c r="W266" i="4"/>
  <c r="W258" i="4" s="1"/>
  <c r="W248" i="4" s="1"/>
  <c r="W235" i="4" s="1"/>
  <c r="W226" i="4" s="1"/>
  <c r="W219" i="4" s="1"/>
  <c r="W203" i="4" s="1"/>
  <c r="W191" i="4" s="1"/>
  <c r="W167" i="4" s="1"/>
  <c r="W144" i="4" s="1"/>
  <c r="W131" i="4" s="1"/>
  <c r="W117" i="4" s="1"/>
  <c r="W103" i="4" s="1"/>
  <c r="W89" i="4" s="1"/>
  <c r="W78" i="4" s="1"/>
  <c r="W67" i="4" s="1"/>
  <c r="W59" i="4" s="1"/>
  <c r="W43" i="4" s="1"/>
  <c r="W21" i="4" s="1"/>
  <c r="X266" i="4"/>
  <c r="B267" i="4"/>
  <c r="Q267" i="4"/>
  <c r="P267" i="4" s="1"/>
  <c r="T267" i="4"/>
  <c r="U267" i="4"/>
  <c r="Z267" i="4"/>
  <c r="AA267" i="4"/>
  <c r="AC267" i="4"/>
  <c r="AD267" i="4" s="1"/>
  <c r="B268" i="4"/>
  <c r="Q268" i="4"/>
  <c r="P268" i="4" s="1"/>
  <c r="T268" i="4"/>
  <c r="U268" i="4"/>
  <c r="Z268" i="4"/>
  <c r="AA268" i="4"/>
  <c r="AC268" i="4"/>
  <c r="AD268" i="4" s="1"/>
  <c r="B269" i="4"/>
  <c r="P269" i="4"/>
  <c r="Q269" i="4"/>
  <c r="U269" i="4"/>
  <c r="T269" i="4" s="1"/>
  <c r="Z269" i="4"/>
  <c r="AA269" i="4" s="1"/>
  <c r="AC269" i="4"/>
  <c r="AD269" i="4"/>
  <c r="B270" i="4"/>
  <c r="P270" i="4"/>
  <c r="Q270" i="4"/>
  <c r="U270" i="4"/>
  <c r="T270" i="4" s="1"/>
  <c r="Z270" i="4"/>
  <c r="AA270" i="4" s="1"/>
  <c r="AC270" i="4"/>
  <c r="AD270" i="4"/>
  <c r="C271" i="4"/>
  <c r="Q271" i="4"/>
  <c r="R271" i="4"/>
  <c r="S271" i="4"/>
  <c r="V271" i="4"/>
  <c r="V266" i="4" s="1"/>
  <c r="V258" i="4" s="1"/>
  <c r="V248" i="4" s="1"/>
  <c r="V235" i="4" s="1"/>
  <c r="V226" i="4" s="1"/>
  <c r="V219" i="4" s="1"/>
  <c r="V203" i="4" s="1"/>
  <c r="V191" i="4" s="1"/>
  <c r="V167" i="4" s="1"/>
  <c r="V144" i="4" s="1"/>
  <c r="V131" i="4" s="1"/>
  <c r="V117" i="4" s="1"/>
  <c r="V103" i="4" s="1"/>
  <c r="V89" i="4" s="1"/>
  <c r="V78" i="4" s="1"/>
  <c r="V67" i="4" s="1"/>
  <c r="V59" i="4" s="1"/>
  <c r="V43" i="4" s="1"/>
  <c r="V21" i="4" s="1"/>
  <c r="W271" i="4"/>
  <c r="X271" i="4"/>
  <c r="Y271" i="4"/>
  <c r="Y266" i="4" s="1"/>
  <c r="Y258" i="4" s="1"/>
  <c r="AB271" i="4"/>
  <c r="AB266" i="4" s="1"/>
  <c r="AB258" i="4" s="1"/>
  <c r="AB248" i="4" s="1"/>
  <c r="AB235" i="4" s="1"/>
  <c r="AB226" i="4" s="1"/>
  <c r="AB219" i="4" s="1"/>
  <c r="AB203" i="4" s="1"/>
  <c r="AB191" i="4" s="1"/>
  <c r="AB167" i="4" s="1"/>
  <c r="AB144" i="4" s="1"/>
  <c r="AB131" i="4" s="1"/>
  <c r="AB117" i="4" s="1"/>
  <c r="AB103" i="4" s="1"/>
  <c r="AB89" i="4" s="1"/>
  <c r="AB78" i="4" s="1"/>
  <c r="AB67" i="4" s="1"/>
  <c r="AB59" i="4" s="1"/>
  <c r="AB43" i="4" s="1"/>
  <c r="AB21" i="4" s="1"/>
  <c r="AB8" i="4" s="1"/>
  <c r="B272" i="4"/>
  <c r="P272" i="4"/>
  <c r="Q272" i="4"/>
  <c r="U272" i="4"/>
  <c r="T272" i="4" s="1"/>
  <c r="Z272" i="4"/>
  <c r="AA272" i="4" s="1"/>
  <c r="AC272" i="4"/>
  <c r="AD272" i="4"/>
  <c r="B273" i="4"/>
  <c r="P273" i="4"/>
  <c r="Q273" i="4"/>
  <c r="U273" i="4"/>
  <c r="T273" i="4" s="1"/>
  <c r="Z273" i="4"/>
  <c r="AA273" i="4" s="1"/>
  <c r="AC273" i="4"/>
  <c r="AD273" i="4"/>
  <c r="B274" i="4"/>
  <c r="P274" i="4"/>
  <c r="Q274" i="4"/>
  <c r="U274" i="4"/>
  <c r="T274" i="4" s="1"/>
  <c r="Z274" i="4"/>
  <c r="AA274" i="4" s="1"/>
  <c r="AC274" i="4"/>
  <c r="AD274" i="4"/>
  <c r="B275" i="4"/>
  <c r="P275" i="4"/>
  <c r="Q275" i="4"/>
  <c r="U275" i="4"/>
  <c r="T275" i="4" s="1"/>
  <c r="Z275" i="4"/>
  <c r="AA275" i="4" s="1"/>
  <c r="AC275" i="4"/>
  <c r="AD275" i="4"/>
  <c r="B276" i="4"/>
  <c r="P276" i="4"/>
  <c r="Q276" i="4"/>
  <c r="U276" i="4"/>
  <c r="T276" i="4" s="1"/>
  <c r="Z276" i="4"/>
  <c r="AA276" i="4" s="1"/>
  <c r="AC276" i="4"/>
  <c r="AD276" i="4"/>
  <c r="B277" i="4"/>
  <c r="P277" i="4"/>
  <c r="Q277" i="4"/>
  <c r="U277" i="4"/>
  <c r="T277" i="4" s="1"/>
  <c r="Z277" i="4"/>
  <c r="AA277" i="4" s="1"/>
  <c r="AC277" i="4"/>
  <c r="AD277" i="4"/>
  <c r="B278" i="4"/>
  <c r="P278" i="4"/>
  <c r="Q278" i="4"/>
  <c r="U278" i="4"/>
  <c r="T278" i="4" s="1"/>
  <c r="Z278" i="4"/>
  <c r="AA278" i="4" s="1"/>
  <c r="AC278" i="4"/>
  <c r="AD278" i="4"/>
  <c r="B279" i="4"/>
  <c r="P279" i="4"/>
  <c r="Q279" i="4"/>
  <c r="U279" i="4"/>
  <c r="T279" i="4" s="1"/>
  <c r="Z279" i="4"/>
  <c r="AA279" i="4" s="1"/>
  <c r="AC279" i="4"/>
  <c r="AD279" i="4"/>
  <c r="B280" i="4"/>
  <c r="P280" i="4"/>
  <c r="Q280" i="4"/>
  <c r="U280" i="4"/>
  <c r="T280" i="4" s="1"/>
  <c r="Z280" i="4"/>
  <c r="AA280" i="4" s="1"/>
  <c r="AC280" i="4"/>
  <c r="AD280" i="4"/>
  <c r="B281" i="4"/>
  <c r="P281" i="4"/>
  <c r="Q281" i="4"/>
  <c r="U281" i="4"/>
  <c r="T281" i="4" s="1"/>
  <c r="Z281" i="4"/>
  <c r="AA281" i="4" s="1"/>
  <c r="AC281" i="4"/>
  <c r="AD281" i="4"/>
  <c r="B282" i="4"/>
  <c r="P282" i="4"/>
  <c r="Q282" i="4"/>
  <c r="U282" i="4"/>
  <c r="T282" i="4" s="1"/>
  <c r="Z282" i="4"/>
  <c r="AA282" i="4" s="1"/>
  <c r="AC282" i="4"/>
  <c r="AD282" i="4"/>
  <c r="B283" i="4"/>
  <c r="P283" i="4"/>
  <c r="Q283" i="4"/>
  <c r="U283" i="4"/>
  <c r="T283" i="4" s="1"/>
  <c r="Z283" i="4"/>
  <c r="AA283" i="4" s="1"/>
  <c r="AC283" i="4"/>
  <c r="AD283" i="4"/>
  <c r="B284" i="4"/>
  <c r="P284" i="4"/>
  <c r="Q284" i="4"/>
  <c r="U284" i="4"/>
  <c r="T284" i="4" s="1"/>
  <c r="Z284" i="4"/>
  <c r="AA284" i="4" s="1"/>
  <c r="AC284" i="4"/>
  <c r="AD284" i="4"/>
  <c r="B285" i="4"/>
  <c r="P285" i="4"/>
  <c r="Q285" i="4"/>
  <c r="U285" i="4"/>
  <c r="T285" i="4" s="1"/>
  <c r="Z285" i="4"/>
  <c r="AA285" i="4" s="1"/>
  <c r="AC285" i="4"/>
  <c r="AD285" i="4"/>
  <c r="B286" i="4"/>
  <c r="P286" i="4"/>
  <c r="Q286" i="4"/>
  <c r="U286" i="4"/>
  <c r="T286" i="4" s="1"/>
  <c r="Z286" i="4"/>
  <c r="AA286" i="4" s="1"/>
  <c r="AC286" i="4"/>
  <c r="AD286" i="4"/>
  <c r="B287" i="4"/>
  <c r="P287" i="4"/>
  <c r="Q287" i="4"/>
  <c r="U287" i="4"/>
  <c r="T287" i="4" s="1"/>
  <c r="Z287" i="4"/>
  <c r="AA287" i="4" s="1"/>
  <c r="AC287" i="4"/>
  <c r="AD287" i="4"/>
  <c r="B288" i="4"/>
  <c r="P288" i="4"/>
  <c r="Q288" i="4"/>
  <c r="U288" i="4"/>
  <c r="T288" i="4" s="1"/>
  <c r="Z288" i="4"/>
  <c r="AA288" i="4" s="1"/>
  <c r="AC288" i="4"/>
  <c r="AD288" i="4"/>
  <c r="B289" i="4"/>
  <c r="P289" i="4"/>
  <c r="Q289" i="4"/>
  <c r="U289" i="4"/>
  <c r="T289" i="4" s="1"/>
  <c r="Z289" i="4"/>
  <c r="AA289" i="4" s="1"/>
  <c r="AC289" i="4"/>
  <c r="AD289" i="4"/>
  <c r="B290" i="4"/>
  <c r="P290" i="4"/>
  <c r="Q290" i="4"/>
  <c r="U290" i="4"/>
  <c r="T290" i="4" s="1"/>
  <c r="Z290" i="4"/>
  <c r="AA290" i="4" s="1"/>
  <c r="AC290" i="4"/>
  <c r="AD290" i="4"/>
  <c r="B291" i="4"/>
  <c r="P291" i="4"/>
  <c r="Q291" i="4"/>
  <c r="U291" i="4"/>
  <c r="T291" i="4" s="1"/>
  <c r="Z291" i="4"/>
  <c r="AA291" i="4" s="1"/>
  <c r="AC291" i="4"/>
  <c r="AD291" i="4"/>
  <c r="B292" i="4"/>
  <c r="P292" i="4"/>
  <c r="Q292" i="4"/>
  <c r="U292" i="4"/>
  <c r="T292" i="4" s="1"/>
  <c r="Z292" i="4"/>
  <c r="AA292" i="4" s="1"/>
  <c r="AC292" i="4"/>
  <c r="AD292" i="4"/>
  <c r="B293" i="4"/>
  <c r="P293" i="4"/>
  <c r="Q293" i="4"/>
  <c r="U293" i="4"/>
  <c r="T293" i="4" s="1"/>
  <c r="Z293" i="4"/>
  <c r="AA293" i="4" s="1"/>
  <c r="AC293" i="4"/>
  <c r="AD293" i="4"/>
  <c r="B294" i="4"/>
  <c r="P294" i="4"/>
  <c r="Q294" i="4"/>
  <c r="U294" i="4"/>
  <c r="T294" i="4" s="1"/>
  <c r="Z294" i="4"/>
  <c r="AA294" i="4" s="1"/>
  <c r="AC294" i="4"/>
  <c r="AD294" i="4"/>
  <c r="B295" i="4"/>
  <c r="P295" i="4"/>
  <c r="Q295" i="4"/>
  <c r="U295" i="4"/>
  <c r="T295" i="4" s="1"/>
  <c r="Z295" i="4"/>
  <c r="AA295" i="4" s="1"/>
  <c r="AC295" i="4"/>
  <c r="AD295" i="4"/>
  <c r="B296" i="4"/>
  <c r="P296" i="4"/>
  <c r="Q296" i="4"/>
  <c r="U296" i="4"/>
  <c r="T296" i="4" s="1"/>
  <c r="Z296" i="4"/>
  <c r="AA296" i="4" s="1"/>
  <c r="AC296" i="4"/>
  <c r="AD296" i="4"/>
  <c r="B297" i="4"/>
  <c r="P297" i="4"/>
  <c r="Q297" i="4"/>
  <c r="U297" i="4"/>
  <c r="T297" i="4" s="1"/>
  <c r="Z297" i="4"/>
  <c r="AA297" i="4" s="1"/>
  <c r="AC297" i="4"/>
  <c r="AD297" i="4"/>
  <c r="B298" i="4"/>
  <c r="P298" i="4"/>
  <c r="Q298" i="4"/>
  <c r="U298" i="4"/>
  <c r="T298" i="4" s="1"/>
  <c r="Z298" i="4"/>
  <c r="AA298" i="4" s="1"/>
  <c r="AC298" i="4"/>
  <c r="AD298" i="4"/>
  <c r="B299" i="4"/>
  <c r="P299" i="4"/>
  <c r="Q299" i="4"/>
  <c r="U299" i="4"/>
  <c r="T299" i="4" s="1"/>
  <c r="Z299" i="4"/>
  <c r="AA299" i="4" s="1"/>
  <c r="AC299" i="4"/>
  <c r="AD299" i="4"/>
  <c r="B300" i="4"/>
  <c r="P300" i="4"/>
  <c r="Q300" i="4"/>
  <c r="U300" i="4"/>
  <c r="T300" i="4" s="1"/>
  <c r="Z300" i="4"/>
  <c r="AA300" i="4" s="1"/>
  <c r="AC300" i="4"/>
  <c r="AD300" i="4"/>
  <c r="B301" i="4"/>
  <c r="P301" i="4"/>
  <c r="Q301" i="4"/>
  <c r="U301" i="4"/>
  <c r="T301" i="4" s="1"/>
  <c r="Z301" i="4"/>
  <c r="AA301" i="4" s="1"/>
  <c r="AC301" i="4"/>
  <c r="AD301" i="4"/>
  <c r="B302" i="4"/>
  <c r="P302" i="4"/>
  <c r="Q302" i="4"/>
  <c r="U302" i="4"/>
  <c r="T302" i="4" s="1"/>
  <c r="Z302" i="4"/>
  <c r="AA302" i="4" s="1"/>
  <c r="AC302" i="4"/>
  <c r="AD302" i="4"/>
  <c r="B303" i="4"/>
  <c r="P303" i="4"/>
  <c r="Q303" i="4"/>
  <c r="U303" i="4"/>
  <c r="T303" i="4" s="1"/>
  <c r="Z303" i="4"/>
  <c r="AA303" i="4" s="1"/>
  <c r="AC303" i="4"/>
  <c r="AD303" i="4"/>
  <c r="B304" i="4"/>
  <c r="P304" i="4"/>
  <c r="Q304" i="4"/>
  <c r="U304" i="4"/>
  <c r="T304" i="4" s="1"/>
  <c r="Z304" i="4"/>
  <c r="AA304" i="4" s="1"/>
  <c r="AC304" i="4"/>
  <c r="AD304" i="4"/>
  <c r="B305" i="4"/>
  <c r="P305" i="4"/>
  <c r="Q305" i="4"/>
  <c r="U305" i="4"/>
  <c r="T305" i="4" s="1"/>
  <c r="Z305" i="4"/>
  <c r="AA305" i="4" s="1"/>
  <c r="AC305" i="4"/>
  <c r="AD305" i="4"/>
  <c r="B306" i="4"/>
  <c r="P306" i="4"/>
  <c r="Q306" i="4"/>
  <c r="U306" i="4"/>
  <c r="T306" i="4" s="1"/>
  <c r="Z306" i="4"/>
  <c r="AA306" i="4" s="1"/>
  <c r="AC306" i="4"/>
  <c r="AD306" i="4"/>
  <c r="B307" i="4"/>
  <c r="P307" i="4"/>
  <c r="Q307" i="4"/>
  <c r="U307" i="4"/>
  <c r="T307" i="4" s="1"/>
  <c r="Z307" i="4"/>
  <c r="AA307" i="4" s="1"/>
  <c r="AC307" i="4"/>
  <c r="AD307" i="4"/>
  <c r="B308" i="4"/>
  <c r="P308" i="4"/>
  <c r="Q308" i="4"/>
  <c r="U308" i="4"/>
  <c r="T308" i="4" s="1"/>
  <c r="Z308" i="4"/>
  <c r="AA308" i="4" s="1"/>
  <c r="AC308" i="4"/>
  <c r="AD308" i="4"/>
  <c r="B309" i="4"/>
  <c r="P309" i="4"/>
  <c r="Q309" i="4"/>
  <c r="U309" i="4"/>
  <c r="T309" i="4" s="1"/>
  <c r="Z309" i="4"/>
  <c r="AA309" i="4" s="1"/>
  <c r="AC309" i="4"/>
  <c r="AD309" i="4"/>
  <c r="B310" i="4"/>
  <c r="P310" i="4"/>
  <c r="Q310" i="4"/>
  <c r="U310" i="4"/>
  <c r="T310" i="4" s="1"/>
  <c r="Z310" i="4"/>
  <c r="AA310" i="4" s="1"/>
  <c r="AC310" i="4"/>
  <c r="AD310" i="4"/>
  <c r="B311" i="4"/>
  <c r="P311" i="4"/>
  <c r="Q311" i="4"/>
  <c r="U311" i="4"/>
  <c r="T311" i="4" s="1"/>
  <c r="Z311" i="4"/>
  <c r="AA311" i="4" s="1"/>
  <c r="AC311" i="4"/>
  <c r="AD311" i="4"/>
  <c r="B312" i="4"/>
  <c r="P312" i="4"/>
  <c r="Q312" i="4"/>
  <c r="U312" i="4"/>
  <c r="T312" i="4" s="1"/>
  <c r="Z312" i="4"/>
  <c r="AA312" i="4" s="1"/>
  <c r="AC312" i="4"/>
  <c r="AD312" i="4"/>
  <c r="B313" i="4"/>
  <c r="P313" i="4"/>
  <c r="Q313" i="4"/>
  <c r="U313" i="4"/>
  <c r="T313" i="4" s="1"/>
  <c r="Z313" i="4"/>
  <c r="AA313" i="4" s="1"/>
  <c r="AC313" i="4"/>
  <c r="AD313" i="4"/>
  <c r="B314" i="4"/>
  <c r="P314" i="4"/>
  <c r="Q314" i="4"/>
  <c r="U314" i="4"/>
  <c r="T314" i="4" s="1"/>
  <c r="Z314" i="4"/>
  <c r="AA314" i="4" s="1"/>
  <c r="AC314" i="4"/>
  <c r="AD314" i="4"/>
  <c r="B315" i="4"/>
  <c r="P315" i="4"/>
  <c r="Q315" i="4"/>
  <c r="U315" i="4"/>
  <c r="T315" i="4" s="1"/>
  <c r="Z315" i="4"/>
  <c r="AA315" i="4" s="1"/>
  <c r="AC315" i="4"/>
  <c r="AD315" i="4"/>
  <c r="B316" i="4"/>
  <c r="P316" i="4"/>
  <c r="Q316" i="4"/>
  <c r="U316" i="4"/>
  <c r="T316" i="4" s="1"/>
  <c r="Z316" i="4"/>
  <c r="AA316" i="4" s="1"/>
  <c r="AC316" i="4"/>
  <c r="AD316" i="4"/>
  <c r="B317" i="4"/>
  <c r="P317" i="4"/>
  <c r="Q317" i="4"/>
  <c r="U317" i="4"/>
  <c r="T317" i="4" s="1"/>
  <c r="Z317" i="4"/>
  <c r="AA317" i="4" s="1"/>
  <c r="AC317" i="4"/>
  <c r="AD317" i="4"/>
  <c r="B318" i="4"/>
  <c r="P318" i="4"/>
  <c r="Q318" i="4"/>
  <c r="U318" i="4"/>
  <c r="T318" i="4" s="1"/>
  <c r="Z318" i="4"/>
  <c r="AA318" i="4" s="1"/>
  <c r="AC318" i="4"/>
  <c r="AD318" i="4"/>
  <c r="B319" i="4"/>
  <c r="P319" i="4"/>
  <c r="Q319" i="4"/>
  <c r="U319" i="4"/>
  <c r="T319" i="4" s="1"/>
  <c r="Z319" i="4"/>
  <c r="AA319" i="4" s="1"/>
  <c r="AC319" i="4"/>
  <c r="AD319" i="4"/>
  <c r="B320" i="4"/>
  <c r="P320" i="4"/>
  <c r="Q320" i="4"/>
  <c r="U320" i="4"/>
  <c r="T320" i="4" s="1"/>
  <c r="Z320" i="4"/>
  <c r="AA320" i="4" s="1"/>
  <c r="AC320" i="4"/>
  <c r="AD320" i="4"/>
  <c r="B321" i="4"/>
  <c r="P321" i="4"/>
  <c r="Q321" i="4"/>
  <c r="U321" i="4"/>
  <c r="T321" i="4" s="1"/>
  <c r="Z321" i="4"/>
  <c r="AA321" i="4" s="1"/>
  <c r="AC321" i="4"/>
  <c r="AD321" i="4"/>
  <c r="R8" i="4" l="1"/>
  <c r="R5" i="4"/>
  <c r="S8" i="4"/>
  <c r="Q8" i="4" s="1"/>
  <c r="S5" i="4"/>
  <c r="V5" i="4"/>
  <c r="V8" i="4"/>
  <c r="U258" i="4"/>
  <c r="Q219" i="4"/>
  <c r="U266" i="4"/>
  <c r="Q258" i="4"/>
  <c r="Q248" i="4"/>
  <c r="U226" i="4"/>
  <c r="U167" i="4"/>
  <c r="U144" i="4"/>
  <c r="U131" i="4"/>
  <c r="U271" i="4"/>
  <c r="Q266" i="4"/>
  <c r="Q191" i="4"/>
  <c r="U59" i="4"/>
  <c r="W5" i="4"/>
  <c r="W8" i="4"/>
  <c r="U235" i="4"/>
  <c r="Q203" i="4"/>
  <c r="Q167" i="4"/>
  <c r="U117" i="4"/>
  <c r="Q144" i="4"/>
  <c r="U103" i="4"/>
  <c r="U21" i="4"/>
  <c r="Q89" i="4"/>
  <c r="Q131" i="4"/>
  <c r="U191" i="4"/>
  <c r="Q59" i="4"/>
  <c r="Q103" i="4"/>
  <c r="Q117" i="4"/>
  <c r="U89" i="4"/>
  <c r="U78" i="4"/>
  <c r="U43" i="4"/>
  <c r="Q78" i="4"/>
  <c r="U67" i="4"/>
  <c r="Q43" i="4"/>
  <c r="Q67" i="4"/>
  <c r="AB3" i="4"/>
  <c r="Q21" i="4"/>
  <c r="U8" i="4"/>
  <c r="AA9" i="4"/>
  <c r="Y3" i="4"/>
  <c r="Q3" i="4"/>
  <c r="U3" i="4" l="1"/>
  <c r="A4" i="3" l="1"/>
  <c r="C9" i="3"/>
  <c r="X9" i="3"/>
  <c r="B10" i="3"/>
  <c r="Q10" i="3"/>
  <c r="P10" i="3" s="1"/>
  <c r="T10" i="3"/>
  <c r="U10" i="3"/>
  <c r="Z10" i="3"/>
  <c r="AA10" i="3"/>
  <c r="AC10" i="3"/>
  <c r="AD10" i="3" s="1"/>
  <c r="B11" i="3"/>
  <c r="P11" i="3"/>
  <c r="Q11" i="3"/>
  <c r="T11" i="3"/>
  <c r="U11" i="3"/>
  <c r="Z11" i="3"/>
  <c r="AA11" i="3" s="1"/>
  <c r="AC11" i="3"/>
  <c r="AD11" i="3"/>
  <c r="B12" i="3"/>
  <c r="Q12" i="3"/>
  <c r="P12" i="3" s="1"/>
  <c r="U12" i="3"/>
  <c r="T12" i="3" s="1"/>
  <c r="Z12" i="3"/>
  <c r="AA12" i="3"/>
  <c r="AC12" i="3"/>
  <c r="AD12" i="3"/>
  <c r="B13" i="3"/>
  <c r="Q13" i="3"/>
  <c r="P13" i="3" s="1"/>
  <c r="T13" i="3"/>
  <c r="U13" i="3"/>
  <c r="Z13" i="3"/>
  <c r="AA13" i="3"/>
  <c r="AC13" i="3"/>
  <c r="AD13" i="3" s="1"/>
  <c r="B14" i="3"/>
  <c r="Q14" i="3"/>
  <c r="P14" i="3" s="1"/>
  <c r="T14" i="3"/>
  <c r="U14" i="3"/>
  <c r="Z14" i="3"/>
  <c r="AA14" i="3"/>
  <c r="AC14" i="3"/>
  <c r="AD14" i="3" s="1"/>
  <c r="B15" i="3"/>
  <c r="P15" i="3"/>
  <c r="Q15" i="3"/>
  <c r="T15" i="3"/>
  <c r="U15" i="3"/>
  <c r="Z15" i="3"/>
  <c r="AA15" i="3" s="1"/>
  <c r="AC15" i="3"/>
  <c r="AD15" i="3"/>
  <c r="B16" i="3"/>
  <c r="Q16" i="3"/>
  <c r="P16" i="3" s="1"/>
  <c r="U16" i="3"/>
  <c r="T16" i="3" s="1"/>
  <c r="Z16" i="3"/>
  <c r="AA16" i="3" s="1"/>
  <c r="AC16" i="3"/>
  <c r="AD16" i="3"/>
  <c r="B17" i="3"/>
  <c r="Q17" i="3"/>
  <c r="P17" i="3" s="1"/>
  <c r="T17" i="3"/>
  <c r="U17" i="3"/>
  <c r="Z17" i="3"/>
  <c r="AA17" i="3"/>
  <c r="AC17" i="3"/>
  <c r="AD17" i="3" s="1"/>
  <c r="B18" i="3"/>
  <c r="Q18" i="3"/>
  <c r="P18" i="3" s="1"/>
  <c r="T18" i="3"/>
  <c r="U18" i="3"/>
  <c r="Z18" i="3"/>
  <c r="AA18" i="3"/>
  <c r="AC18" i="3"/>
  <c r="AD18" i="3" s="1"/>
  <c r="B19" i="3"/>
  <c r="P19" i="3"/>
  <c r="Q19" i="3"/>
  <c r="U19" i="3"/>
  <c r="T19" i="3" s="1"/>
  <c r="Z19" i="3"/>
  <c r="AA19" i="3" s="1"/>
  <c r="AC19" i="3"/>
  <c r="AD19" i="3"/>
  <c r="C20" i="3"/>
  <c r="X20" i="3"/>
  <c r="B21" i="3"/>
  <c r="P21" i="3"/>
  <c r="Q21" i="3"/>
  <c r="U21" i="3"/>
  <c r="T21" i="3" s="1"/>
  <c r="Z21" i="3"/>
  <c r="AA21" i="3"/>
  <c r="AC21" i="3"/>
  <c r="AD21" i="3"/>
  <c r="B22" i="3"/>
  <c r="P22" i="3"/>
  <c r="Q22" i="3"/>
  <c r="T22" i="3"/>
  <c r="U22" i="3"/>
  <c r="Z22" i="3"/>
  <c r="AA22" i="3" s="1"/>
  <c r="AC22" i="3"/>
  <c r="AD22" i="3" s="1"/>
  <c r="B23" i="3"/>
  <c r="Q23" i="3"/>
  <c r="P23" i="3" s="1"/>
  <c r="U23" i="3"/>
  <c r="T23" i="3" s="1"/>
  <c r="Z23" i="3"/>
  <c r="AA23" i="3"/>
  <c r="AC23" i="3"/>
  <c r="AD23" i="3"/>
  <c r="B24" i="3"/>
  <c r="P24" i="3"/>
  <c r="Q24" i="3"/>
  <c r="T24" i="3"/>
  <c r="U24" i="3"/>
  <c r="Z24" i="3"/>
  <c r="AA24" i="3" s="1"/>
  <c r="AC24" i="3"/>
  <c r="AD24" i="3"/>
  <c r="B25" i="3"/>
  <c r="Q25" i="3"/>
  <c r="P25" i="3" s="1"/>
  <c r="U25" i="3"/>
  <c r="T25" i="3" s="1"/>
  <c r="Z25" i="3"/>
  <c r="AA25" i="3" s="1"/>
  <c r="AC25" i="3"/>
  <c r="AD25" i="3"/>
  <c r="B26" i="3"/>
  <c r="Q26" i="3"/>
  <c r="P26" i="3" s="1"/>
  <c r="T26" i="3"/>
  <c r="U26" i="3"/>
  <c r="Z26" i="3"/>
  <c r="AA26" i="3"/>
  <c r="AC26" i="3"/>
  <c r="AD26" i="3" s="1"/>
  <c r="C27" i="3"/>
  <c r="X27" i="3"/>
  <c r="B28" i="3"/>
  <c r="Q28" i="3"/>
  <c r="P28" i="3" s="1"/>
  <c r="T28" i="3"/>
  <c r="U28" i="3"/>
  <c r="Z28" i="3"/>
  <c r="AA28" i="3"/>
  <c r="AC28" i="3"/>
  <c r="AD28" i="3" s="1"/>
  <c r="B29" i="3"/>
  <c r="P29" i="3"/>
  <c r="Q29" i="3"/>
  <c r="U29" i="3"/>
  <c r="T29" i="3" s="1"/>
  <c r="Z29" i="3"/>
  <c r="AA29" i="3" s="1"/>
  <c r="AC29" i="3"/>
  <c r="AD29" i="3"/>
  <c r="B30" i="3"/>
  <c r="P30" i="3"/>
  <c r="Q30" i="3"/>
  <c r="U30" i="3"/>
  <c r="T30" i="3" s="1"/>
  <c r="Z30" i="3"/>
  <c r="AA30" i="3" s="1"/>
  <c r="AC30" i="3"/>
  <c r="AD30" i="3"/>
  <c r="B31" i="3"/>
  <c r="P31" i="3"/>
  <c r="Q31" i="3"/>
  <c r="T31" i="3"/>
  <c r="U31" i="3"/>
  <c r="Z31" i="3"/>
  <c r="AA31" i="3" s="1"/>
  <c r="AC31" i="3"/>
  <c r="AD31" i="3" s="1"/>
  <c r="B32" i="3"/>
  <c r="Q32" i="3"/>
  <c r="P32" i="3" s="1"/>
  <c r="U32" i="3"/>
  <c r="T32" i="3" s="1"/>
  <c r="Z32" i="3"/>
  <c r="AA32" i="3"/>
  <c r="AC32" i="3"/>
  <c r="AD32" i="3"/>
  <c r="B33" i="3"/>
  <c r="P33" i="3"/>
  <c r="Q33" i="3"/>
  <c r="T33" i="3"/>
  <c r="U33" i="3"/>
  <c r="Z33" i="3"/>
  <c r="AA33" i="3" s="1"/>
  <c r="AC33" i="3"/>
  <c r="AD33" i="3" s="1"/>
  <c r="C34" i="3"/>
  <c r="X34" i="3"/>
  <c r="B35" i="3"/>
  <c r="Q35" i="3"/>
  <c r="P35" i="3" s="1"/>
  <c r="U35" i="3"/>
  <c r="T35" i="3" s="1"/>
  <c r="Z35" i="3"/>
  <c r="AA35" i="3" s="1"/>
  <c r="AC35" i="3"/>
  <c r="AD35" i="3"/>
  <c r="B36" i="3"/>
  <c r="Q36" i="3"/>
  <c r="P36" i="3" s="1"/>
  <c r="T36" i="3"/>
  <c r="U36" i="3"/>
  <c r="Z36" i="3"/>
  <c r="AA36" i="3"/>
  <c r="AC36" i="3"/>
  <c r="AD36" i="3" s="1"/>
  <c r="B37" i="3"/>
  <c r="Q37" i="3"/>
  <c r="P37" i="3" s="1"/>
  <c r="T37" i="3"/>
  <c r="U37" i="3"/>
  <c r="Z37" i="3"/>
  <c r="AA37" i="3"/>
  <c r="AC37" i="3"/>
  <c r="AD37" i="3" s="1"/>
  <c r="B38" i="3"/>
  <c r="P38" i="3"/>
  <c r="Q38" i="3"/>
  <c r="U38" i="3"/>
  <c r="T38" i="3" s="1"/>
  <c r="Z38" i="3"/>
  <c r="AA38" i="3" s="1"/>
  <c r="AC38" i="3"/>
  <c r="AD38" i="3" s="1"/>
  <c r="B39" i="3"/>
  <c r="P39" i="3"/>
  <c r="Q39" i="3"/>
  <c r="U39" i="3"/>
  <c r="T39" i="3" s="1"/>
  <c r="Z39" i="3"/>
  <c r="AA39" i="3"/>
  <c r="AC39" i="3"/>
  <c r="AD39" i="3"/>
  <c r="B40" i="3"/>
  <c r="P40" i="3"/>
  <c r="Q40" i="3"/>
  <c r="T40" i="3"/>
  <c r="U40" i="3"/>
  <c r="Z40" i="3"/>
  <c r="AA40" i="3" s="1"/>
  <c r="AC40" i="3"/>
  <c r="AD40" i="3" s="1"/>
  <c r="C41" i="3"/>
  <c r="X41" i="3"/>
  <c r="B42" i="3"/>
  <c r="Q42" i="3"/>
  <c r="P42" i="3" s="1"/>
  <c r="U42" i="3"/>
  <c r="T42" i="3" s="1"/>
  <c r="Z42" i="3"/>
  <c r="AA42" i="3"/>
  <c r="AC42" i="3"/>
  <c r="AD42" i="3"/>
  <c r="B43" i="3"/>
  <c r="P43" i="3"/>
  <c r="Q43" i="3"/>
  <c r="T43" i="3"/>
  <c r="U43" i="3"/>
  <c r="Z43" i="3"/>
  <c r="AA43" i="3" s="1"/>
  <c r="AC43" i="3"/>
  <c r="AD43" i="3" s="1"/>
  <c r="B44" i="3"/>
  <c r="Q44" i="3"/>
  <c r="P44" i="3" s="1"/>
  <c r="U44" i="3"/>
  <c r="T44" i="3" s="1"/>
  <c r="Z44" i="3"/>
  <c r="AA44" i="3"/>
  <c r="AC44" i="3"/>
  <c r="AD44" i="3" s="1"/>
  <c r="B45" i="3"/>
  <c r="P45" i="3"/>
  <c r="Q45" i="3"/>
  <c r="U45" i="3"/>
  <c r="T45" i="3" s="1"/>
  <c r="Z45" i="3"/>
  <c r="AA45" i="3" s="1"/>
  <c r="AC45" i="3"/>
  <c r="AD45" i="3" s="1"/>
  <c r="B46" i="3"/>
  <c r="P46" i="3"/>
  <c r="Q46" i="3"/>
  <c r="U46" i="3"/>
  <c r="T46" i="3" s="1"/>
  <c r="Z46" i="3"/>
  <c r="AA46" i="3"/>
  <c r="AC46" i="3"/>
  <c r="AD46" i="3"/>
  <c r="B47" i="3"/>
  <c r="Q47" i="3"/>
  <c r="P47" i="3" s="1"/>
  <c r="T47" i="3"/>
  <c r="U47" i="3"/>
  <c r="Z47" i="3"/>
  <c r="AA47" i="3"/>
  <c r="AC47" i="3"/>
  <c r="AD47" i="3" s="1"/>
  <c r="C48" i="3"/>
  <c r="X48" i="3"/>
  <c r="B49" i="3"/>
  <c r="Q49" i="3"/>
  <c r="P49" i="3" s="1"/>
  <c r="U49" i="3"/>
  <c r="T49" i="3" s="1"/>
  <c r="Z49" i="3"/>
  <c r="AA49" i="3"/>
  <c r="AC49" i="3"/>
  <c r="AD49" i="3"/>
  <c r="B50" i="3"/>
  <c r="P50" i="3"/>
  <c r="Q50" i="3"/>
  <c r="T50" i="3"/>
  <c r="U50" i="3"/>
  <c r="Z50" i="3"/>
  <c r="AA50" i="3" s="1"/>
  <c r="AC50" i="3"/>
  <c r="AD50" i="3"/>
  <c r="B51" i="3"/>
  <c r="Q51" i="3"/>
  <c r="P51" i="3" s="1"/>
  <c r="U51" i="3"/>
  <c r="T51" i="3" s="1"/>
  <c r="Z51" i="3"/>
  <c r="AA51" i="3"/>
  <c r="AC51" i="3"/>
  <c r="AD51" i="3"/>
  <c r="B52" i="3"/>
  <c r="Q52" i="3"/>
  <c r="P52" i="3" s="1"/>
  <c r="T52" i="3"/>
  <c r="U52" i="3"/>
  <c r="Z52" i="3"/>
  <c r="AA52" i="3"/>
  <c r="AC52" i="3"/>
  <c r="AD52" i="3" s="1"/>
  <c r="B53" i="3"/>
  <c r="Q53" i="3"/>
  <c r="P53" i="3" s="1"/>
  <c r="T53" i="3"/>
  <c r="U53" i="3"/>
  <c r="Z53" i="3"/>
  <c r="AA53" i="3"/>
  <c r="AC53" i="3"/>
  <c r="AD53" i="3" s="1"/>
  <c r="B54" i="3"/>
  <c r="P54" i="3"/>
  <c r="Q54" i="3"/>
  <c r="U54" i="3"/>
  <c r="T54" i="3" s="1"/>
  <c r="Z54" i="3"/>
  <c r="AA54" i="3" s="1"/>
  <c r="AC54" i="3"/>
  <c r="AD54" i="3"/>
  <c r="B55" i="3"/>
  <c r="P55" i="3"/>
  <c r="Q55" i="3"/>
  <c r="U55" i="3"/>
  <c r="T55" i="3" s="1"/>
  <c r="Z55" i="3"/>
  <c r="AA55" i="3" s="1"/>
  <c r="AC55" i="3"/>
  <c r="AD55" i="3"/>
  <c r="C56" i="3"/>
  <c r="X56" i="3"/>
  <c r="B57" i="3"/>
  <c r="Q57" i="3"/>
  <c r="P57" i="3" s="1"/>
  <c r="T57" i="3"/>
  <c r="U57" i="3"/>
  <c r="Z57" i="3"/>
  <c r="AA57" i="3"/>
  <c r="AC57" i="3"/>
  <c r="AD57" i="3" s="1"/>
  <c r="B58" i="3"/>
  <c r="Q58" i="3"/>
  <c r="P58" i="3" s="1"/>
  <c r="U58" i="3"/>
  <c r="T58" i="3" s="1"/>
  <c r="Z58" i="3"/>
  <c r="AA58" i="3"/>
  <c r="AC58" i="3"/>
  <c r="AD58" i="3"/>
  <c r="B59" i="3"/>
  <c r="P59" i="3"/>
  <c r="Q59" i="3"/>
  <c r="U59" i="3"/>
  <c r="T59" i="3" s="1"/>
  <c r="Z59" i="3"/>
  <c r="AA59" i="3" s="1"/>
  <c r="AC59" i="3"/>
  <c r="AD59" i="3"/>
  <c r="B60" i="3"/>
  <c r="Q60" i="3"/>
  <c r="P60" i="3" s="1"/>
  <c r="U60" i="3"/>
  <c r="T60" i="3" s="1"/>
  <c r="Z60" i="3"/>
  <c r="AA60" i="3" s="1"/>
  <c r="AC60" i="3"/>
  <c r="AD60" i="3"/>
  <c r="B61" i="3"/>
  <c r="Q61" i="3"/>
  <c r="P61" i="3" s="1"/>
  <c r="T61" i="3"/>
  <c r="U61" i="3"/>
  <c r="Z61" i="3"/>
  <c r="AA61" i="3"/>
  <c r="AC61" i="3"/>
  <c r="AD61" i="3" s="1"/>
  <c r="B62" i="3"/>
  <c r="Q62" i="3"/>
  <c r="P62" i="3" s="1"/>
  <c r="T62" i="3"/>
  <c r="U62" i="3"/>
  <c r="Z62" i="3"/>
  <c r="AA62" i="3"/>
  <c r="AC62" i="3"/>
  <c r="AD62" i="3" s="1"/>
  <c r="C63" i="3"/>
  <c r="X63" i="3"/>
  <c r="B64" i="3"/>
  <c r="P64" i="3"/>
  <c r="Q64" i="3"/>
  <c r="U64" i="3"/>
  <c r="T64" i="3" s="1"/>
  <c r="Z64" i="3"/>
  <c r="AA64" i="3" s="1"/>
  <c r="AC64" i="3"/>
  <c r="AD64" i="3"/>
  <c r="B65" i="3"/>
  <c r="P65" i="3"/>
  <c r="Q65" i="3"/>
  <c r="U65" i="3"/>
  <c r="T65" i="3" s="1"/>
  <c r="Z65" i="3"/>
  <c r="AA65" i="3" s="1"/>
  <c r="AC65" i="3"/>
  <c r="AD65" i="3"/>
  <c r="B66" i="3"/>
  <c r="Q66" i="3"/>
  <c r="P66" i="3" s="1"/>
  <c r="T66" i="3"/>
  <c r="U66" i="3"/>
  <c r="Z66" i="3"/>
  <c r="AA66" i="3"/>
  <c r="AC66" i="3"/>
  <c r="AD66" i="3" s="1"/>
  <c r="B67" i="3"/>
  <c r="Q67" i="3"/>
  <c r="P67" i="3" s="1"/>
  <c r="T67" i="3"/>
  <c r="U67" i="3"/>
  <c r="Z67" i="3"/>
  <c r="AA67" i="3"/>
  <c r="AC67" i="3"/>
  <c r="AD67" i="3" s="1"/>
  <c r="B68" i="3"/>
  <c r="P68" i="3"/>
  <c r="Q68" i="3"/>
  <c r="U68" i="3"/>
  <c r="T68" i="3" s="1"/>
  <c r="Z68" i="3"/>
  <c r="AA68" i="3" s="1"/>
  <c r="AC68" i="3"/>
  <c r="AD68" i="3"/>
  <c r="B69" i="3"/>
  <c r="P69" i="3"/>
  <c r="Q69" i="3"/>
  <c r="U69" i="3"/>
  <c r="T69" i="3" s="1"/>
  <c r="Z69" i="3"/>
  <c r="AA69" i="3"/>
  <c r="AC69" i="3"/>
  <c r="AD69" i="3"/>
  <c r="C70" i="3"/>
  <c r="X70" i="3"/>
  <c r="B71" i="3"/>
  <c r="Q71" i="3"/>
  <c r="P71" i="3" s="1"/>
  <c r="T71" i="3"/>
  <c r="U71" i="3"/>
  <c r="Z71" i="3"/>
  <c r="AA71" i="3"/>
  <c r="AC71" i="3"/>
  <c r="AD71" i="3" s="1"/>
  <c r="B72" i="3"/>
  <c r="Q72" i="3"/>
  <c r="P72" i="3" s="1"/>
  <c r="U72" i="3"/>
  <c r="T72" i="3" s="1"/>
  <c r="Z72" i="3"/>
  <c r="AA72" i="3"/>
  <c r="AC72" i="3"/>
  <c r="AD72" i="3"/>
  <c r="B73" i="3"/>
  <c r="P73" i="3"/>
  <c r="Q73" i="3"/>
  <c r="U73" i="3"/>
  <c r="T73" i="3" s="1"/>
  <c r="Z73" i="3"/>
  <c r="AA73" i="3" s="1"/>
  <c r="AC73" i="3"/>
  <c r="AD73" i="3"/>
  <c r="B74" i="3"/>
  <c r="P74" i="3"/>
  <c r="Q74" i="3"/>
  <c r="U74" i="3"/>
  <c r="T74" i="3" s="1"/>
  <c r="Z74" i="3"/>
  <c r="AA74" i="3" s="1"/>
  <c r="AC74" i="3"/>
  <c r="AD74" i="3"/>
  <c r="B75" i="3"/>
  <c r="Q75" i="3"/>
  <c r="P75" i="3" s="1"/>
  <c r="T75" i="3"/>
  <c r="U75" i="3"/>
  <c r="Z75" i="3"/>
  <c r="AA75" i="3"/>
  <c r="AC75" i="3"/>
  <c r="AD75" i="3" s="1"/>
  <c r="B76" i="3"/>
  <c r="Q76" i="3"/>
  <c r="P76" i="3" s="1"/>
  <c r="T76" i="3"/>
  <c r="U76" i="3"/>
  <c r="Z76" i="3"/>
  <c r="AA76" i="3"/>
  <c r="AC76" i="3"/>
  <c r="AD76" i="3" s="1"/>
  <c r="C77" i="3"/>
  <c r="X77" i="3"/>
  <c r="B78" i="3"/>
  <c r="P78" i="3"/>
  <c r="Q78" i="3"/>
  <c r="U78" i="3"/>
  <c r="T78" i="3" s="1"/>
  <c r="Z78" i="3"/>
  <c r="AA78" i="3" s="1"/>
  <c r="AC78" i="3"/>
  <c r="AD78" i="3"/>
  <c r="B79" i="3"/>
  <c r="P79" i="3"/>
  <c r="Q79" i="3"/>
  <c r="U79" i="3"/>
  <c r="T79" i="3" s="1"/>
  <c r="Z79" i="3"/>
  <c r="AA79" i="3" s="1"/>
  <c r="AC79" i="3"/>
  <c r="AD79" i="3"/>
  <c r="B80" i="3"/>
  <c r="Q80" i="3"/>
  <c r="P80" i="3" s="1"/>
  <c r="T80" i="3"/>
  <c r="U80" i="3"/>
  <c r="Z80" i="3"/>
  <c r="AA80" i="3"/>
  <c r="AC80" i="3"/>
  <c r="AD80" i="3" s="1"/>
  <c r="B81" i="3"/>
  <c r="Q81" i="3"/>
  <c r="P81" i="3" s="1"/>
  <c r="U81" i="3"/>
  <c r="T81" i="3" s="1"/>
  <c r="Z81" i="3"/>
  <c r="AA81" i="3"/>
  <c r="AC81" i="3"/>
  <c r="AD81" i="3"/>
  <c r="B82" i="3"/>
  <c r="P82" i="3"/>
  <c r="Q82" i="3"/>
  <c r="U82" i="3"/>
  <c r="T82" i="3" s="1"/>
  <c r="Z82" i="3"/>
  <c r="AA82" i="3" s="1"/>
  <c r="AC82" i="3"/>
  <c r="AD82" i="3"/>
  <c r="B83" i="3"/>
  <c r="Q83" i="3"/>
  <c r="P83" i="3" s="1"/>
  <c r="U83" i="3"/>
  <c r="T83" i="3" s="1"/>
  <c r="Z83" i="3"/>
  <c r="AA83" i="3" s="1"/>
  <c r="AC83" i="3"/>
  <c r="AD83" i="3"/>
  <c r="C84" i="3"/>
  <c r="X84" i="3"/>
  <c r="B85" i="3"/>
  <c r="Q85" i="3"/>
  <c r="P85" i="3" s="1"/>
  <c r="T85" i="3"/>
  <c r="U85" i="3"/>
  <c r="Z85" i="3"/>
  <c r="AA85" i="3"/>
  <c r="AC85" i="3"/>
  <c r="AD85" i="3" s="1"/>
  <c r="B86" i="3"/>
  <c r="Q86" i="3"/>
  <c r="P86" i="3" s="1"/>
  <c r="T86" i="3"/>
  <c r="U86" i="3"/>
  <c r="Z86" i="3"/>
  <c r="AA86" i="3"/>
  <c r="AC86" i="3"/>
  <c r="AD86" i="3" s="1"/>
  <c r="B87" i="3"/>
  <c r="P87" i="3"/>
  <c r="Q87" i="3"/>
  <c r="U87" i="3"/>
  <c r="T87" i="3" s="1"/>
  <c r="Z87" i="3"/>
  <c r="AA87" i="3" s="1"/>
  <c r="AC87" i="3"/>
  <c r="AD87" i="3"/>
  <c r="B88" i="3"/>
  <c r="P88" i="3"/>
  <c r="Q88" i="3"/>
  <c r="U88" i="3"/>
  <c r="T88" i="3" s="1"/>
  <c r="Z88" i="3"/>
  <c r="AA88" i="3" s="1"/>
  <c r="AC88" i="3"/>
  <c r="AD88" i="3"/>
  <c r="B89" i="3"/>
  <c r="Q89" i="3"/>
  <c r="P89" i="3" s="1"/>
  <c r="T89" i="3"/>
  <c r="U89" i="3"/>
  <c r="Z89" i="3"/>
  <c r="AA89" i="3"/>
  <c r="AC89" i="3"/>
  <c r="AD89" i="3" s="1"/>
  <c r="B90" i="3"/>
  <c r="Q90" i="3"/>
  <c r="P90" i="3" s="1"/>
  <c r="T90" i="3"/>
  <c r="U90" i="3"/>
  <c r="Z90" i="3"/>
  <c r="AA90" i="3"/>
  <c r="AC90" i="3"/>
  <c r="AD90" i="3" s="1"/>
  <c r="C91" i="3"/>
  <c r="X91" i="3"/>
  <c r="B92" i="3"/>
  <c r="P92" i="3"/>
  <c r="Q92" i="3"/>
  <c r="U92" i="3"/>
  <c r="T92" i="3" s="1"/>
  <c r="Z92" i="3"/>
  <c r="AA92" i="3" s="1"/>
  <c r="AC92" i="3"/>
  <c r="AD92" i="3"/>
  <c r="B93" i="3"/>
  <c r="P93" i="3"/>
  <c r="Q93" i="3"/>
  <c r="U93" i="3"/>
  <c r="T93" i="3" s="1"/>
  <c r="Z93" i="3"/>
  <c r="AA93" i="3" s="1"/>
  <c r="AC93" i="3"/>
  <c r="AD93" i="3"/>
  <c r="B94" i="3"/>
  <c r="P94" i="3"/>
  <c r="Q94" i="3"/>
  <c r="T94" i="3"/>
  <c r="U94" i="3"/>
  <c r="Z94" i="3"/>
  <c r="AA94" i="3" s="1"/>
  <c r="AC94" i="3"/>
  <c r="AD94" i="3" s="1"/>
  <c r="B95" i="3"/>
  <c r="Q95" i="3"/>
  <c r="P95" i="3" s="1"/>
  <c r="T95" i="3"/>
  <c r="U95" i="3"/>
  <c r="Z95" i="3"/>
  <c r="AA95" i="3"/>
  <c r="AC95" i="3"/>
  <c r="AD95" i="3" s="1"/>
  <c r="B96" i="3"/>
  <c r="P96" i="3"/>
  <c r="Q96" i="3"/>
  <c r="T96" i="3"/>
  <c r="U96" i="3"/>
  <c r="Z96" i="3"/>
  <c r="AA96" i="3" s="1"/>
  <c r="AC96" i="3"/>
  <c r="AD96" i="3" s="1"/>
  <c r="B97" i="3"/>
  <c r="Q97" i="3"/>
  <c r="P97" i="3" s="1"/>
  <c r="U97" i="3"/>
  <c r="T97" i="3" s="1"/>
  <c r="Z97" i="3"/>
  <c r="AA97" i="3"/>
  <c r="AC97" i="3"/>
  <c r="AD97" i="3"/>
  <c r="C99" i="3"/>
  <c r="X99" i="3"/>
  <c r="B100" i="3"/>
  <c r="P100" i="3"/>
  <c r="Q100" i="3"/>
  <c r="U100" i="3"/>
  <c r="T100" i="3" s="1"/>
  <c r="Z100" i="3"/>
  <c r="AA100" i="3"/>
  <c r="AC100" i="3"/>
  <c r="AD100" i="3"/>
  <c r="B101" i="3"/>
  <c r="P101" i="3"/>
  <c r="Q101" i="3"/>
  <c r="T101" i="3"/>
  <c r="U101" i="3"/>
  <c r="Z101" i="3"/>
  <c r="AA101" i="3" s="1"/>
  <c r="AC101" i="3"/>
  <c r="AD101" i="3" s="1"/>
  <c r="B102" i="3"/>
  <c r="Q102" i="3"/>
  <c r="P102" i="3" s="1"/>
  <c r="U102" i="3"/>
  <c r="T102" i="3" s="1"/>
  <c r="Z102" i="3"/>
  <c r="AA102" i="3"/>
  <c r="AC102" i="3"/>
  <c r="AD102" i="3"/>
  <c r="B103" i="3"/>
  <c r="P103" i="3"/>
  <c r="Q103" i="3"/>
  <c r="T103" i="3"/>
  <c r="U103" i="3"/>
  <c r="Z103" i="3"/>
  <c r="AA103" i="3" s="1"/>
  <c r="AC103" i="3"/>
  <c r="AD103" i="3" s="1"/>
  <c r="B104" i="3"/>
  <c r="P104" i="3"/>
  <c r="Q104" i="3"/>
  <c r="U104" i="3"/>
  <c r="T104" i="3" s="1"/>
  <c r="Z104" i="3"/>
  <c r="AA104" i="3"/>
  <c r="AC104" i="3"/>
  <c r="AD104" i="3"/>
  <c r="B105" i="3"/>
  <c r="P105" i="3"/>
  <c r="Q105" i="3"/>
  <c r="T105" i="3"/>
  <c r="U105" i="3"/>
  <c r="Z105" i="3"/>
  <c r="AA105" i="3" s="1"/>
  <c r="AC105" i="3"/>
  <c r="AD105" i="3" s="1"/>
  <c r="C106" i="3"/>
  <c r="X106" i="3"/>
  <c r="B107" i="3"/>
  <c r="Q107" i="3"/>
  <c r="P107" i="3" s="1"/>
  <c r="T107" i="3"/>
  <c r="U107" i="3"/>
  <c r="Z107" i="3"/>
  <c r="AA107" i="3"/>
  <c r="AC107" i="3"/>
  <c r="AD107" i="3" s="1"/>
  <c r="B108" i="3"/>
  <c r="P108" i="3"/>
  <c r="Q108" i="3"/>
  <c r="T108" i="3"/>
  <c r="U108" i="3"/>
  <c r="Z108" i="3"/>
  <c r="AA108" i="3" s="1"/>
  <c r="AC108" i="3"/>
  <c r="AD108" i="3" s="1"/>
  <c r="B109" i="3"/>
  <c r="P109" i="3"/>
  <c r="Q109" i="3"/>
  <c r="U109" i="3"/>
  <c r="T109" i="3" s="1"/>
  <c r="Z109" i="3"/>
  <c r="AA109" i="3"/>
  <c r="AC109" i="3"/>
  <c r="AD109" i="3"/>
  <c r="B110" i="3"/>
  <c r="Q110" i="3"/>
  <c r="P110" i="3" s="1"/>
  <c r="T110" i="3"/>
  <c r="U110" i="3"/>
  <c r="Z110" i="3"/>
  <c r="AA110" i="3"/>
  <c r="AC110" i="3"/>
  <c r="AD110" i="3" s="1"/>
  <c r="B111" i="3"/>
  <c r="Q111" i="3"/>
  <c r="P111" i="3" s="1"/>
  <c r="T111" i="3"/>
  <c r="U111" i="3"/>
  <c r="Z111" i="3"/>
  <c r="AA111" i="3"/>
  <c r="AC111" i="3"/>
  <c r="AD111" i="3" s="1"/>
  <c r="B112" i="3"/>
  <c r="P112" i="3"/>
  <c r="Q112" i="3"/>
  <c r="T112" i="3"/>
  <c r="U112" i="3"/>
  <c r="Z112" i="3"/>
  <c r="AA112" i="3" s="1"/>
  <c r="AC112" i="3"/>
  <c r="AD112" i="3"/>
  <c r="C114" i="3"/>
  <c r="X114" i="3"/>
  <c r="B115" i="3"/>
  <c r="P115" i="3"/>
  <c r="Q115" i="3"/>
  <c r="T115" i="3"/>
  <c r="U115" i="3"/>
  <c r="Z115" i="3"/>
  <c r="AA115" i="3" s="1"/>
  <c r="AC115" i="3"/>
  <c r="AD115" i="3"/>
  <c r="B116" i="3"/>
  <c r="P116" i="3"/>
  <c r="Q116" i="3"/>
  <c r="U116" i="3"/>
  <c r="T116" i="3" s="1"/>
  <c r="Z116" i="3"/>
  <c r="AA116" i="3"/>
  <c r="AC116" i="3"/>
  <c r="AD116" i="3"/>
  <c r="B117" i="3"/>
  <c r="P117" i="3"/>
  <c r="Q117" i="3"/>
  <c r="T117" i="3"/>
  <c r="U117" i="3"/>
  <c r="Z117" i="3"/>
  <c r="AA117" i="3" s="1"/>
  <c r="AC117" i="3"/>
  <c r="AD117" i="3" s="1"/>
  <c r="B118" i="3"/>
  <c r="Q118" i="3"/>
  <c r="P118" i="3" s="1"/>
  <c r="U118" i="3"/>
  <c r="T118" i="3" s="1"/>
  <c r="Z118" i="3"/>
  <c r="AA118" i="3" s="1"/>
  <c r="AC118" i="3"/>
  <c r="AD118" i="3"/>
  <c r="B119" i="3"/>
  <c r="P119" i="3"/>
  <c r="Q119" i="3"/>
  <c r="T119" i="3"/>
  <c r="U119" i="3"/>
  <c r="Z119" i="3"/>
  <c r="AA119" i="3" s="1"/>
  <c r="AC119" i="3"/>
  <c r="AD119" i="3" s="1"/>
  <c r="B120" i="3"/>
  <c r="Q120" i="3"/>
  <c r="P120" i="3" s="1"/>
  <c r="T120" i="3"/>
  <c r="U120" i="3"/>
  <c r="Z120" i="3"/>
  <c r="AA120" i="3"/>
  <c r="AC120" i="3"/>
  <c r="AD120" i="3" s="1"/>
  <c r="B121" i="3"/>
  <c r="P121" i="3"/>
  <c r="Q121" i="3"/>
  <c r="U121" i="3"/>
  <c r="T121" i="3" s="1"/>
  <c r="Z121" i="3"/>
  <c r="AA121" i="3" s="1"/>
  <c r="AC121" i="3"/>
  <c r="AD121" i="3"/>
  <c r="B122" i="3"/>
  <c r="P122" i="3"/>
  <c r="Q122" i="3"/>
  <c r="U122" i="3"/>
  <c r="T122" i="3" s="1"/>
  <c r="Z122" i="3"/>
  <c r="AA122" i="3" s="1"/>
  <c r="AC122" i="3"/>
  <c r="AD122" i="3"/>
  <c r="C124" i="3"/>
  <c r="X124" i="3"/>
  <c r="B125" i="3"/>
  <c r="P125" i="3"/>
  <c r="Q125" i="3"/>
  <c r="U125" i="3"/>
  <c r="T125" i="3" s="1"/>
  <c r="Z125" i="3"/>
  <c r="AA125" i="3" s="1"/>
  <c r="AC125" i="3"/>
  <c r="AD125" i="3"/>
  <c r="B126" i="3"/>
  <c r="P126" i="3"/>
  <c r="Q126" i="3"/>
  <c r="T126" i="3"/>
  <c r="U126" i="3"/>
  <c r="Z126" i="3"/>
  <c r="AA126" i="3" s="1"/>
  <c r="AC126" i="3"/>
  <c r="AD126" i="3" s="1"/>
  <c r="B127" i="3"/>
  <c r="Q127" i="3"/>
  <c r="P127" i="3" s="1"/>
  <c r="T127" i="3"/>
  <c r="U127" i="3"/>
  <c r="Z127" i="3"/>
  <c r="AA127" i="3"/>
  <c r="AC127" i="3"/>
  <c r="AD127" i="3" s="1"/>
  <c r="B128" i="3"/>
  <c r="P128" i="3"/>
  <c r="Q128" i="3"/>
  <c r="U128" i="3"/>
  <c r="T128" i="3" s="1"/>
  <c r="Z128" i="3"/>
  <c r="AA128" i="3" s="1"/>
  <c r="AC128" i="3"/>
  <c r="AD128" i="3" s="1"/>
  <c r="B129" i="3"/>
  <c r="P129" i="3"/>
  <c r="Q129" i="3"/>
  <c r="U129" i="3"/>
  <c r="T129" i="3" s="1"/>
  <c r="Z129" i="3"/>
  <c r="AA129" i="3" s="1"/>
  <c r="AC129" i="3"/>
  <c r="AD129" i="3"/>
  <c r="B130" i="3"/>
  <c r="Q130" i="3"/>
  <c r="P130" i="3" s="1"/>
  <c r="T130" i="3"/>
  <c r="U130" i="3"/>
  <c r="Z130" i="3"/>
  <c r="AA130" i="3"/>
  <c r="AC130" i="3"/>
  <c r="AD130" i="3" s="1"/>
  <c r="B131" i="3"/>
  <c r="P131" i="3"/>
  <c r="Q131" i="3"/>
  <c r="U131" i="3"/>
  <c r="T131" i="3" s="1"/>
  <c r="Z131" i="3"/>
  <c r="AA131" i="3" s="1"/>
  <c r="AC131" i="3"/>
  <c r="AD131" i="3"/>
  <c r="B132" i="3"/>
  <c r="P132" i="3"/>
  <c r="Q132" i="3"/>
  <c r="T132" i="3"/>
  <c r="U132" i="3"/>
  <c r="Z132" i="3"/>
  <c r="AA132" i="3" s="1"/>
  <c r="AC132" i="3"/>
  <c r="AD132" i="3" s="1"/>
  <c r="B133" i="3"/>
  <c r="Q133" i="3"/>
  <c r="P133" i="3" s="1"/>
  <c r="T133" i="3"/>
  <c r="U133" i="3"/>
  <c r="Z133" i="3"/>
  <c r="AA133" i="3"/>
  <c r="AC133" i="3"/>
  <c r="AD133" i="3" s="1"/>
  <c r="B134" i="3"/>
  <c r="P134" i="3"/>
  <c r="Q134" i="3"/>
  <c r="U134" i="3"/>
  <c r="T134" i="3" s="1"/>
  <c r="Z134" i="3"/>
  <c r="AA134" i="3" s="1"/>
  <c r="AC134" i="3"/>
  <c r="AD134" i="3"/>
  <c r="C135" i="3"/>
  <c r="X135" i="3"/>
  <c r="B136" i="3"/>
  <c r="P136" i="3"/>
  <c r="Q136" i="3"/>
  <c r="U136" i="3"/>
  <c r="T136" i="3" s="1"/>
  <c r="Z136" i="3"/>
  <c r="AA136" i="3" s="1"/>
  <c r="AC136" i="3"/>
  <c r="AD136" i="3"/>
  <c r="B137" i="3"/>
  <c r="P137" i="3"/>
  <c r="Q137" i="3"/>
  <c r="T137" i="3"/>
  <c r="U137" i="3"/>
  <c r="Z137" i="3"/>
  <c r="AA137" i="3" s="1"/>
  <c r="AC137" i="3"/>
  <c r="AD137" i="3" s="1"/>
  <c r="B138" i="3"/>
  <c r="Q138" i="3"/>
  <c r="P138" i="3" s="1"/>
  <c r="T138" i="3"/>
  <c r="U138" i="3"/>
  <c r="Z138" i="3"/>
  <c r="AA138" i="3"/>
  <c r="AC138" i="3"/>
  <c r="AD138" i="3" s="1"/>
  <c r="B139" i="3"/>
  <c r="P139" i="3"/>
  <c r="Q139" i="3"/>
  <c r="U139" i="3"/>
  <c r="T139" i="3" s="1"/>
  <c r="Z139" i="3"/>
  <c r="AA139" i="3" s="1"/>
  <c r="AC139" i="3"/>
  <c r="AD139" i="3"/>
  <c r="B140" i="3"/>
  <c r="P140" i="3"/>
  <c r="Q140" i="3"/>
  <c r="T140" i="3"/>
  <c r="U140" i="3"/>
  <c r="Z140" i="3"/>
  <c r="AA140" i="3" s="1"/>
  <c r="AC140" i="3"/>
  <c r="AD140" i="3" s="1"/>
  <c r="B141" i="3"/>
  <c r="Q141" i="3"/>
  <c r="P141" i="3" s="1"/>
  <c r="U141" i="3"/>
  <c r="T141" i="3" s="1"/>
  <c r="Z141" i="3"/>
  <c r="AA141" i="3"/>
  <c r="AC141" i="3"/>
  <c r="AD141" i="3"/>
  <c r="B142" i="3"/>
  <c r="Q142" i="3"/>
  <c r="P142" i="3" s="1"/>
  <c r="U142" i="3"/>
  <c r="T142" i="3" s="1"/>
  <c r="Z142" i="3"/>
  <c r="AA142" i="3"/>
  <c r="AC142" i="3"/>
  <c r="AD142" i="3"/>
  <c r="B143" i="3"/>
  <c r="Q143" i="3"/>
  <c r="P143" i="3" s="1"/>
  <c r="T143" i="3"/>
  <c r="U143" i="3"/>
  <c r="Z143" i="3"/>
  <c r="AA143" i="3"/>
  <c r="AC143" i="3"/>
  <c r="AD143" i="3" s="1"/>
  <c r="B144" i="3"/>
  <c r="P144" i="3"/>
  <c r="Q144" i="3"/>
  <c r="U144" i="3"/>
  <c r="T144" i="3" s="1"/>
  <c r="Z144" i="3"/>
  <c r="AA144" i="3" s="1"/>
  <c r="AC144" i="3"/>
  <c r="AD144" i="3"/>
  <c r="B145" i="3"/>
  <c r="P145" i="3"/>
  <c r="Q145" i="3"/>
  <c r="U145" i="3"/>
  <c r="T145" i="3" s="1"/>
  <c r="Z145" i="3"/>
  <c r="AA145" i="3" s="1"/>
  <c r="AC145" i="3"/>
  <c r="AD145" i="3"/>
  <c r="B146" i="3"/>
  <c r="P146" i="3"/>
  <c r="Q146" i="3"/>
  <c r="T146" i="3"/>
  <c r="U146" i="3"/>
  <c r="Z146" i="3"/>
  <c r="AA146" i="3" s="1"/>
  <c r="AC146" i="3"/>
  <c r="AD146" i="3" s="1"/>
  <c r="B147" i="3"/>
  <c r="Q147" i="3"/>
  <c r="P147" i="3" s="1"/>
  <c r="T147" i="3"/>
  <c r="U147" i="3"/>
  <c r="Z147" i="3"/>
  <c r="AA147" i="3"/>
  <c r="AC147" i="3"/>
  <c r="AD147" i="3" s="1"/>
  <c r="B148" i="3"/>
  <c r="P148" i="3"/>
  <c r="Q148" i="3"/>
  <c r="U148" i="3"/>
  <c r="T148" i="3" s="1"/>
  <c r="Z148" i="3"/>
  <c r="AA148" i="3" s="1"/>
  <c r="AC148" i="3"/>
  <c r="AD148" i="3"/>
  <c r="B149" i="3"/>
  <c r="P149" i="3"/>
  <c r="Q149" i="3"/>
  <c r="U149" i="3"/>
  <c r="T149" i="3" s="1"/>
  <c r="Z149" i="3"/>
  <c r="AA149" i="3" s="1"/>
  <c r="AC149" i="3"/>
  <c r="AD149" i="3"/>
  <c r="B150" i="3"/>
  <c r="Q150" i="3"/>
  <c r="P150" i="3" s="1"/>
  <c r="T150" i="3"/>
  <c r="U150" i="3"/>
  <c r="Z150" i="3"/>
  <c r="AA150" i="3"/>
  <c r="AC150" i="3"/>
  <c r="AD150" i="3" s="1"/>
  <c r="C151" i="3"/>
  <c r="X151" i="3"/>
  <c r="B152" i="3"/>
  <c r="Q152" i="3"/>
  <c r="P152" i="3" s="1"/>
  <c r="T152" i="3"/>
  <c r="U152" i="3"/>
  <c r="Z152" i="3"/>
  <c r="AA152" i="3"/>
  <c r="AC152" i="3"/>
  <c r="AD152" i="3" s="1"/>
  <c r="B153" i="3"/>
  <c r="P153" i="3"/>
  <c r="Q153" i="3"/>
  <c r="T153" i="3"/>
  <c r="U153" i="3"/>
  <c r="Z153" i="3"/>
  <c r="AA153" i="3" s="1"/>
  <c r="AC153" i="3"/>
  <c r="AD153" i="3"/>
  <c r="B154" i="3"/>
  <c r="Q154" i="3"/>
  <c r="P154" i="3" s="1"/>
  <c r="U154" i="3"/>
  <c r="T154" i="3" s="1"/>
  <c r="Z154" i="3"/>
  <c r="AA154" i="3"/>
  <c r="AC154" i="3"/>
  <c r="AD154" i="3"/>
  <c r="B155" i="3"/>
  <c r="Q155" i="3"/>
  <c r="P155" i="3" s="1"/>
  <c r="T155" i="3"/>
  <c r="U155" i="3"/>
  <c r="Z155" i="3"/>
  <c r="AA155" i="3"/>
  <c r="AC155" i="3"/>
  <c r="AD155" i="3" s="1"/>
  <c r="B156" i="3"/>
  <c r="P156" i="3"/>
  <c r="Q156" i="3"/>
  <c r="U156" i="3"/>
  <c r="T156" i="3" s="1"/>
  <c r="Z156" i="3"/>
  <c r="AA156" i="3" s="1"/>
  <c r="AC156" i="3"/>
  <c r="AD156" i="3"/>
  <c r="B157" i="3"/>
  <c r="Q157" i="3"/>
  <c r="P157" i="3" s="1"/>
  <c r="U157" i="3"/>
  <c r="T157" i="3" s="1"/>
  <c r="Z157" i="3"/>
  <c r="AA157" i="3" s="1"/>
  <c r="AC157" i="3"/>
  <c r="AD157" i="3"/>
  <c r="B158" i="3"/>
  <c r="Q158" i="3"/>
  <c r="P158" i="3" s="1"/>
  <c r="U158" i="3"/>
  <c r="T158" i="3" s="1"/>
  <c r="Z158" i="3"/>
  <c r="AA158" i="3"/>
  <c r="AC158" i="3"/>
  <c r="AD158" i="3"/>
  <c r="B159" i="3"/>
  <c r="Q159" i="3"/>
  <c r="P159" i="3" s="1"/>
  <c r="U159" i="3"/>
  <c r="T159" i="3" s="1"/>
  <c r="Z159" i="3"/>
  <c r="AA159" i="3"/>
  <c r="AC159" i="3"/>
  <c r="AD159" i="3"/>
  <c r="B160" i="3"/>
  <c r="Q160" i="3"/>
  <c r="P160" i="3" s="1"/>
  <c r="T160" i="3"/>
  <c r="U160" i="3"/>
  <c r="Z160" i="3"/>
  <c r="AA160" i="3"/>
  <c r="AC160" i="3"/>
  <c r="AD160" i="3" s="1"/>
  <c r="B161" i="3"/>
  <c r="Q161" i="3"/>
  <c r="P161" i="3" s="1"/>
  <c r="U161" i="3"/>
  <c r="T161" i="3" s="1"/>
  <c r="Z161" i="3"/>
  <c r="AA161" i="3"/>
  <c r="AC161" i="3"/>
  <c r="AD161" i="3"/>
  <c r="B162" i="3"/>
  <c r="P162" i="3"/>
  <c r="Q162" i="3"/>
  <c r="T162" i="3"/>
  <c r="U162" i="3"/>
  <c r="Z162" i="3"/>
  <c r="AA162" i="3" s="1"/>
  <c r="AC162" i="3"/>
  <c r="AD162" i="3" s="1"/>
  <c r="B163" i="3"/>
  <c r="Q163" i="3"/>
  <c r="P163" i="3" s="1"/>
  <c r="T163" i="3"/>
  <c r="U163" i="3"/>
  <c r="Z163" i="3"/>
  <c r="AA163" i="3"/>
  <c r="AC163" i="3"/>
  <c r="AD163" i="3" s="1"/>
  <c r="B164" i="3"/>
  <c r="Q164" i="3"/>
  <c r="P164" i="3" s="1"/>
  <c r="T164" i="3"/>
  <c r="U164" i="3"/>
  <c r="Z164" i="3"/>
  <c r="AA164" i="3"/>
  <c r="AC164" i="3"/>
  <c r="AD164" i="3" s="1"/>
  <c r="B165" i="3"/>
  <c r="Q165" i="3"/>
  <c r="P165" i="3" s="1"/>
  <c r="T165" i="3"/>
  <c r="U165" i="3"/>
  <c r="Z165" i="3"/>
  <c r="AA165" i="3"/>
  <c r="AC165" i="3"/>
  <c r="AD165" i="3" s="1"/>
  <c r="B166" i="3"/>
  <c r="P166" i="3"/>
  <c r="Q166" i="3"/>
  <c r="U166" i="3"/>
  <c r="T166" i="3" s="1"/>
  <c r="Z166" i="3"/>
  <c r="AA166" i="3" s="1"/>
  <c r="AC166" i="3"/>
  <c r="AD166" i="3"/>
  <c r="B167" i="3"/>
  <c r="Q167" i="3"/>
  <c r="P167" i="3" s="1"/>
  <c r="T167" i="3"/>
  <c r="U167" i="3"/>
  <c r="Z167" i="3"/>
  <c r="AA167" i="3"/>
  <c r="AC167" i="3"/>
  <c r="AD167" i="3" s="1"/>
  <c r="B168" i="3"/>
  <c r="P168" i="3"/>
  <c r="Q168" i="3"/>
  <c r="U168" i="3"/>
  <c r="T168" i="3" s="1"/>
  <c r="Z168" i="3"/>
  <c r="AA168" i="3" s="1"/>
  <c r="AC168" i="3"/>
  <c r="AD168" i="3"/>
  <c r="C169" i="3"/>
  <c r="X169" i="3"/>
  <c r="B170" i="3"/>
  <c r="P170" i="3"/>
  <c r="Q170" i="3"/>
  <c r="U170" i="3"/>
  <c r="T170" i="3" s="1"/>
  <c r="Z170" i="3"/>
  <c r="AA170" i="3" s="1"/>
  <c r="AC170" i="3"/>
  <c r="AD170" i="3"/>
  <c r="B171" i="3"/>
  <c r="Q171" i="3"/>
  <c r="P171" i="3" s="1"/>
  <c r="T171" i="3"/>
  <c r="U171" i="3"/>
  <c r="Z171" i="3"/>
  <c r="AA171" i="3"/>
  <c r="AC171" i="3"/>
  <c r="AD171" i="3" s="1"/>
  <c r="B172" i="3"/>
  <c r="Q172" i="3"/>
  <c r="P172" i="3" s="1"/>
  <c r="T172" i="3"/>
  <c r="U172" i="3"/>
  <c r="Z172" i="3"/>
  <c r="AA172" i="3"/>
  <c r="AC172" i="3"/>
  <c r="AD172" i="3" s="1"/>
  <c r="B173" i="3"/>
  <c r="P173" i="3"/>
  <c r="Q173" i="3"/>
  <c r="U173" i="3"/>
  <c r="T173" i="3" s="1"/>
  <c r="Z173" i="3"/>
  <c r="AA173" i="3" s="1"/>
  <c r="AC173" i="3"/>
  <c r="AD173" i="3"/>
  <c r="B174" i="3"/>
  <c r="Q174" i="3"/>
  <c r="P174" i="3" s="1"/>
  <c r="T174" i="3"/>
  <c r="U174" i="3"/>
  <c r="Z174" i="3"/>
  <c r="AA174" i="3"/>
  <c r="AC174" i="3"/>
  <c r="AD174" i="3" s="1"/>
  <c r="B175" i="3"/>
  <c r="Q175" i="3"/>
  <c r="P175" i="3" s="1"/>
  <c r="T175" i="3"/>
  <c r="U175" i="3"/>
  <c r="Z175" i="3"/>
  <c r="AA175" i="3"/>
  <c r="AC175" i="3"/>
  <c r="AD175" i="3" s="1"/>
  <c r="B176" i="3"/>
  <c r="P176" i="3"/>
  <c r="Q176" i="3"/>
  <c r="U176" i="3"/>
  <c r="T176" i="3" s="1"/>
  <c r="Z176" i="3"/>
  <c r="AA176" i="3" s="1"/>
  <c r="AC176" i="3"/>
  <c r="AD176" i="3"/>
  <c r="B177" i="3"/>
  <c r="Q177" i="3"/>
  <c r="P177" i="3" s="1"/>
  <c r="T177" i="3"/>
  <c r="U177" i="3"/>
  <c r="Z177" i="3"/>
  <c r="AA177" i="3"/>
  <c r="AC177" i="3"/>
  <c r="AD177" i="3" s="1"/>
  <c r="B178" i="3"/>
  <c r="P178" i="3"/>
  <c r="Q178" i="3"/>
  <c r="U178" i="3"/>
  <c r="T178" i="3" s="1"/>
  <c r="Z178" i="3"/>
  <c r="AA178" i="3" s="1"/>
  <c r="AC178" i="3"/>
  <c r="AD178" i="3"/>
  <c r="B179" i="3"/>
  <c r="P179" i="3"/>
  <c r="Q179" i="3"/>
  <c r="U179" i="3"/>
  <c r="T179" i="3" s="1"/>
  <c r="Z179" i="3"/>
  <c r="AA179" i="3" s="1"/>
  <c r="AC179" i="3"/>
  <c r="AD179" i="3"/>
  <c r="B180" i="3"/>
  <c r="Q180" i="3"/>
  <c r="P180" i="3" s="1"/>
  <c r="T180" i="3"/>
  <c r="U180" i="3"/>
  <c r="Z180" i="3"/>
  <c r="AA180" i="3"/>
  <c r="AC180" i="3"/>
  <c r="AD180" i="3" s="1"/>
  <c r="B181" i="3"/>
  <c r="P181" i="3"/>
  <c r="Q181" i="3"/>
  <c r="U181" i="3"/>
  <c r="T181" i="3" s="1"/>
  <c r="Z181" i="3"/>
  <c r="AA181" i="3" s="1"/>
  <c r="AC181" i="3"/>
  <c r="AD181" i="3"/>
  <c r="B182" i="3"/>
  <c r="P182" i="3"/>
  <c r="Q182" i="3"/>
  <c r="U182" i="3"/>
  <c r="T182" i="3" s="1"/>
  <c r="Z182" i="3"/>
  <c r="AA182" i="3" s="1"/>
  <c r="AC182" i="3"/>
  <c r="AD182" i="3"/>
  <c r="B183" i="3"/>
  <c r="Q183" i="3"/>
  <c r="P183" i="3" s="1"/>
  <c r="T183" i="3"/>
  <c r="U183" i="3"/>
  <c r="Z183" i="3"/>
  <c r="AA183" i="3"/>
  <c r="AC183" i="3"/>
  <c r="AD183" i="3" s="1"/>
  <c r="C184" i="3"/>
  <c r="X184" i="3"/>
  <c r="B185" i="3"/>
  <c r="P185" i="3"/>
  <c r="Q185" i="3"/>
  <c r="U185" i="3"/>
  <c r="T185" i="3" s="1"/>
  <c r="Z185" i="3"/>
  <c r="AA185" i="3" s="1"/>
  <c r="AC185" i="3"/>
  <c r="AD185" i="3" s="1"/>
  <c r="B186" i="3"/>
  <c r="P186" i="3"/>
  <c r="Q186" i="3"/>
  <c r="U186" i="3"/>
  <c r="T186" i="3" s="1"/>
  <c r="Z186" i="3"/>
  <c r="AA186" i="3" s="1"/>
  <c r="AC186" i="3"/>
  <c r="AD186" i="3"/>
  <c r="B187" i="3"/>
  <c r="P187" i="3"/>
  <c r="Q187" i="3"/>
  <c r="T187" i="3"/>
  <c r="U187" i="3"/>
  <c r="Z187" i="3"/>
  <c r="AA187" i="3" s="1"/>
  <c r="AC187" i="3"/>
  <c r="AD187" i="3" s="1"/>
  <c r="B188" i="3"/>
  <c r="P188" i="3"/>
  <c r="Q188" i="3"/>
  <c r="T188" i="3"/>
  <c r="U188" i="3"/>
  <c r="Z188" i="3"/>
  <c r="AA188" i="3" s="1"/>
  <c r="AC188" i="3"/>
  <c r="AD188" i="3" s="1"/>
  <c r="B189" i="3"/>
  <c r="P189" i="3"/>
  <c r="Q189" i="3"/>
  <c r="U189" i="3"/>
  <c r="T189" i="3" s="1"/>
  <c r="Z189" i="3"/>
  <c r="AA189" i="3" s="1"/>
  <c r="AC189" i="3"/>
  <c r="AD189" i="3"/>
  <c r="B190" i="3"/>
  <c r="P190" i="3"/>
  <c r="Q190" i="3"/>
  <c r="T190" i="3"/>
  <c r="U190" i="3"/>
  <c r="Z190" i="3"/>
  <c r="AA190" i="3" s="1"/>
  <c r="AC190" i="3"/>
  <c r="AD190" i="3" s="1"/>
  <c r="B191" i="3"/>
  <c r="P191" i="3"/>
  <c r="Q191" i="3"/>
  <c r="U191" i="3"/>
  <c r="T191" i="3" s="1"/>
  <c r="Z191" i="3"/>
  <c r="AA191" i="3" s="1"/>
  <c r="AC191" i="3"/>
  <c r="AD191" i="3" s="1"/>
  <c r="B192" i="3"/>
  <c r="P192" i="3"/>
  <c r="Q192" i="3"/>
  <c r="T192" i="3"/>
  <c r="U192" i="3"/>
  <c r="Z192" i="3"/>
  <c r="AA192" i="3" s="1"/>
  <c r="AC192" i="3"/>
  <c r="AD192" i="3" s="1"/>
  <c r="B193" i="3"/>
  <c r="Q193" i="3"/>
  <c r="P193" i="3" s="1"/>
  <c r="T193" i="3"/>
  <c r="U193" i="3"/>
  <c r="Z193" i="3"/>
  <c r="AA193" i="3"/>
  <c r="AC193" i="3"/>
  <c r="AD193" i="3" s="1"/>
  <c r="B194" i="3"/>
  <c r="P194" i="3"/>
  <c r="Q194" i="3"/>
  <c r="T194" i="3"/>
  <c r="U194" i="3"/>
  <c r="Z194" i="3"/>
  <c r="AA194" i="3" s="1"/>
  <c r="AC194" i="3"/>
  <c r="AD194" i="3" s="1"/>
  <c r="B195" i="3"/>
  <c r="P195" i="3"/>
  <c r="Q195" i="3"/>
  <c r="T195" i="3"/>
  <c r="U195" i="3"/>
  <c r="Z195" i="3"/>
  <c r="AA195" i="3" s="1"/>
  <c r="AC195" i="3"/>
  <c r="AD195" i="3" s="1"/>
  <c r="B196" i="3"/>
  <c r="Q196" i="3"/>
  <c r="P196" i="3" s="1"/>
  <c r="T196" i="3"/>
  <c r="U196" i="3"/>
  <c r="Z196" i="3"/>
  <c r="AA196" i="3"/>
  <c r="AC196" i="3"/>
  <c r="AD196" i="3" s="1"/>
  <c r="B197" i="3"/>
  <c r="P197" i="3"/>
  <c r="Q197" i="3"/>
  <c r="T197" i="3"/>
  <c r="U197" i="3"/>
  <c r="Z197" i="3"/>
  <c r="AA197" i="3" s="1"/>
  <c r="AC197" i="3"/>
  <c r="AD197" i="3"/>
  <c r="B198" i="3"/>
  <c r="P198" i="3"/>
  <c r="Q198" i="3"/>
  <c r="T198" i="3"/>
  <c r="U198" i="3"/>
  <c r="Z198" i="3"/>
  <c r="AA198" i="3" s="1"/>
  <c r="AC198" i="3"/>
  <c r="AD198" i="3" s="1"/>
  <c r="B199" i="3"/>
  <c r="Q199" i="3"/>
  <c r="P199" i="3" s="1"/>
  <c r="T199" i="3"/>
  <c r="U199" i="3"/>
  <c r="Z199" i="3"/>
  <c r="AA199" i="3"/>
  <c r="AC199" i="3"/>
  <c r="AD199" i="3" s="1"/>
  <c r="B200" i="3"/>
  <c r="Q200" i="3"/>
  <c r="P200" i="3" s="1"/>
  <c r="U200" i="3"/>
  <c r="T200" i="3" s="1"/>
  <c r="Z200" i="3"/>
  <c r="AA200" i="3" s="1"/>
  <c r="AC200" i="3"/>
  <c r="AD200" i="3"/>
  <c r="C201" i="3"/>
  <c r="X201" i="3"/>
  <c r="B202" i="3"/>
  <c r="Q202" i="3"/>
  <c r="P202" i="3" s="1"/>
  <c r="T202" i="3"/>
  <c r="U202" i="3"/>
  <c r="Z202" i="3"/>
  <c r="AA202" i="3"/>
  <c r="AC202" i="3"/>
  <c r="AD202" i="3" s="1"/>
  <c r="B203" i="3"/>
  <c r="Q203" i="3"/>
  <c r="P203" i="3" s="1"/>
  <c r="T203" i="3"/>
  <c r="U203" i="3"/>
  <c r="Z203" i="3"/>
  <c r="AA203" i="3"/>
  <c r="AC203" i="3"/>
  <c r="AD203" i="3" s="1"/>
  <c r="B204" i="3"/>
  <c r="P204" i="3"/>
  <c r="Q204" i="3"/>
  <c r="T204" i="3"/>
  <c r="U204" i="3"/>
  <c r="Z204" i="3"/>
  <c r="AA204" i="3" s="1"/>
  <c r="AC204" i="3"/>
  <c r="AD204" i="3"/>
  <c r="B205" i="3"/>
  <c r="Q205" i="3"/>
  <c r="P205" i="3" s="1"/>
  <c r="U205" i="3"/>
  <c r="T205" i="3" s="1"/>
  <c r="Z205" i="3"/>
  <c r="AA205" i="3" s="1"/>
  <c r="AC205" i="3"/>
  <c r="AD205" i="3"/>
  <c r="B206" i="3"/>
  <c r="Q206" i="3"/>
  <c r="P206" i="3" s="1"/>
  <c r="T206" i="3"/>
  <c r="U206" i="3"/>
  <c r="Z206" i="3"/>
  <c r="AA206" i="3"/>
  <c r="AC206" i="3"/>
  <c r="AD206" i="3" s="1"/>
  <c r="B207" i="3"/>
  <c r="Q207" i="3"/>
  <c r="P207" i="3" s="1"/>
  <c r="T207" i="3"/>
  <c r="U207" i="3"/>
  <c r="Z207" i="3"/>
  <c r="AA207" i="3"/>
  <c r="AC207" i="3"/>
  <c r="AD207" i="3" s="1"/>
  <c r="B208" i="3"/>
  <c r="P208" i="3"/>
  <c r="Q208" i="3"/>
  <c r="T208" i="3"/>
  <c r="U208" i="3"/>
  <c r="Z208" i="3"/>
  <c r="AA208" i="3" s="1"/>
  <c r="AC208" i="3"/>
  <c r="AD208" i="3"/>
  <c r="B209" i="3"/>
  <c r="Q209" i="3"/>
  <c r="P209" i="3" s="1"/>
  <c r="U209" i="3"/>
  <c r="T209" i="3" s="1"/>
  <c r="Z209" i="3"/>
  <c r="AA209" i="3" s="1"/>
  <c r="AC209" i="3"/>
  <c r="AD209" i="3"/>
  <c r="B210" i="3"/>
  <c r="Q210" i="3"/>
  <c r="P210" i="3" s="1"/>
  <c r="T210" i="3"/>
  <c r="U210" i="3"/>
  <c r="Z210" i="3"/>
  <c r="AA210" i="3"/>
  <c r="AC210" i="3"/>
  <c r="AD210" i="3" s="1"/>
  <c r="B211" i="3"/>
  <c r="Q211" i="3"/>
  <c r="P211" i="3" s="1"/>
  <c r="T211" i="3"/>
  <c r="U211" i="3"/>
  <c r="Z211" i="3"/>
  <c r="AA211" i="3"/>
  <c r="AC211" i="3"/>
  <c r="AD211" i="3" s="1"/>
  <c r="B212" i="3"/>
  <c r="P212" i="3"/>
  <c r="Q212" i="3"/>
  <c r="T212" i="3"/>
  <c r="U212" i="3"/>
  <c r="Z212" i="3"/>
  <c r="AA212" i="3" s="1"/>
  <c r="AC212" i="3"/>
  <c r="AD212" i="3"/>
  <c r="B213" i="3"/>
  <c r="P213" i="3"/>
  <c r="Q213" i="3"/>
  <c r="U213" i="3"/>
  <c r="T213" i="3" s="1"/>
  <c r="Z213" i="3"/>
  <c r="AA213" i="3" s="1"/>
  <c r="AC213" i="3"/>
  <c r="AD213" i="3"/>
  <c r="C214" i="3"/>
  <c r="X214" i="3"/>
  <c r="B215" i="3"/>
  <c r="P215" i="3"/>
  <c r="Q215" i="3"/>
  <c r="T215" i="3"/>
  <c r="U215" i="3"/>
  <c r="Z215" i="3"/>
  <c r="AA215" i="3" s="1"/>
  <c r="AC215" i="3"/>
  <c r="AD215" i="3" s="1"/>
  <c r="B216" i="3"/>
  <c r="Q216" i="3"/>
  <c r="P216" i="3" s="1"/>
  <c r="T216" i="3"/>
  <c r="U216" i="3"/>
  <c r="Z216" i="3"/>
  <c r="AA216" i="3"/>
  <c r="AC216" i="3"/>
  <c r="AD216" i="3" s="1"/>
  <c r="B217" i="3"/>
  <c r="P217" i="3"/>
  <c r="Q217" i="3"/>
  <c r="U217" i="3"/>
  <c r="T217" i="3" s="1"/>
  <c r="Z217" i="3"/>
  <c r="AA217" i="3" s="1"/>
  <c r="AC217" i="3"/>
  <c r="AD217" i="3" s="1"/>
  <c r="B218" i="3"/>
  <c r="P218" i="3"/>
  <c r="Q218" i="3"/>
  <c r="T218" i="3"/>
  <c r="U218" i="3"/>
  <c r="Z218" i="3"/>
  <c r="AA218" i="3" s="1"/>
  <c r="AC218" i="3"/>
  <c r="AD218" i="3" s="1"/>
  <c r="B219" i="3"/>
  <c r="Q219" i="3"/>
  <c r="P219" i="3" s="1"/>
  <c r="T219" i="3"/>
  <c r="U219" i="3"/>
  <c r="Z219" i="3"/>
  <c r="AA219" i="3"/>
  <c r="AC219" i="3"/>
  <c r="AD219" i="3" s="1"/>
  <c r="B220" i="3"/>
  <c r="P220" i="3"/>
  <c r="Q220" i="3"/>
  <c r="T220" i="3"/>
  <c r="U220" i="3"/>
  <c r="Z220" i="3"/>
  <c r="AA220" i="3" s="1"/>
  <c r="AC220" i="3"/>
  <c r="AD220" i="3" s="1"/>
  <c r="B221" i="3"/>
  <c r="P221" i="3"/>
  <c r="Q221" i="3"/>
  <c r="T221" i="3"/>
  <c r="U221" i="3"/>
  <c r="Z221" i="3"/>
  <c r="AA221" i="3" s="1"/>
  <c r="AC221" i="3"/>
  <c r="AD221" i="3" s="1"/>
  <c r="B222" i="3"/>
  <c r="Q222" i="3"/>
  <c r="P222" i="3" s="1"/>
  <c r="T222" i="3"/>
  <c r="U222" i="3"/>
  <c r="Z222" i="3"/>
  <c r="AA222" i="3"/>
  <c r="AC222" i="3"/>
  <c r="AD222" i="3" s="1"/>
  <c r="B223" i="3"/>
  <c r="P223" i="3"/>
  <c r="Q223" i="3"/>
  <c r="U223" i="3"/>
  <c r="T223" i="3" s="1"/>
  <c r="Z223" i="3"/>
  <c r="AA223" i="3" s="1"/>
  <c r="AC223" i="3"/>
  <c r="AD223" i="3" s="1"/>
  <c r="B224" i="3"/>
  <c r="P224" i="3"/>
  <c r="Q224" i="3"/>
  <c r="U224" i="3"/>
  <c r="T224" i="3" s="1"/>
  <c r="Z224" i="3"/>
  <c r="AA224" i="3" s="1"/>
  <c r="AC224" i="3"/>
  <c r="AD224" i="3"/>
  <c r="B225" i="3"/>
  <c r="P225" i="3"/>
  <c r="Q225" i="3"/>
  <c r="T225" i="3"/>
  <c r="U225" i="3"/>
  <c r="Z225" i="3"/>
  <c r="AA225" i="3" s="1"/>
  <c r="AC225" i="3"/>
  <c r="AD225" i="3" s="1"/>
  <c r="C226" i="3"/>
  <c r="X226" i="3"/>
  <c r="B227" i="3"/>
  <c r="Q227" i="3"/>
  <c r="P227" i="3" s="1"/>
  <c r="T227" i="3"/>
  <c r="U227" i="3"/>
  <c r="Z227" i="3"/>
  <c r="AA227" i="3"/>
  <c r="AC227" i="3"/>
  <c r="AD227" i="3" s="1"/>
  <c r="B228" i="3"/>
  <c r="P228" i="3"/>
  <c r="Q228" i="3"/>
  <c r="T228" i="3"/>
  <c r="U228" i="3"/>
  <c r="Z228" i="3"/>
  <c r="AA228" i="3" s="1"/>
  <c r="AC228" i="3"/>
  <c r="AD228" i="3"/>
  <c r="B229" i="3"/>
  <c r="Q229" i="3"/>
  <c r="P229" i="3" s="1"/>
  <c r="U229" i="3"/>
  <c r="T229" i="3" s="1"/>
  <c r="Z229" i="3"/>
  <c r="AA229" i="3" s="1"/>
  <c r="AC229" i="3"/>
  <c r="AD229" i="3"/>
  <c r="B230" i="3"/>
  <c r="Q230" i="3"/>
  <c r="P230" i="3" s="1"/>
  <c r="T230" i="3"/>
  <c r="U230" i="3"/>
  <c r="Z230" i="3"/>
  <c r="AA230" i="3"/>
  <c r="AC230" i="3"/>
  <c r="AD230" i="3" s="1"/>
  <c r="B231" i="3"/>
  <c r="P231" i="3"/>
  <c r="Q231" i="3"/>
  <c r="U231" i="3"/>
  <c r="T231" i="3" s="1"/>
  <c r="Z231" i="3"/>
  <c r="AA231" i="3" s="1"/>
  <c r="AC231" i="3"/>
  <c r="AD231" i="3" s="1"/>
  <c r="B232" i="3"/>
  <c r="P232" i="3"/>
  <c r="Q232" i="3"/>
  <c r="U232" i="3"/>
  <c r="T232" i="3" s="1"/>
  <c r="Z232" i="3"/>
  <c r="AA232" i="3" s="1"/>
  <c r="AC232" i="3"/>
  <c r="AD232" i="3"/>
  <c r="B233" i="3"/>
  <c r="Q233" i="3"/>
  <c r="P233" i="3" s="1"/>
  <c r="U233" i="3"/>
  <c r="T233" i="3" s="1"/>
  <c r="Z233" i="3"/>
  <c r="AA233" i="3"/>
  <c r="AC233" i="3"/>
  <c r="AD233" i="3"/>
  <c r="B234" i="3"/>
  <c r="P234" i="3"/>
  <c r="Q234" i="3"/>
  <c r="T234" i="3"/>
  <c r="U234" i="3"/>
  <c r="Z234" i="3"/>
  <c r="AA234" i="3" s="1"/>
  <c r="AC234" i="3"/>
  <c r="AD234" i="3" s="1"/>
  <c r="B235" i="3"/>
  <c r="P235" i="3"/>
  <c r="Q235" i="3"/>
  <c r="U235" i="3"/>
  <c r="T235" i="3" s="1"/>
  <c r="Z235" i="3"/>
  <c r="AA235" i="3" s="1"/>
  <c r="AC235" i="3"/>
  <c r="AD235" i="3"/>
  <c r="B236" i="3"/>
  <c r="P236" i="3"/>
  <c r="Q236" i="3"/>
  <c r="T236" i="3"/>
  <c r="U236" i="3"/>
  <c r="Z236" i="3"/>
  <c r="AA236" i="3" s="1"/>
  <c r="AC236" i="3"/>
  <c r="AD236" i="3" s="1"/>
  <c r="B237" i="3"/>
  <c r="Q237" i="3"/>
  <c r="P237" i="3" s="1"/>
  <c r="T237" i="3"/>
  <c r="U237" i="3"/>
  <c r="Z237" i="3"/>
  <c r="AA237" i="3"/>
  <c r="AC237" i="3"/>
  <c r="AD237" i="3" s="1"/>
  <c r="B238" i="3"/>
  <c r="P238" i="3"/>
  <c r="Q238" i="3"/>
  <c r="T238" i="3"/>
  <c r="U238" i="3"/>
  <c r="Z238" i="3"/>
  <c r="AA238" i="3" s="1"/>
  <c r="AC238" i="3"/>
  <c r="AD238" i="3"/>
  <c r="C239" i="3"/>
  <c r="X239" i="3"/>
  <c r="B240" i="3"/>
  <c r="P240" i="3"/>
  <c r="Q240" i="3"/>
  <c r="U240" i="3"/>
  <c r="T240" i="3" s="1"/>
  <c r="Z240" i="3"/>
  <c r="AA240" i="3" s="1"/>
  <c r="AC240" i="3"/>
  <c r="AD240" i="3"/>
  <c r="B241" i="3"/>
  <c r="P241" i="3"/>
  <c r="Q241" i="3"/>
  <c r="T241" i="3"/>
  <c r="U241" i="3"/>
  <c r="Z241" i="3"/>
  <c r="AA241" i="3" s="1"/>
  <c r="AC241" i="3"/>
  <c r="AD241" i="3" s="1"/>
  <c r="B242" i="3"/>
  <c r="Q242" i="3"/>
  <c r="P242" i="3" s="1"/>
  <c r="T242" i="3"/>
  <c r="U242" i="3"/>
  <c r="Z242" i="3"/>
  <c r="AA242" i="3"/>
  <c r="AC242" i="3"/>
  <c r="AD242" i="3" s="1"/>
  <c r="B243" i="3"/>
  <c r="P243" i="3"/>
  <c r="Q243" i="3"/>
  <c r="U243" i="3"/>
  <c r="T243" i="3" s="1"/>
  <c r="Z243" i="3"/>
  <c r="AA243" i="3"/>
  <c r="AC243" i="3"/>
  <c r="AD243" i="3"/>
  <c r="B244" i="3"/>
  <c r="P244" i="3"/>
  <c r="Q244" i="3"/>
  <c r="T244" i="3"/>
  <c r="U244" i="3"/>
  <c r="Z244" i="3"/>
  <c r="AA244" i="3" s="1"/>
  <c r="AC244" i="3"/>
  <c r="AD244" i="3" s="1"/>
  <c r="B245" i="3"/>
  <c r="Q245" i="3"/>
  <c r="P245" i="3" s="1"/>
  <c r="T245" i="3"/>
  <c r="U245" i="3"/>
  <c r="Z245" i="3"/>
  <c r="AA245" i="3"/>
  <c r="AC245" i="3"/>
  <c r="AD245" i="3" s="1"/>
  <c r="B246" i="3"/>
  <c r="P246" i="3"/>
  <c r="Q246" i="3"/>
  <c r="U246" i="3"/>
  <c r="T246" i="3" s="1"/>
  <c r="Z246" i="3"/>
  <c r="AA246" i="3" s="1"/>
  <c r="AC246" i="3"/>
  <c r="AD246" i="3"/>
  <c r="B247" i="3"/>
  <c r="P247" i="3"/>
  <c r="Q247" i="3"/>
  <c r="T247" i="3"/>
  <c r="U247" i="3"/>
  <c r="Z247" i="3"/>
  <c r="AA247" i="3" s="1"/>
  <c r="AC247" i="3"/>
  <c r="AD247" i="3" s="1"/>
  <c r="B248" i="3"/>
  <c r="P248" i="3"/>
  <c r="Q248" i="3"/>
  <c r="U248" i="3"/>
  <c r="T248" i="3" s="1"/>
  <c r="Z248" i="3"/>
  <c r="AA248" i="3" s="1"/>
  <c r="AC248" i="3"/>
  <c r="AD248" i="3"/>
  <c r="C249" i="3"/>
  <c r="X249" i="3"/>
  <c r="B250" i="3"/>
  <c r="Q250" i="3"/>
  <c r="P250" i="3" s="1"/>
  <c r="T250" i="3"/>
  <c r="U250" i="3"/>
  <c r="Z250" i="3"/>
  <c r="AA250" i="3"/>
  <c r="AC250" i="3"/>
  <c r="AD250" i="3" s="1"/>
  <c r="B251" i="3"/>
  <c r="Q251" i="3"/>
  <c r="P251" i="3" s="1"/>
  <c r="T251" i="3"/>
  <c r="U251" i="3"/>
  <c r="Z251" i="3"/>
  <c r="AA251" i="3"/>
  <c r="AC251" i="3"/>
  <c r="AD251" i="3" s="1"/>
  <c r="B252" i="3"/>
  <c r="P252" i="3"/>
  <c r="Q252" i="3"/>
  <c r="T252" i="3"/>
  <c r="U252" i="3"/>
  <c r="Z252" i="3"/>
  <c r="AA252" i="3" s="1"/>
  <c r="AC252" i="3"/>
  <c r="AD252" i="3"/>
  <c r="B253" i="3"/>
  <c r="Q253" i="3"/>
  <c r="P253" i="3" s="1"/>
  <c r="T253" i="3"/>
  <c r="U253" i="3"/>
  <c r="Z253" i="3"/>
  <c r="AA253" i="3"/>
  <c r="AC253" i="3"/>
  <c r="AD253" i="3" s="1"/>
  <c r="B254" i="3"/>
  <c r="Q254" i="3"/>
  <c r="P254" i="3" s="1"/>
  <c r="T254" i="3"/>
  <c r="U254" i="3"/>
  <c r="Z254" i="3"/>
  <c r="AA254" i="3"/>
  <c r="AC254" i="3"/>
  <c r="AD254" i="3" s="1"/>
  <c r="B255" i="3"/>
  <c r="P255" i="3"/>
  <c r="Q255" i="3"/>
  <c r="T255" i="3"/>
  <c r="U255" i="3"/>
  <c r="Z255" i="3"/>
  <c r="AA255" i="3" s="1"/>
  <c r="AC255" i="3"/>
  <c r="AD255" i="3"/>
  <c r="B256" i="3"/>
  <c r="Q256" i="3"/>
  <c r="P256" i="3" s="1"/>
  <c r="T256" i="3"/>
  <c r="U256" i="3"/>
  <c r="Z256" i="3"/>
  <c r="AA256" i="3"/>
  <c r="AC256" i="3"/>
  <c r="AD256" i="3" s="1"/>
  <c r="B257" i="3"/>
  <c r="Q257" i="3"/>
  <c r="P257" i="3" s="1"/>
  <c r="T257" i="3"/>
  <c r="U257" i="3"/>
  <c r="Z257" i="3"/>
  <c r="AA257" i="3"/>
  <c r="AC257" i="3"/>
  <c r="AD257" i="3" s="1"/>
  <c r="B258" i="3"/>
  <c r="P258" i="3"/>
  <c r="Q258" i="3"/>
  <c r="T258" i="3"/>
  <c r="U258" i="3"/>
  <c r="Z258" i="3"/>
  <c r="AA258" i="3" s="1"/>
  <c r="AC258" i="3"/>
  <c r="AD258" i="3"/>
  <c r="B259" i="3"/>
  <c r="P259" i="3"/>
  <c r="Q259" i="3"/>
  <c r="U259" i="3"/>
  <c r="T259" i="3" s="1"/>
  <c r="Z259" i="3"/>
  <c r="AA259" i="3" s="1"/>
  <c r="AC259" i="3"/>
  <c r="AD259" i="3"/>
  <c r="C260" i="3"/>
  <c r="X260" i="3"/>
  <c r="B261" i="3"/>
  <c r="P261" i="3"/>
  <c r="Q261" i="3"/>
  <c r="T261" i="3"/>
  <c r="U261" i="3"/>
  <c r="Z261" i="3"/>
  <c r="AA261" i="3" s="1"/>
  <c r="AC261" i="3"/>
  <c r="AD261" i="3" s="1"/>
  <c r="B262" i="3"/>
  <c r="Q262" i="3"/>
  <c r="P262" i="3" s="1"/>
  <c r="T262" i="3"/>
  <c r="U262" i="3"/>
  <c r="Z262" i="3"/>
  <c r="AA262" i="3"/>
  <c r="AC262" i="3"/>
  <c r="AD262" i="3" s="1"/>
  <c r="B263" i="3"/>
  <c r="P263" i="3"/>
  <c r="Q263" i="3"/>
  <c r="U263" i="3"/>
  <c r="T263" i="3" s="1"/>
  <c r="Z263" i="3"/>
  <c r="AA263" i="3" s="1"/>
  <c r="AC263" i="3"/>
  <c r="AD263" i="3" s="1"/>
  <c r="B264" i="3"/>
  <c r="P264" i="3"/>
  <c r="Q264" i="3"/>
  <c r="T264" i="3"/>
  <c r="U264" i="3"/>
  <c r="Z264" i="3"/>
  <c r="AA264" i="3" s="1"/>
  <c r="AC264" i="3"/>
  <c r="AD264" i="3" s="1"/>
  <c r="B265" i="3"/>
  <c r="Q265" i="3"/>
  <c r="P265" i="3" s="1"/>
  <c r="T265" i="3"/>
  <c r="U265" i="3"/>
  <c r="Z265" i="3"/>
  <c r="AA265" i="3"/>
  <c r="AC265" i="3"/>
  <c r="AD265" i="3" s="1"/>
  <c r="B266" i="3"/>
  <c r="P266" i="3"/>
  <c r="Q266" i="3"/>
  <c r="U266" i="3"/>
  <c r="T266" i="3" s="1"/>
  <c r="Z266" i="3"/>
  <c r="AA266" i="3" s="1"/>
  <c r="AC266" i="3"/>
  <c r="AD266" i="3" s="1"/>
  <c r="B267" i="3"/>
  <c r="P267" i="3"/>
  <c r="Q267" i="3"/>
  <c r="T267" i="3"/>
  <c r="U267" i="3"/>
  <c r="Z267" i="3"/>
  <c r="AA267" i="3" s="1"/>
  <c r="AC267" i="3"/>
  <c r="AD267" i="3" s="1"/>
  <c r="B268" i="3"/>
  <c r="Q268" i="3"/>
  <c r="P268" i="3" s="1"/>
  <c r="T268" i="3"/>
  <c r="U268" i="3"/>
  <c r="Z268" i="3"/>
  <c r="AA268" i="3"/>
  <c r="AC268" i="3"/>
  <c r="AD268" i="3" s="1"/>
  <c r="B269" i="3"/>
  <c r="P269" i="3"/>
  <c r="Q269" i="3"/>
  <c r="U269" i="3"/>
  <c r="T269" i="3" s="1"/>
  <c r="Z269" i="3"/>
  <c r="AA269" i="3" s="1"/>
  <c r="AC269" i="3"/>
  <c r="AD269" i="3" s="1"/>
  <c r="B270" i="3"/>
  <c r="Q270" i="3"/>
  <c r="P270" i="3" s="1"/>
  <c r="U270" i="3"/>
  <c r="T270" i="3" s="1"/>
  <c r="Z270" i="3"/>
  <c r="AA270" i="3" s="1"/>
  <c r="AC270" i="3"/>
  <c r="AD270" i="3"/>
  <c r="C271" i="3"/>
  <c r="X271" i="3"/>
  <c r="B272" i="3"/>
  <c r="Q272" i="3"/>
  <c r="P272" i="3" s="1"/>
  <c r="T272" i="3"/>
  <c r="U272" i="3"/>
  <c r="Z272" i="3"/>
  <c r="AA272" i="3"/>
  <c r="AC272" i="3"/>
  <c r="AD272" i="3" s="1"/>
  <c r="B273" i="3"/>
  <c r="Q273" i="3"/>
  <c r="P273" i="3" s="1"/>
  <c r="U273" i="3"/>
  <c r="T273" i="3" s="1"/>
  <c r="Z273" i="3"/>
  <c r="AA273" i="3"/>
  <c r="AC273" i="3"/>
  <c r="AD273" i="3"/>
  <c r="B274" i="3"/>
  <c r="P274" i="3"/>
  <c r="Q274" i="3"/>
  <c r="T274" i="3"/>
  <c r="U274" i="3"/>
  <c r="Z274" i="3"/>
  <c r="AA274" i="3" s="1"/>
  <c r="AC274" i="3"/>
  <c r="AD274" i="3"/>
  <c r="B275" i="3"/>
  <c r="Q275" i="3"/>
  <c r="P275" i="3" s="1"/>
  <c r="T275" i="3"/>
  <c r="U275" i="3"/>
  <c r="Z275" i="3"/>
  <c r="AA275" i="3"/>
  <c r="AC275" i="3"/>
  <c r="AD275" i="3" s="1"/>
  <c r="B276" i="3"/>
  <c r="Q276" i="3"/>
  <c r="P276" i="3" s="1"/>
  <c r="U276" i="3"/>
  <c r="T276" i="3" s="1"/>
  <c r="Z276" i="3"/>
  <c r="AA276" i="3"/>
  <c r="AC276" i="3"/>
  <c r="AD276" i="3"/>
  <c r="B277" i="3"/>
  <c r="P277" i="3"/>
  <c r="Q277" i="3"/>
  <c r="T277" i="3"/>
  <c r="U277" i="3"/>
  <c r="Z277" i="3"/>
  <c r="AA277" i="3" s="1"/>
  <c r="AC277" i="3"/>
  <c r="AD277" i="3"/>
  <c r="B278" i="3"/>
  <c r="Q278" i="3"/>
  <c r="P278" i="3" s="1"/>
  <c r="T278" i="3"/>
  <c r="U278" i="3"/>
  <c r="Z278" i="3"/>
  <c r="AA278" i="3"/>
  <c r="AC278" i="3"/>
  <c r="AD278" i="3" s="1"/>
  <c r="B279" i="3"/>
  <c r="Q279" i="3"/>
  <c r="P279" i="3" s="1"/>
  <c r="U279" i="3"/>
  <c r="T279" i="3" s="1"/>
  <c r="Z279" i="3"/>
  <c r="AA279" i="3"/>
  <c r="AC279" i="3"/>
  <c r="AD279" i="3"/>
  <c r="B280" i="3"/>
  <c r="P280" i="3"/>
  <c r="Q280" i="3"/>
  <c r="T280" i="3"/>
  <c r="U280" i="3"/>
  <c r="Z280" i="3"/>
  <c r="AA280" i="3" s="1"/>
  <c r="AC280" i="3"/>
  <c r="AD280" i="3"/>
  <c r="B281" i="3"/>
  <c r="P281" i="3"/>
  <c r="Q281" i="3"/>
  <c r="U281" i="3"/>
  <c r="T281" i="3" s="1"/>
  <c r="Z281" i="3"/>
  <c r="AA281" i="3"/>
  <c r="AC281" i="3"/>
  <c r="AD281" i="3"/>
  <c r="B282" i="3"/>
  <c r="P282" i="3"/>
  <c r="Q282" i="3"/>
  <c r="T282" i="3"/>
  <c r="U282" i="3"/>
  <c r="Z282" i="3"/>
  <c r="AA282" i="3" s="1"/>
  <c r="AC282" i="3"/>
  <c r="AD282" i="3" s="1"/>
  <c r="C283" i="3"/>
  <c r="X283" i="3"/>
  <c r="B284" i="3"/>
  <c r="Q284" i="3"/>
  <c r="P284" i="3" s="1"/>
  <c r="U284" i="3"/>
  <c r="T284" i="3" s="1"/>
  <c r="Z284" i="3"/>
  <c r="AA284" i="3"/>
  <c r="AC284" i="3"/>
  <c r="AD284" i="3"/>
  <c r="B285" i="3"/>
  <c r="P285" i="3"/>
  <c r="Q285" i="3"/>
  <c r="T285" i="3"/>
  <c r="U285" i="3"/>
  <c r="Z285" i="3"/>
  <c r="AA285" i="3" s="1"/>
  <c r="AC285" i="3"/>
  <c r="AD285" i="3"/>
  <c r="B286" i="3"/>
  <c r="Q286" i="3"/>
  <c r="P286" i="3" s="1"/>
  <c r="U286" i="3"/>
  <c r="T286" i="3" s="1"/>
  <c r="Z286" i="3"/>
  <c r="AA286" i="3" s="1"/>
  <c r="AC286" i="3"/>
  <c r="AD286" i="3"/>
  <c r="B287" i="3"/>
  <c r="Q287" i="3"/>
  <c r="P287" i="3" s="1"/>
  <c r="T287" i="3"/>
  <c r="U287" i="3"/>
  <c r="Z287" i="3"/>
  <c r="AA287" i="3"/>
  <c r="AC287" i="3"/>
  <c r="AD287" i="3" s="1"/>
  <c r="B288" i="3"/>
  <c r="P288" i="3"/>
  <c r="Q288" i="3"/>
  <c r="U288" i="3"/>
  <c r="T288" i="3" s="1"/>
  <c r="Z288" i="3"/>
  <c r="AA288" i="3" s="1"/>
  <c r="AC288" i="3"/>
  <c r="AD288" i="3" s="1"/>
  <c r="B289" i="3"/>
  <c r="P289" i="3"/>
  <c r="Q289" i="3"/>
  <c r="U289" i="3"/>
  <c r="T289" i="3" s="1"/>
  <c r="Z289" i="3"/>
  <c r="AA289" i="3"/>
  <c r="AC289" i="3"/>
  <c r="AD289" i="3"/>
  <c r="B290" i="3"/>
  <c r="Q290" i="3"/>
  <c r="P290" i="3" s="1"/>
  <c r="U290" i="3"/>
  <c r="T290" i="3" s="1"/>
  <c r="Z290" i="3"/>
  <c r="AA290" i="3"/>
  <c r="AC290" i="3"/>
  <c r="AD290" i="3"/>
  <c r="B291" i="3"/>
  <c r="P291" i="3"/>
  <c r="Q291" i="3"/>
  <c r="T291" i="3"/>
  <c r="U291" i="3"/>
  <c r="Z291" i="3"/>
  <c r="AA291" i="3" s="1"/>
  <c r="AC291" i="3"/>
  <c r="AD291" i="3"/>
  <c r="B292" i="3"/>
  <c r="Q292" i="3"/>
  <c r="P292" i="3" s="1"/>
  <c r="U292" i="3"/>
  <c r="T292" i="3" s="1"/>
  <c r="Z292" i="3"/>
  <c r="AA292" i="3" s="1"/>
  <c r="AC292" i="3"/>
  <c r="AD292" i="3"/>
  <c r="B293" i="3"/>
  <c r="P293" i="3"/>
  <c r="Q293" i="3"/>
  <c r="T293" i="3"/>
  <c r="U293" i="3"/>
  <c r="Z293" i="3"/>
  <c r="AA293" i="3" s="1"/>
  <c r="AC293" i="3"/>
  <c r="AD293" i="3" s="1"/>
  <c r="B294" i="3"/>
  <c r="Q294" i="3"/>
  <c r="P294" i="3" s="1"/>
  <c r="U294" i="3"/>
  <c r="T294" i="3" s="1"/>
  <c r="Z294" i="3"/>
  <c r="AA294" i="3"/>
  <c r="AC294" i="3"/>
  <c r="AD294" i="3"/>
  <c r="B295" i="3"/>
  <c r="P295" i="3"/>
  <c r="Q295" i="3"/>
  <c r="U295" i="3"/>
  <c r="T295" i="3" s="1"/>
  <c r="Z295" i="3"/>
  <c r="AA295" i="3"/>
  <c r="AC295" i="3"/>
  <c r="AD295" i="3"/>
  <c r="B296" i="3"/>
  <c r="P296" i="3"/>
  <c r="Q296" i="3"/>
  <c r="T296" i="3"/>
  <c r="U296" i="3"/>
  <c r="Z296" i="3"/>
  <c r="AA296" i="3" s="1"/>
  <c r="AC296" i="3"/>
  <c r="AD296" i="3" s="1"/>
  <c r="C297" i="3"/>
  <c r="X297" i="3"/>
  <c r="B298" i="3"/>
  <c r="Q298" i="3"/>
  <c r="P298" i="3" s="1"/>
  <c r="U298" i="3"/>
  <c r="T298" i="3" s="1"/>
  <c r="Z298" i="3"/>
  <c r="AA298" i="3"/>
  <c r="AC298" i="3"/>
  <c r="AD298" i="3"/>
  <c r="B299" i="3"/>
  <c r="P299" i="3"/>
  <c r="Q299" i="3"/>
  <c r="T299" i="3"/>
  <c r="U299" i="3"/>
  <c r="Z299" i="3"/>
  <c r="AA299" i="3" s="1"/>
  <c r="AC299" i="3"/>
  <c r="AD299" i="3" s="1"/>
  <c r="B300" i="3"/>
  <c r="Q300" i="3"/>
  <c r="P300" i="3" s="1"/>
  <c r="U300" i="3"/>
  <c r="T300" i="3" s="1"/>
  <c r="Z300" i="3"/>
  <c r="AA300" i="3"/>
  <c r="AC300" i="3"/>
  <c r="AD300" i="3"/>
  <c r="B301" i="3"/>
  <c r="Q301" i="3"/>
  <c r="P301" i="3" s="1"/>
  <c r="U301" i="3"/>
  <c r="T301" i="3" s="1"/>
  <c r="Z301" i="3"/>
  <c r="AA301" i="3"/>
  <c r="AC301" i="3"/>
  <c r="AD301" i="3"/>
  <c r="B302" i="3"/>
  <c r="P302" i="3"/>
  <c r="Q302" i="3"/>
  <c r="T302" i="3"/>
  <c r="U302" i="3"/>
  <c r="Z302" i="3"/>
  <c r="AA302" i="3" s="1"/>
  <c r="AC302" i="3"/>
  <c r="AD302" i="3" s="1"/>
  <c r="B303" i="3"/>
  <c r="Q303" i="3"/>
  <c r="P303" i="3" s="1"/>
  <c r="U303" i="3"/>
  <c r="T303" i="3" s="1"/>
  <c r="Z303" i="3"/>
  <c r="AA303" i="3"/>
  <c r="AC303" i="3"/>
  <c r="AD303" i="3"/>
  <c r="B304" i="3"/>
  <c r="Q304" i="3"/>
  <c r="P304" i="3" s="1"/>
  <c r="U304" i="3"/>
  <c r="T304" i="3" s="1"/>
  <c r="Z304" i="3"/>
  <c r="AA304" i="3"/>
  <c r="AC304" i="3"/>
  <c r="AD304" i="3"/>
  <c r="B305" i="3"/>
  <c r="P305" i="3"/>
  <c r="Q305" i="3"/>
  <c r="T305" i="3"/>
  <c r="U305" i="3"/>
  <c r="Z305" i="3"/>
  <c r="AA305" i="3" s="1"/>
  <c r="AC305" i="3"/>
  <c r="AD305" i="3" s="1"/>
  <c r="B306" i="3"/>
  <c r="Q306" i="3"/>
  <c r="P306" i="3" s="1"/>
  <c r="U306" i="3"/>
  <c r="T306" i="3" s="1"/>
  <c r="Z306" i="3"/>
  <c r="AA306" i="3"/>
  <c r="AC306" i="3"/>
  <c r="AD306" i="3"/>
  <c r="B307" i="3"/>
  <c r="P307" i="3"/>
  <c r="Q307" i="3"/>
  <c r="T307" i="3"/>
  <c r="U307" i="3"/>
  <c r="Z307" i="3"/>
  <c r="AA307" i="3" s="1"/>
  <c r="AC307" i="3"/>
  <c r="AD307" i="3" s="1"/>
  <c r="B308" i="3"/>
  <c r="P308" i="3"/>
  <c r="Q308" i="3"/>
  <c r="T308" i="3"/>
  <c r="U308" i="3"/>
  <c r="Z308" i="3"/>
  <c r="AA308" i="3" s="1"/>
  <c r="AC308" i="3"/>
  <c r="AD308" i="3" s="1"/>
  <c r="B309" i="3"/>
  <c r="Q309" i="3"/>
  <c r="P309" i="3" s="1"/>
  <c r="U309" i="3"/>
  <c r="T309" i="3" s="1"/>
  <c r="Z309" i="3"/>
  <c r="AA309" i="3"/>
  <c r="AC309" i="3"/>
  <c r="AD309" i="3"/>
  <c r="B310" i="3"/>
  <c r="P310" i="3"/>
  <c r="Q310" i="3"/>
  <c r="T310" i="3"/>
  <c r="U310" i="3"/>
  <c r="Z310" i="3"/>
  <c r="AA310" i="3" s="1"/>
  <c r="AC310" i="3"/>
  <c r="AD310" i="3" s="1"/>
  <c r="B311" i="3"/>
  <c r="Q311" i="3"/>
  <c r="P311" i="3" s="1"/>
  <c r="U311" i="3"/>
  <c r="T311" i="3" s="1"/>
  <c r="Z311" i="3"/>
  <c r="AA311" i="3"/>
  <c r="AC311" i="3"/>
  <c r="AD311" i="3"/>
  <c r="B312" i="3"/>
  <c r="P312" i="3"/>
  <c r="Q312" i="3"/>
  <c r="T312" i="3"/>
  <c r="U312" i="3"/>
  <c r="Z312" i="3"/>
  <c r="AA312" i="3" s="1"/>
  <c r="AC312" i="3"/>
  <c r="AD312" i="3" s="1"/>
  <c r="C313" i="3"/>
  <c r="X313" i="3"/>
  <c r="B314" i="3"/>
  <c r="Q314" i="3"/>
  <c r="P314" i="3" s="1"/>
  <c r="U314" i="3"/>
  <c r="T314" i="3" s="1"/>
  <c r="Z314" i="3"/>
  <c r="AA314" i="3"/>
  <c r="AC314" i="3"/>
  <c r="AD314" i="3"/>
  <c r="B315" i="3"/>
  <c r="P315" i="3"/>
  <c r="Q315" i="3"/>
  <c r="T315" i="3"/>
  <c r="U315" i="3"/>
  <c r="Z315" i="3"/>
  <c r="AA315" i="3" s="1"/>
  <c r="AC315" i="3"/>
  <c r="AD315" i="3" s="1"/>
  <c r="B316" i="3"/>
  <c r="Q316" i="3"/>
  <c r="P316" i="3" s="1"/>
  <c r="U316" i="3"/>
  <c r="T316" i="3" s="1"/>
  <c r="Z316" i="3"/>
  <c r="AA316" i="3"/>
  <c r="AC316" i="3"/>
  <c r="AD316" i="3"/>
  <c r="B317" i="3"/>
  <c r="P317" i="3"/>
  <c r="Q317" i="3"/>
  <c r="T317" i="3"/>
  <c r="U317" i="3"/>
  <c r="Z317" i="3"/>
  <c r="AA317" i="3" s="1"/>
  <c r="AC317" i="3"/>
  <c r="AD317" i="3" s="1"/>
  <c r="B318" i="3"/>
  <c r="Q318" i="3"/>
  <c r="P318" i="3" s="1"/>
  <c r="U318" i="3"/>
  <c r="T318" i="3" s="1"/>
  <c r="Z318" i="3"/>
  <c r="AA318" i="3"/>
  <c r="AC318" i="3"/>
  <c r="AD318" i="3"/>
  <c r="B319" i="3"/>
  <c r="P319" i="3"/>
  <c r="Q319" i="3"/>
  <c r="T319" i="3"/>
  <c r="U319" i="3"/>
  <c r="Z319" i="3"/>
  <c r="AA319" i="3" s="1"/>
  <c r="AC319" i="3"/>
  <c r="AD319" i="3" s="1"/>
  <c r="B320" i="3"/>
  <c r="Q320" i="3"/>
  <c r="P320" i="3" s="1"/>
  <c r="U320" i="3"/>
  <c r="T320" i="3" s="1"/>
  <c r="Z320" i="3"/>
  <c r="AA320" i="3"/>
  <c r="AC320" i="3"/>
  <c r="AD320" i="3"/>
  <c r="B321" i="3"/>
  <c r="P321" i="3"/>
  <c r="Q321" i="3"/>
  <c r="T321" i="3"/>
  <c r="U321" i="3"/>
  <c r="Z321" i="3"/>
  <c r="AA321" i="3" s="1"/>
  <c r="AC321" i="3"/>
  <c r="AD321" i="3" s="1"/>
  <c r="B322" i="3"/>
  <c r="Q322" i="3"/>
  <c r="P322" i="3" s="1"/>
  <c r="U322" i="3"/>
  <c r="T322" i="3" s="1"/>
  <c r="Z322" i="3"/>
  <c r="AA322" i="3"/>
  <c r="AC322" i="3"/>
  <c r="AD322" i="3"/>
  <c r="B323" i="3"/>
  <c r="Q323" i="3"/>
  <c r="P323" i="3" s="1"/>
  <c r="U323" i="3"/>
  <c r="T323" i="3" s="1"/>
  <c r="Z323" i="3"/>
  <c r="AA323" i="3"/>
  <c r="AC323" i="3"/>
  <c r="AD323" i="3"/>
  <c r="B324" i="3"/>
  <c r="Q324" i="3"/>
  <c r="P324" i="3" s="1"/>
  <c r="U324" i="3"/>
  <c r="T324" i="3" s="1"/>
  <c r="Z324" i="3"/>
  <c r="AA324" i="3"/>
  <c r="AC324" i="3"/>
  <c r="AD324" i="3"/>
  <c r="B325" i="3"/>
  <c r="Q325" i="3"/>
  <c r="P325" i="3" s="1"/>
  <c r="U325" i="3"/>
  <c r="T325" i="3" s="1"/>
  <c r="Z325" i="3"/>
  <c r="AA325" i="3"/>
  <c r="AC325" i="3"/>
  <c r="AD325" i="3"/>
  <c r="B326" i="3"/>
  <c r="Q326" i="3"/>
  <c r="P326" i="3" s="1"/>
  <c r="U326" i="3"/>
  <c r="T326" i="3" s="1"/>
  <c r="Z326" i="3"/>
  <c r="AA326" i="3"/>
  <c r="AC326" i="3"/>
  <c r="AD326" i="3"/>
  <c r="C327" i="3"/>
  <c r="S327" i="3"/>
  <c r="S313" i="3" s="1"/>
  <c r="S297" i="3" s="1"/>
  <c r="S283" i="3" s="1"/>
  <c r="S271" i="3" s="1"/>
  <c r="S260" i="3" s="1"/>
  <c r="S249" i="3" s="1"/>
  <c r="S239" i="3" s="1"/>
  <c r="S226" i="3" s="1"/>
  <c r="S214" i="3" s="1"/>
  <c r="S201" i="3" s="1"/>
  <c r="S184" i="3" s="1"/>
  <c r="S169" i="3" s="1"/>
  <c r="S151" i="3" s="1"/>
  <c r="S135" i="3" s="1"/>
  <c r="S124" i="3" s="1"/>
  <c r="S114" i="3" s="1"/>
  <c r="S106" i="3" s="1"/>
  <c r="S99" i="3" s="1"/>
  <c r="S91" i="3" s="1"/>
  <c r="S84" i="3" s="1"/>
  <c r="S77" i="3" s="1"/>
  <c r="S70" i="3" s="1"/>
  <c r="S63" i="3" s="1"/>
  <c r="S56" i="3" s="1"/>
  <c r="S48" i="3" s="1"/>
  <c r="S41" i="3" s="1"/>
  <c r="S34" i="3" s="1"/>
  <c r="S27" i="3" s="1"/>
  <c r="S20" i="3" s="1"/>
  <c r="X327" i="3"/>
  <c r="B328" i="3"/>
  <c r="P328" i="3"/>
  <c r="Q328" i="3"/>
  <c r="T328" i="3"/>
  <c r="U328" i="3"/>
  <c r="Z328" i="3"/>
  <c r="AA328" i="3" s="1"/>
  <c r="AC328" i="3"/>
  <c r="AD328" i="3" s="1"/>
  <c r="B329" i="3"/>
  <c r="Q329" i="3"/>
  <c r="P329" i="3" s="1"/>
  <c r="U329" i="3"/>
  <c r="T329" i="3" s="1"/>
  <c r="Z329" i="3"/>
  <c r="AA329" i="3"/>
  <c r="AC329" i="3"/>
  <c r="AD329" i="3"/>
  <c r="B330" i="3"/>
  <c r="P330" i="3"/>
  <c r="Q330" i="3"/>
  <c r="T330" i="3"/>
  <c r="U330" i="3"/>
  <c r="Z330" i="3"/>
  <c r="AA330" i="3" s="1"/>
  <c r="AC330" i="3"/>
  <c r="AD330" i="3" s="1"/>
  <c r="B331" i="3"/>
  <c r="P331" i="3"/>
  <c r="Q331" i="3"/>
  <c r="T331" i="3"/>
  <c r="U331" i="3"/>
  <c r="Z331" i="3"/>
  <c r="AA331" i="3" s="1"/>
  <c r="AC331" i="3"/>
  <c r="AD331" i="3" s="1"/>
  <c r="B332" i="3"/>
  <c r="Q332" i="3"/>
  <c r="P332" i="3" s="1"/>
  <c r="U332" i="3"/>
  <c r="T332" i="3" s="1"/>
  <c r="Z332" i="3"/>
  <c r="AA332" i="3"/>
  <c r="AC332" i="3"/>
  <c r="AD332" i="3"/>
  <c r="B333" i="3"/>
  <c r="P333" i="3"/>
  <c r="Q333" i="3"/>
  <c r="T333" i="3"/>
  <c r="U333" i="3"/>
  <c r="Z333" i="3"/>
  <c r="AA333" i="3" s="1"/>
  <c r="AC333" i="3"/>
  <c r="AD333" i="3" s="1"/>
  <c r="B334" i="3"/>
  <c r="Q334" i="3"/>
  <c r="P334" i="3" s="1"/>
  <c r="U334" i="3"/>
  <c r="T334" i="3" s="1"/>
  <c r="Z334" i="3"/>
  <c r="AA334" i="3"/>
  <c r="AC334" i="3"/>
  <c r="AD334" i="3"/>
  <c r="B335" i="3"/>
  <c r="P335" i="3"/>
  <c r="Q335" i="3"/>
  <c r="T335" i="3"/>
  <c r="U335" i="3"/>
  <c r="Z335" i="3"/>
  <c r="AA335" i="3" s="1"/>
  <c r="AC335" i="3"/>
  <c r="AD335" i="3" s="1"/>
  <c r="B336" i="3"/>
  <c r="Q336" i="3"/>
  <c r="P336" i="3" s="1"/>
  <c r="U336" i="3"/>
  <c r="T336" i="3" s="1"/>
  <c r="Z336" i="3"/>
  <c r="AA336" i="3"/>
  <c r="AC336" i="3"/>
  <c r="AD336" i="3"/>
  <c r="B337" i="3"/>
  <c r="P337" i="3"/>
  <c r="Q337" i="3"/>
  <c r="T337" i="3"/>
  <c r="U337" i="3"/>
  <c r="Z337" i="3"/>
  <c r="AA337" i="3" s="1"/>
  <c r="AC337" i="3"/>
  <c r="AD337" i="3" s="1"/>
  <c r="B338" i="3"/>
  <c r="Q338" i="3"/>
  <c r="P338" i="3" s="1"/>
  <c r="U338" i="3"/>
  <c r="T338" i="3" s="1"/>
  <c r="Z338" i="3"/>
  <c r="AA338" i="3"/>
  <c r="AC338" i="3"/>
  <c r="AD338" i="3"/>
  <c r="B339" i="3"/>
  <c r="P339" i="3"/>
  <c r="Q339" i="3"/>
  <c r="T339" i="3"/>
  <c r="U339" i="3"/>
  <c r="Z339" i="3"/>
  <c r="AA339" i="3" s="1"/>
  <c r="AC339" i="3"/>
  <c r="AD339" i="3" s="1"/>
  <c r="B340" i="3"/>
  <c r="P340" i="3"/>
  <c r="Q340" i="3"/>
  <c r="T340" i="3"/>
  <c r="U340" i="3"/>
  <c r="Z340" i="3"/>
  <c r="AA340" i="3" s="1"/>
  <c r="AC340" i="3"/>
  <c r="AD340" i="3" s="1"/>
  <c r="B341" i="3"/>
  <c r="P341" i="3"/>
  <c r="Q341" i="3"/>
  <c r="T341" i="3"/>
  <c r="U341" i="3"/>
  <c r="Z341" i="3"/>
  <c r="AA341" i="3" s="1"/>
  <c r="AC341" i="3"/>
  <c r="AD341" i="3" s="1"/>
  <c r="B342" i="3"/>
  <c r="P342" i="3"/>
  <c r="Q342" i="3"/>
  <c r="T342" i="3"/>
  <c r="U342" i="3"/>
  <c r="Z342" i="3"/>
  <c r="AA342" i="3" s="1"/>
  <c r="AC342" i="3"/>
  <c r="AD342" i="3" s="1"/>
  <c r="C343" i="3"/>
  <c r="X343" i="3"/>
  <c r="B344" i="3"/>
  <c r="Q344" i="3"/>
  <c r="P344" i="3" s="1"/>
  <c r="U344" i="3"/>
  <c r="T344" i="3" s="1"/>
  <c r="Z344" i="3"/>
  <c r="AA344" i="3"/>
  <c r="AC344" i="3"/>
  <c r="AD344" i="3"/>
  <c r="B345" i="3"/>
  <c r="P345" i="3"/>
  <c r="Q345" i="3"/>
  <c r="T345" i="3"/>
  <c r="U345" i="3"/>
  <c r="Z345" i="3"/>
  <c r="AA345" i="3" s="1"/>
  <c r="AC345" i="3"/>
  <c r="AD345" i="3" s="1"/>
  <c r="B346" i="3"/>
  <c r="Q346" i="3"/>
  <c r="P346" i="3" s="1"/>
  <c r="U346" i="3"/>
  <c r="T346" i="3" s="1"/>
  <c r="Z346" i="3"/>
  <c r="AA346" i="3"/>
  <c r="AC346" i="3"/>
  <c r="AD346" i="3"/>
  <c r="B347" i="3"/>
  <c r="Q347" i="3"/>
  <c r="P347" i="3" s="1"/>
  <c r="U347" i="3"/>
  <c r="T347" i="3" s="1"/>
  <c r="Z347" i="3"/>
  <c r="AA347" i="3"/>
  <c r="AC347" i="3"/>
  <c r="AD347" i="3"/>
  <c r="B348" i="3"/>
  <c r="P348" i="3"/>
  <c r="Q348" i="3"/>
  <c r="T348" i="3"/>
  <c r="U348" i="3"/>
  <c r="Z348" i="3"/>
  <c r="AA348" i="3" s="1"/>
  <c r="AC348" i="3"/>
  <c r="AD348" i="3" s="1"/>
  <c r="B349" i="3"/>
  <c r="Q349" i="3"/>
  <c r="P349" i="3" s="1"/>
  <c r="U349" i="3"/>
  <c r="T349" i="3" s="1"/>
  <c r="Z349" i="3"/>
  <c r="AA349" i="3"/>
  <c r="AC349" i="3"/>
  <c r="AD349" i="3"/>
  <c r="B350" i="3"/>
  <c r="P350" i="3"/>
  <c r="Q350" i="3"/>
  <c r="T350" i="3"/>
  <c r="U350" i="3"/>
  <c r="Z350" i="3"/>
  <c r="AA350" i="3" s="1"/>
  <c r="AC350" i="3"/>
  <c r="AD350" i="3" s="1"/>
  <c r="B351" i="3"/>
  <c r="P351" i="3"/>
  <c r="Q351" i="3"/>
  <c r="T351" i="3"/>
  <c r="U351" i="3"/>
  <c r="Z351" i="3"/>
  <c r="AA351" i="3" s="1"/>
  <c r="AC351" i="3"/>
  <c r="AD351" i="3" s="1"/>
  <c r="B352" i="3"/>
  <c r="P352" i="3"/>
  <c r="Q352" i="3"/>
  <c r="T352" i="3"/>
  <c r="U352" i="3"/>
  <c r="Z352" i="3"/>
  <c r="AA352" i="3" s="1"/>
  <c r="AC352" i="3"/>
  <c r="AD352" i="3" s="1"/>
  <c r="C353" i="3"/>
  <c r="X353" i="3"/>
  <c r="B354" i="3"/>
  <c r="Q354" i="3"/>
  <c r="P354" i="3" s="1"/>
  <c r="U354" i="3"/>
  <c r="T354" i="3" s="1"/>
  <c r="Z354" i="3"/>
  <c r="AA354" i="3"/>
  <c r="AC354" i="3"/>
  <c r="AD354" i="3"/>
  <c r="B355" i="3"/>
  <c r="P355" i="3"/>
  <c r="Q355" i="3"/>
  <c r="T355" i="3"/>
  <c r="U355" i="3"/>
  <c r="Z355" i="3"/>
  <c r="AA355" i="3" s="1"/>
  <c r="AC355" i="3"/>
  <c r="AD355" i="3" s="1"/>
  <c r="B356" i="3"/>
  <c r="Q356" i="3"/>
  <c r="P356" i="3" s="1"/>
  <c r="U356" i="3"/>
  <c r="T356" i="3" s="1"/>
  <c r="Z356" i="3"/>
  <c r="AA356" i="3"/>
  <c r="AC356" i="3"/>
  <c r="AD356" i="3"/>
  <c r="B357" i="3"/>
  <c r="Q357" i="3"/>
  <c r="P357" i="3" s="1"/>
  <c r="U357" i="3"/>
  <c r="T357" i="3" s="1"/>
  <c r="Z357" i="3"/>
  <c r="AA357" i="3"/>
  <c r="AC357" i="3"/>
  <c r="AD357" i="3"/>
  <c r="B358" i="3"/>
  <c r="P358" i="3"/>
  <c r="Q358" i="3"/>
  <c r="T358" i="3"/>
  <c r="U358" i="3"/>
  <c r="Z358" i="3"/>
  <c r="AA358" i="3" s="1"/>
  <c r="AC358" i="3"/>
  <c r="AD358" i="3" s="1"/>
  <c r="B359" i="3"/>
  <c r="Q359" i="3"/>
  <c r="P359" i="3" s="1"/>
  <c r="U359" i="3"/>
  <c r="T359" i="3" s="1"/>
  <c r="Z359" i="3"/>
  <c r="AA359" i="3"/>
  <c r="AC359" i="3"/>
  <c r="AD359" i="3"/>
  <c r="B360" i="3"/>
  <c r="P360" i="3"/>
  <c r="Q360" i="3"/>
  <c r="T360" i="3"/>
  <c r="U360" i="3"/>
  <c r="Z360" i="3"/>
  <c r="AA360" i="3" s="1"/>
  <c r="AC360" i="3"/>
  <c r="AD360" i="3" s="1"/>
  <c r="B361" i="3"/>
  <c r="Q361" i="3"/>
  <c r="P361" i="3" s="1"/>
  <c r="U361" i="3"/>
  <c r="T361" i="3" s="1"/>
  <c r="Z361" i="3"/>
  <c r="AA361" i="3"/>
  <c r="AC361" i="3"/>
  <c r="AD361" i="3"/>
  <c r="B362" i="3"/>
  <c r="P362" i="3"/>
  <c r="Q362" i="3"/>
  <c r="T362" i="3"/>
  <c r="U362" i="3"/>
  <c r="Z362" i="3"/>
  <c r="AA362" i="3" s="1"/>
  <c r="AC362" i="3"/>
  <c r="AD362" i="3" s="1"/>
  <c r="B363" i="3"/>
  <c r="Q363" i="3"/>
  <c r="P363" i="3" s="1"/>
  <c r="U363" i="3"/>
  <c r="T363" i="3" s="1"/>
  <c r="Z363" i="3"/>
  <c r="AA363" i="3"/>
  <c r="AC363" i="3"/>
  <c r="AD363" i="3"/>
  <c r="B364" i="3"/>
  <c r="P364" i="3"/>
  <c r="Q364" i="3"/>
  <c r="T364" i="3"/>
  <c r="U364" i="3"/>
  <c r="Z364" i="3"/>
  <c r="AA364" i="3" s="1"/>
  <c r="AC364" i="3"/>
  <c r="AD364" i="3" s="1"/>
  <c r="C365" i="3"/>
  <c r="X365" i="3"/>
  <c r="B366" i="3"/>
  <c r="Q366" i="3"/>
  <c r="P366" i="3" s="1"/>
  <c r="U366" i="3"/>
  <c r="T366" i="3" s="1"/>
  <c r="Z366" i="3"/>
  <c r="AA366" i="3"/>
  <c r="AC366" i="3"/>
  <c r="AD366" i="3"/>
  <c r="B367" i="3"/>
  <c r="P367" i="3"/>
  <c r="Q367" i="3"/>
  <c r="T367" i="3"/>
  <c r="U367" i="3"/>
  <c r="Z367" i="3"/>
  <c r="AA367" i="3" s="1"/>
  <c r="AC367" i="3"/>
  <c r="AD367" i="3" s="1"/>
  <c r="B368" i="3"/>
  <c r="Q368" i="3"/>
  <c r="P368" i="3" s="1"/>
  <c r="U368" i="3"/>
  <c r="T368" i="3" s="1"/>
  <c r="Z368" i="3"/>
  <c r="AA368" i="3"/>
  <c r="AC368" i="3"/>
  <c r="AD368" i="3"/>
  <c r="B369" i="3"/>
  <c r="Q369" i="3"/>
  <c r="P369" i="3" s="1"/>
  <c r="U369" i="3"/>
  <c r="T369" i="3" s="1"/>
  <c r="Z369" i="3"/>
  <c r="AA369" i="3"/>
  <c r="AC369" i="3"/>
  <c r="AD369" i="3"/>
  <c r="B370" i="3"/>
  <c r="P370" i="3"/>
  <c r="Q370" i="3"/>
  <c r="T370" i="3"/>
  <c r="U370" i="3"/>
  <c r="Z370" i="3"/>
  <c r="AA370" i="3" s="1"/>
  <c r="AC370" i="3"/>
  <c r="AD370" i="3" s="1"/>
  <c r="B371" i="3"/>
  <c r="Q371" i="3"/>
  <c r="P371" i="3" s="1"/>
  <c r="U371" i="3"/>
  <c r="T371" i="3" s="1"/>
  <c r="Z371" i="3"/>
  <c r="AA371" i="3"/>
  <c r="AC371" i="3"/>
  <c r="AD371" i="3"/>
  <c r="B372" i="3"/>
  <c r="Q372" i="3"/>
  <c r="P372" i="3" s="1"/>
  <c r="U372" i="3"/>
  <c r="T372" i="3" s="1"/>
  <c r="Z372" i="3"/>
  <c r="AA372" i="3"/>
  <c r="AC372" i="3"/>
  <c r="AD372" i="3"/>
  <c r="B373" i="3"/>
  <c r="P373" i="3"/>
  <c r="Q373" i="3"/>
  <c r="T373" i="3"/>
  <c r="U373" i="3"/>
  <c r="Z373" i="3"/>
  <c r="AA373" i="3" s="1"/>
  <c r="AC373" i="3"/>
  <c r="AD373" i="3" s="1"/>
  <c r="B374" i="3"/>
  <c r="Q374" i="3"/>
  <c r="P374" i="3" s="1"/>
  <c r="U374" i="3"/>
  <c r="T374" i="3" s="1"/>
  <c r="Z374" i="3"/>
  <c r="AA374" i="3"/>
  <c r="AC374" i="3"/>
  <c r="AD374" i="3"/>
  <c r="B375" i="3"/>
  <c r="P375" i="3"/>
  <c r="Q375" i="3"/>
  <c r="T375" i="3"/>
  <c r="U375" i="3"/>
  <c r="Z375" i="3"/>
  <c r="AA375" i="3" s="1"/>
  <c r="AC375" i="3"/>
  <c r="AD375" i="3" s="1"/>
  <c r="B376" i="3"/>
  <c r="Q376" i="3"/>
  <c r="P376" i="3" s="1"/>
  <c r="U376" i="3"/>
  <c r="T376" i="3" s="1"/>
  <c r="Z376" i="3"/>
  <c r="AA376" i="3"/>
  <c r="AC376" i="3"/>
  <c r="AD376" i="3"/>
  <c r="B377" i="3"/>
  <c r="P377" i="3"/>
  <c r="Q377" i="3"/>
  <c r="T377" i="3"/>
  <c r="U377" i="3"/>
  <c r="Z377" i="3"/>
  <c r="AA377" i="3" s="1"/>
  <c r="AC377" i="3"/>
  <c r="AD377" i="3" s="1"/>
  <c r="C378" i="3"/>
  <c r="R378" i="3"/>
  <c r="R365" i="3" s="1"/>
  <c r="R353" i="3" s="1"/>
  <c r="R343" i="3" s="1"/>
  <c r="R327" i="3" s="1"/>
  <c r="R313" i="3" s="1"/>
  <c r="R297" i="3" s="1"/>
  <c r="R283" i="3" s="1"/>
  <c r="R271" i="3" s="1"/>
  <c r="R260" i="3" s="1"/>
  <c r="R249" i="3" s="1"/>
  <c r="R239" i="3" s="1"/>
  <c r="R226" i="3" s="1"/>
  <c r="R214" i="3" s="1"/>
  <c r="R201" i="3" s="1"/>
  <c r="R184" i="3" s="1"/>
  <c r="R169" i="3" s="1"/>
  <c r="R151" i="3" s="1"/>
  <c r="R135" i="3" s="1"/>
  <c r="R124" i="3" s="1"/>
  <c r="R114" i="3" s="1"/>
  <c r="R106" i="3" s="1"/>
  <c r="R99" i="3" s="1"/>
  <c r="R91" i="3" s="1"/>
  <c r="R84" i="3" s="1"/>
  <c r="R77" i="3" s="1"/>
  <c r="R70" i="3" s="1"/>
  <c r="R63" i="3" s="1"/>
  <c r="R56" i="3" s="1"/>
  <c r="R48" i="3" s="1"/>
  <c r="R41" i="3" s="1"/>
  <c r="R34" i="3" s="1"/>
  <c r="R27" i="3" s="1"/>
  <c r="R20" i="3" s="1"/>
  <c r="X378" i="3"/>
  <c r="B379" i="3"/>
  <c r="Q379" i="3"/>
  <c r="P379" i="3" s="1"/>
  <c r="U379" i="3"/>
  <c r="T379" i="3" s="1"/>
  <c r="Z379" i="3"/>
  <c r="AA379" i="3"/>
  <c r="AC379" i="3"/>
  <c r="AD379" i="3"/>
  <c r="B380" i="3"/>
  <c r="P380" i="3"/>
  <c r="Q380" i="3"/>
  <c r="T380" i="3"/>
  <c r="U380" i="3"/>
  <c r="Z380" i="3"/>
  <c r="AA380" i="3" s="1"/>
  <c r="AC380" i="3"/>
  <c r="AD380" i="3" s="1"/>
  <c r="B381" i="3"/>
  <c r="Q381" i="3"/>
  <c r="P381" i="3" s="1"/>
  <c r="U381" i="3"/>
  <c r="T381" i="3" s="1"/>
  <c r="Z381" i="3"/>
  <c r="AA381" i="3"/>
  <c r="AC381" i="3"/>
  <c r="AD381" i="3"/>
  <c r="B382" i="3"/>
  <c r="P382" i="3"/>
  <c r="Q382" i="3"/>
  <c r="T382" i="3"/>
  <c r="U382" i="3"/>
  <c r="Z382" i="3"/>
  <c r="AA382" i="3" s="1"/>
  <c r="AC382" i="3"/>
  <c r="AD382" i="3" s="1"/>
  <c r="B383" i="3"/>
  <c r="P383" i="3"/>
  <c r="Q383" i="3"/>
  <c r="T383" i="3"/>
  <c r="U383" i="3"/>
  <c r="Z383" i="3"/>
  <c r="AA383" i="3" s="1"/>
  <c r="AC383" i="3"/>
  <c r="AD383" i="3" s="1"/>
  <c r="B384" i="3"/>
  <c r="Q384" i="3"/>
  <c r="P384" i="3" s="1"/>
  <c r="U384" i="3"/>
  <c r="T384" i="3" s="1"/>
  <c r="Z384" i="3"/>
  <c r="AA384" i="3"/>
  <c r="AC384" i="3"/>
  <c r="AD384" i="3"/>
  <c r="B385" i="3"/>
  <c r="P385" i="3"/>
  <c r="Q385" i="3"/>
  <c r="T385" i="3"/>
  <c r="U385" i="3"/>
  <c r="Z385" i="3"/>
  <c r="AA385" i="3" s="1"/>
  <c r="AC385" i="3"/>
  <c r="AD385" i="3" s="1"/>
  <c r="B386" i="3"/>
  <c r="Q386" i="3"/>
  <c r="P386" i="3" s="1"/>
  <c r="U386" i="3"/>
  <c r="T386" i="3" s="1"/>
  <c r="Z386" i="3"/>
  <c r="AA386" i="3"/>
  <c r="AC386" i="3"/>
  <c r="AD386" i="3"/>
  <c r="B387" i="3"/>
  <c r="P387" i="3"/>
  <c r="Q387" i="3"/>
  <c r="T387" i="3"/>
  <c r="U387" i="3"/>
  <c r="Z387" i="3"/>
  <c r="AA387" i="3" s="1"/>
  <c r="AC387" i="3"/>
  <c r="AD387" i="3" s="1"/>
  <c r="C388" i="3"/>
  <c r="X388" i="3"/>
  <c r="Y388" i="3"/>
  <c r="Y378" i="3" s="1"/>
  <c r="Y365" i="3" s="1"/>
  <c r="Y353" i="3" s="1"/>
  <c r="Y343" i="3" s="1"/>
  <c r="Y327" i="3" s="1"/>
  <c r="Y313" i="3" s="1"/>
  <c r="Y297" i="3" s="1"/>
  <c r="Y283" i="3" s="1"/>
  <c r="Y271" i="3" s="1"/>
  <c r="Y260" i="3" s="1"/>
  <c r="Y249" i="3" s="1"/>
  <c r="Y239" i="3" s="1"/>
  <c r="Y226" i="3" s="1"/>
  <c r="Y214" i="3" s="1"/>
  <c r="Y201" i="3" s="1"/>
  <c r="Y184" i="3" s="1"/>
  <c r="Y169" i="3" s="1"/>
  <c r="Y151" i="3" s="1"/>
  <c r="Y135" i="3" s="1"/>
  <c r="Y124" i="3" s="1"/>
  <c r="Y114" i="3" s="1"/>
  <c r="Y106" i="3" s="1"/>
  <c r="Y99" i="3" s="1"/>
  <c r="Y91" i="3" s="1"/>
  <c r="Y84" i="3" s="1"/>
  <c r="Y77" i="3" s="1"/>
  <c r="Y70" i="3" s="1"/>
  <c r="Y63" i="3" s="1"/>
  <c r="Y56" i="3" s="1"/>
  <c r="Y48" i="3" s="1"/>
  <c r="Y41" i="3" s="1"/>
  <c r="Y34" i="3" s="1"/>
  <c r="Y27" i="3" s="1"/>
  <c r="Y20" i="3" s="1"/>
  <c r="Y9" i="3" s="1"/>
  <c r="B389" i="3"/>
  <c r="Q389" i="3"/>
  <c r="P389" i="3" s="1"/>
  <c r="U389" i="3"/>
  <c r="T389" i="3" s="1"/>
  <c r="U388" i="3" s="1"/>
  <c r="Z389" i="3"/>
  <c r="AA389" i="3"/>
  <c r="AC389" i="3"/>
  <c r="AD389" i="3"/>
  <c r="B390" i="3"/>
  <c r="P390" i="3"/>
  <c r="Q390" i="3"/>
  <c r="T390" i="3"/>
  <c r="U390" i="3"/>
  <c r="Z390" i="3"/>
  <c r="AA390" i="3" s="1"/>
  <c r="AC390" i="3"/>
  <c r="AD390" i="3" s="1"/>
  <c r="B391" i="3"/>
  <c r="Q391" i="3"/>
  <c r="P391" i="3" s="1"/>
  <c r="U391" i="3"/>
  <c r="T391" i="3" s="1"/>
  <c r="Z391" i="3"/>
  <c r="AA391" i="3"/>
  <c r="AC391" i="3"/>
  <c r="AD391" i="3"/>
  <c r="B392" i="3"/>
  <c r="Q392" i="3"/>
  <c r="P392" i="3" s="1"/>
  <c r="U392" i="3"/>
  <c r="T392" i="3" s="1"/>
  <c r="Z392" i="3"/>
  <c r="AA392" i="3"/>
  <c r="AC392" i="3"/>
  <c r="AD392" i="3"/>
  <c r="B393" i="3"/>
  <c r="P393" i="3"/>
  <c r="Q393" i="3"/>
  <c r="T393" i="3"/>
  <c r="U393" i="3"/>
  <c r="Z393" i="3"/>
  <c r="AA393" i="3" s="1"/>
  <c r="AC393" i="3"/>
  <c r="AD393" i="3" s="1"/>
  <c r="B394" i="3"/>
  <c r="Q394" i="3"/>
  <c r="P394" i="3" s="1"/>
  <c r="U394" i="3"/>
  <c r="T394" i="3" s="1"/>
  <c r="Z394" i="3"/>
  <c r="AA394" i="3"/>
  <c r="AC394" i="3"/>
  <c r="AD394" i="3"/>
  <c r="B395" i="3"/>
  <c r="P395" i="3"/>
  <c r="Q395" i="3"/>
  <c r="T395" i="3"/>
  <c r="U395" i="3"/>
  <c r="Z395" i="3"/>
  <c r="AA395" i="3" s="1"/>
  <c r="AC395" i="3"/>
  <c r="AD395" i="3" s="1"/>
  <c r="B396" i="3"/>
  <c r="Q396" i="3"/>
  <c r="P396" i="3" s="1"/>
  <c r="U396" i="3"/>
  <c r="T396" i="3" s="1"/>
  <c r="Z396" i="3"/>
  <c r="AA396" i="3"/>
  <c r="AC396" i="3"/>
  <c r="AD396" i="3"/>
  <c r="C397" i="3"/>
  <c r="X397" i="3"/>
  <c r="B398" i="3"/>
  <c r="P398" i="3"/>
  <c r="Q398" i="3"/>
  <c r="T398" i="3"/>
  <c r="U398" i="3"/>
  <c r="Z398" i="3"/>
  <c r="AA398" i="3" s="1"/>
  <c r="AC398" i="3"/>
  <c r="AD398" i="3" s="1"/>
  <c r="B399" i="3"/>
  <c r="Q399" i="3"/>
  <c r="P399" i="3" s="1"/>
  <c r="U399" i="3"/>
  <c r="T399" i="3" s="1"/>
  <c r="Z399" i="3"/>
  <c r="AA399" i="3"/>
  <c r="AC399" i="3"/>
  <c r="AD399" i="3"/>
  <c r="B400" i="3"/>
  <c r="Q400" i="3"/>
  <c r="P400" i="3" s="1"/>
  <c r="Q397" i="3" s="1"/>
  <c r="T400" i="3"/>
  <c r="U400" i="3"/>
  <c r="Z400" i="3"/>
  <c r="AA400" i="3"/>
  <c r="AC400" i="3"/>
  <c r="AD400" i="3" s="1"/>
  <c r="B401" i="3"/>
  <c r="P401" i="3"/>
  <c r="Q401" i="3"/>
  <c r="U401" i="3"/>
  <c r="T401" i="3" s="1"/>
  <c r="Z401" i="3"/>
  <c r="AA401" i="3" s="1"/>
  <c r="AC401" i="3"/>
  <c r="AD401" i="3"/>
  <c r="B402" i="3"/>
  <c r="Q402" i="3"/>
  <c r="P402" i="3" s="1"/>
  <c r="U402" i="3"/>
  <c r="T402" i="3" s="1"/>
  <c r="Z402" i="3"/>
  <c r="AA402" i="3"/>
  <c r="AC402" i="3"/>
  <c r="AD402" i="3"/>
  <c r="B403" i="3"/>
  <c r="Q403" i="3"/>
  <c r="P403" i="3" s="1"/>
  <c r="U403" i="3"/>
  <c r="T403" i="3" s="1"/>
  <c r="Z403" i="3"/>
  <c r="AA403" i="3"/>
  <c r="AC403" i="3"/>
  <c r="AD403" i="3"/>
  <c r="C404" i="3"/>
  <c r="R404" i="3"/>
  <c r="R397" i="3" s="1"/>
  <c r="R388" i="3" s="1"/>
  <c r="S404" i="3"/>
  <c r="S397" i="3" s="1"/>
  <c r="S388" i="3" s="1"/>
  <c r="S378" i="3" s="1"/>
  <c r="S365" i="3" s="1"/>
  <c r="S353" i="3" s="1"/>
  <c r="S343" i="3" s="1"/>
  <c r="V404" i="3"/>
  <c r="V397" i="3" s="1"/>
  <c r="V388" i="3" s="1"/>
  <c r="V378" i="3" s="1"/>
  <c r="V365" i="3" s="1"/>
  <c r="V353" i="3" s="1"/>
  <c r="V343" i="3" s="1"/>
  <c r="V327" i="3" s="1"/>
  <c r="V313" i="3" s="1"/>
  <c r="V297" i="3" s="1"/>
  <c r="V283" i="3" s="1"/>
  <c r="V271" i="3" s="1"/>
  <c r="V260" i="3" s="1"/>
  <c r="V249" i="3" s="1"/>
  <c r="V239" i="3" s="1"/>
  <c r="V226" i="3" s="1"/>
  <c r="V214" i="3" s="1"/>
  <c r="V201" i="3" s="1"/>
  <c r="V184" i="3" s="1"/>
  <c r="V169" i="3" s="1"/>
  <c r="V151" i="3" s="1"/>
  <c r="V135" i="3" s="1"/>
  <c r="V124" i="3" s="1"/>
  <c r="V114" i="3" s="1"/>
  <c r="V106" i="3" s="1"/>
  <c r="V99" i="3" s="1"/>
  <c r="V91" i="3" s="1"/>
  <c r="V84" i="3" s="1"/>
  <c r="V77" i="3" s="1"/>
  <c r="V70" i="3" s="1"/>
  <c r="V63" i="3" s="1"/>
  <c r="V56" i="3" s="1"/>
  <c r="V48" i="3" s="1"/>
  <c r="V41" i="3" s="1"/>
  <c r="V34" i="3" s="1"/>
  <c r="V27" i="3" s="1"/>
  <c r="V20" i="3" s="1"/>
  <c r="W404" i="3"/>
  <c r="W397" i="3" s="1"/>
  <c r="W388" i="3" s="1"/>
  <c r="W378" i="3" s="1"/>
  <c r="W365" i="3" s="1"/>
  <c r="W353" i="3" s="1"/>
  <c r="W343" i="3" s="1"/>
  <c r="W327" i="3" s="1"/>
  <c r="W313" i="3" s="1"/>
  <c r="W297" i="3" s="1"/>
  <c r="W283" i="3" s="1"/>
  <c r="W271" i="3" s="1"/>
  <c r="W260" i="3" s="1"/>
  <c r="W249" i="3" s="1"/>
  <c r="W239" i="3" s="1"/>
  <c r="W226" i="3" s="1"/>
  <c r="W214" i="3" s="1"/>
  <c r="W201" i="3" s="1"/>
  <c r="W184" i="3" s="1"/>
  <c r="W169" i="3" s="1"/>
  <c r="W151" i="3" s="1"/>
  <c r="W135" i="3" s="1"/>
  <c r="W124" i="3" s="1"/>
  <c r="W114" i="3" s="1"/>
  <c r="W106" i="3" s="1"/>
  <c r="W99" i="3" s="1"/>
  <c r="W91" i="3" s="1"/>
  <c r="W84" i="3" s="1"/>
  <c r="W77" i="3" s="1"/>
  <c r="W70" i="3" s="1"/>
  <c r="W63" i="3" s="1"/>
  <c r="W56" i="3" s="1"/>
  <c r="W48" i="3" s="1"/>
  <c r="W41" i="3" s="1"/>
  <c r="W34" i="3" s="1"/>
  <c r="W27" i="3" s="1"/>
  <c r="W20" i="3" s="1"/>
  <c r="X404" i="3"/>
  <c r="Y404" i="3"/>
  <c r="Y397" i="3" s="1"/>
  <c r="AB404" i="3"/>
  <c r="AB397" i="3" s="1"/>
  <c r="AB388" i="3" s="1"/>
  <c r="AB378" i="3" s="1"/>
  <c r="AB365" i="3" s="1"/>
  <c r="AB353" i="3" s="1"/>
  <c r="AB343" i="3" s="1"/>
  <c r="AB327" i="3" s="1"/>
  <c r="AB313" i="3" s="1"/>
  <c r="AB297" i="3" s="1"/>
  <c r="AB283" i="3" s="1"/>
  <c r="AB271" i="3" s="1"/>
  <c r="AB260" i="3" s="1"/>
  <c r="AB249" i="3" s="1"/>
  <c r="AB239" i="3" s="1"/>
  <c r="AB226" i="3" s="1"/>
  <c r="AB214" i="3" s="1"/>
  <c r="AB201" i="3" s="1"/>
  <c r="AB184" i="3" s="1"/>
  <c r="AB169" i="3" s="1"/>
  <c r="AB151" i="3" s="1"/>
  <c r="AB135" i="3" s="1"/>
  <c r="AB124" i="3" s="1"/>
  <c r="AB114" i="3" s="1"/>
  <c r="AB106" i="3" s="1"/>
  <c r="AB99" i="3" s="1"/>
  <c r="AB91" i="3" s="1"/>
  <c r="AB84" i="3" s="1"/>
  <c r="AB77" i="3" s="1"/>
  <c r="AB70" i="3" s="1"/>
  <c r="AB63" i="3" s="1"/>
  <c r="AB56" i="3" s="1"/>
  <c r="AB48" i="3" s="1"/>
  <c r="AB41" i="3" s="1"/>
  <c r="AB34" i="3" s="1"/>
  <c r="AB27" i="3" s="1"/>
  <c r="AB20" i="3" s="1"/>
  <c r="AB9" i="3" s="1"/>
  <c r="B405" i="3"/>
  <c r="P405" i="3"/>
  <c r="Q404" i="3" s="1"/>
  <c r="Q405" i="3"/>
  <c r="U405" i="3"/>
  <c r="T405" i="3" s="1"/>
  <c r="Z405" i="3"/>
  <c r="AA405" i="3" s="1"/>
  <c r="AC405" i="3"/>
  <c r="AD405" i="3"/>
  <c r="B406" i="3"/>
  <c r="Q406" i="3"/>
  <c r="P406" i="3" s="1"/>
  <c r="U406" i="3"/>
  <c r="T406" i="3" s="1"/>
  <c r="Z406" i="3"/>
  <c r="AA406" i="3"/>
  <c r="AC406" i="3"/>
  <c r="AD406" i="3"/>
  <c r="B407" i="3"/>
  <c r="Q407" i="3"/>
  <c r="P407" i="3" s="1"/>
  <c r="T407" i="3"/>
  <c r="U407" i="3"/>
  <c r="Z407" i="3"/>
  <c r="AA407" i="3"/>
  <c r="AC407" i="3"/>
  <c r="AD407" i="3" s="1"/>
  <c r="B408" i="3"/>
  <c r="P408" i="3"/>
  <c r="Q408" i="3"/>
  <c r="U408" i="3"/>
  <c r="T408" i="3" s="1"/>
  <c r="Z408" i="3"/>
  <c r="AA408" i="3" s="1"/>
  <c r="AC408" i="3"/>
  <c r="AD408" i="3"/>
  <c r="B409" i="3"/>
  <c r="Q409" i="3"/>
  <c r="P409" i="3" s="1"/>
  <c r="U409" i="3"/>
  <c r="T409" i="3" s="1"/>
  <c r="Z409" i="3"/>
  <c r="AA409" i="3"/>
  <c r="AC409" i="3"/>
  <c r="AD409" i="3"/>
  <c r="B410" i="3"/>
  <c r="Q410" i="3"/>
  <c r="P410" i="3" s="1"/>
  <c r="T410" i="3"/>
  <c r="U410" i="3"/>
  <c r="Z410" i="3"/>
  <c r="AA410" i="3"/>
  <c r="AC410" i="3"/>
  <c r="AD410" i="3" s="1"/>
  <c r="B411" i="3"/>
  <c r="Q411" i="3"/>
  <c r="P411" i="3" s="1"/>
  <c r="U411" i="3"/>
  <c r="T411" i="3" s="1"/>
  <c r="Z411" i="3"/>
  <c r="AA411" i="3"/>
  <c r="AC411" i="3"/>
  <c r="AD411" i="3"/>
  <c r="B412" i="3"/>
  <c r="P412" i="3"/>
  <c r="Q412" i="3"/>
  <c r="U412" i="3"/>
  <c r="T412" i="3" s="1"/>
  <c r="Z412" i="3"/>
  <c r="AA412" i="3" s="1"/>
  <c r="AC412" i="3"/>
  <c r="AD412" i="3"/>
  <c r="B413" i="3"/>
  <c r="Q413" i="3"/>
  <c r="P413" i="3" s="1"/>
  <c r="U413" i="3"/>
  <c r="T413" i="3" s="1"/>
  <c r="Z413" i="3"/>
  <c r="AA413" i="3" s="1"/>
  <c r="AC413" i="3"/>
  <c r="AD413" i="3"/>
  <c r="B414" i="3"/>
  <c r="Q414" i="3"/>
  <c r="P414" i="3" s="1"/>
  <c r="T414" i="3"/>
  <c r="U414" i="3"/>
  <c r="Z414" i="3"/>
  <c r="AA414" i="3"/>
  <c r="AC414" i="3"/>
  <c r="AD414" i="3" s="1"/>
  <c r="B415" i="3"/>
  <c r="P415" i="3"/>
  <c r="Q415" i="3"/>
  <c r="U415" i="3"/>
  <c r="T415" i="3" s="1"/>
  <c r="Z415" i="3"/>
  <c r="AA415" i="3" s="1"/>
  <c r="AC415" i="3"/>
  <c r="AD415" i="3"/>
  <c r="B416" i="3"/>
  <c r="Q416" i="3"/>
  <c r="P416" i="3" s="1"/>
  <c r="U416" i="3"/>
  <c r="T416" i="3" s="1"/>
  <c r="Z416" i="3"/>
  <c r="AA416" i="3" s="1"/>
  <c r="AC416" i="3"/>
  <c r="AD416" i="3"/>
  <c r="B417" i="3"/>
  <c r="Q417" i="3"/>
  <c r="P417" i="3" s="1"/>
  <c r="T417" i="3"/>
  <c r="U417" i="3"/>
  <c r="Z417" i="3"/>
  <c r="AA417" i="3"/>
  <c r="AC417" i="3"/>
  <c r="AD417" i="3" s="1"/>
  <c r="B418" i="3"/>
  <c r="Q418" i="3"/>
  <c r="P418" i="3" s="1"/>
  <c r="U418" i="3"/>
  <c r="T418" i="3" s="1"/>
  <c r="Z418" i="3"/>
  <c r="AA418" i="3"/>
  <c r="AC418" i="3"/>
  <c r="AD418" i="3"/>
  <c r="B419" i="3"/>
  <c r="P419" i="3"/>
  <c r="Q419" i="3"/>
  <c r="U419" i="3"/>
  <c r="T419" i="3" s="1"/>
  <c r="Z419" i="3"/>
  <c r="AA419" i="3" s="1"/>
  <c r="AC419" i="3"/>
  <c r="AD419" i="3"/>
  <c r="B420" i="3"/>
  <c r="Q420" i="3"/>
  <c r="P420" i="3" s="1"/>
  <c r="T420" i="3"/>
  <c r="U420" i="3"/>
  <c r="Z420" i="3"/>
  <c r="AA420" i="3"/>
  <c r="AC420" i="3"/>
  <c r="AD420" i="3" s="1"/>
  <c r="B421" i="3"/>
  <c r="Q421" i="3"/>
  <c r="P421" i="3" s="1"/>
  <c r="T421" i="3"/>
  <c r="U421" i="3"/>
  <c r="Z421" i="3"/>
  <c r="AA421" i="3"/>
  <c r="AC421" i="3"/>
  <c r="AD421" i="3" s="1"/>
  <c r="B422" i="3"/>
  <c r="P422" i="3"/>
  <c r="Q422" i="3"/>
  <c r="T422" i="3"/>
  <c r="U422" i="3"/>
  <c r="Z422" i="3"/>
  <c r="AA422" i="3" s="1"/>
  <c r="AC422" i="3"/>
  <c r="AD422" i="3"/>
  <c r="B423" i="3"/>
  <c r="Q423" i="3"/>
  <c r="P423" i="3" s="1"/>
  <c r="U423" i="3"/>
  <c r="T423" i="3" s="1"/>
  <c r="Z423" i="3"/>
  <c r="AA423" i="3"/>
  <c r="AC423" i="3"/>
  <c r="AD423" i="3"/>
  <c r="W5" i="3" l="1"/>
  <c r="W9" i="3"/>
  <c r="U343" i="3"/>
  <c r="V5" i="3"/>
  <c r="V9" i="3"/>
  <c r="R5" i="3"/>
  <c r="R9" i="3"/>
  <c r="U283" i="3"/>
  <c r="Q353" i="3"/>
  <c r="S5" i="3"/>
  <c r="S9" i="3"/>
  <c r="U297" i="3"/>
  <c r="Q271" i="3"/>
  <c r="Q239" i="3"/>
  <c r="U397" i="3"/>
  <c r="U313" i="3"/>
  <c r="Q297" i="3"/>
  <c r="Q169" i="3"/>
  <c r="U99" i="3"/>
  <c r="Q388" i="3"/>
  <c r="U378" i="3"/>
  <c r="U365" i="3"/>
  <c r="Q343" i="3"/>
  <c r="U327" i="3"/>
  <c r="Q313" i="3"/>
  <c r="Q327" i="3"/>
  <c r="Q249" i="3"/>
  <c r="U260" i="3"/>
  <c r="Q214" i="3"/>
  <c r="U404" i="3"/>
  <c r="Q378" i="3"/>
  <c r="Q365" i="3"/>
  <c r="U353" i="3"/>
  <c r="Q260" i="3"/>
  <c r="U184" i="3"/>
  <c r="U271" i="3"/>
  <c r="U226" i="3"/>
  <c r="Q283" i="3"/>
  <c r="U239" i="3"/>
  <c r="Q226" i="3"/>
  <c r="U214" i="3"/>
  <c r="U249" i="3"/>
  <c r="Q201" i="3"/>
  <c r="U169" i="3"/>
  <c r="U135" i="3"/>
  <c r="Q91" i="3"/>
  <c r="U151" i="3"/>
  <c r="Q135" i="3"/>
  <c r="Q114" i="3"/>
  <c r="U91" i="3"/>
  <c r="U201" i="3"/>
  <c r="Q184" i="3"/>
  <c r="U124" i="3"/>
  <c r="Q124" i="3"/>
  <c r="U106" i="3"/>
  <c r="U63" i="3"/>
  <c r="Q151" i="3"/>
  <c r="Q99" i="3"/>
  <c r="U77" i="3"/>
  <c r="U56" i="3"/>
  <c r="U114" i="3"/>
  <c r="Q63" i="3"/>
  <c r="Q56" i="3"/>
  <c r="Q77" i="3"/>
  <c r="U70" i="3"/>
  <c r="Q34" i="3"/>
  <c r="U48" i="3"/>
  <c r="U34" i="3"/>
  <c r="U41" i="3"/>
  <c r="U27" i="3"/>
  <c r="Q106" i="3"/>
  <c r="U84" i="3"/>
  <c r="Q70" i="3"/>
  <c r="AB3" i="3"/>
  <c r="Q84" i="3"/>
  <c r="Q27" i="3"/>
  <c r="U20" i="3"/>
  <c r="Y3" i="3"/>
  <c r="Q3" i="3"/>
  <c r="Q9" i="3"/>
  <c r="Q48" i="3"/>
  <c r="Q20" i="3"/>
  <c r="Q41" i="3"/>
  <c r="U9" i="3"/>
  <c r="U3" i="3" l="1"/>
  <c r="A4" i="2" l="1"/>
  <c r="C8" i="2"/>
  <c r="X8" i="2"/>
  <c r="B9" i="2"/>
  <c r="Q9" i="2"/>
  <c r="P9" i="2" s="1"/>
  <c r="T9" i="2"/>
  <c r="U9" i="2"/>
  <c r="Z9" i="2"/>
  <c r="AA9" i="2"/>
  <c r="AC9" i="2"/>
  <c r="AD9" i="2" s="1"/>
  <c r="B10" i="2"/>
  <c r="P10" i="2"/>
  <c r="Q10" i="2"/>
  <c r="T10" i="2"/>
  <c r="U10" i="2"/>
  <c r="Z10" i="2"/>
  <c r="AA10" i="2" s="1"/>
  <c r="AC10" i="2"/>
  <c r="AD10" i="2" s="1"/>
  <c r="B11" i="2"/>
  <c r="P11" i="2"/>
  <c r="Q11" i="2"/>
  <c r="U11" i="2"/>
  <c r="T11" i="2" s="1"/>
  <c r="Z11" i="2"/>
  <c r="AA11" i="2" s="1"/>
  <c r="AC11" i="2"/>
  <c r="AD11" i="2"/>
  <c r="B12" i="2"/>
  <c r="Q12" i="2"/>
  <c r="P12" i="2" s="1"/>
  <c r="T12" i="2"/>
  <c r="U12" i="2"/>
  <c r="Z12" i="2"/>
  <c r="AA12" i="2"/>
  <c r="AC12" i="2"/>
  <c r="AD12" i="2" s="1"/>
  <c r="C13" i="2"/>
  <c r="X13" i="2"/>
  <c r="B14" i="2"/>
  <c r="P14" i="2"/>
  <c r="Q14" i="2"/>
  <c r="T14" i="2"/>
  <c r="U14" i="2"/>
  <c r="Z14" i="2"/>
  <c r="AA14" i="2" s="1"/>
  <c r="AC14" i="2"/>
  <c r="AD14" i="2" s="1"/>
  <c r="B15" i="2"/>
  <c r="P15" i="2"/>
  <c r="Q15" i="2"/>
  <c r="U15" i="2"/>
  <c r="T15" i="2" s="1"/>
  <c r="Z15" i="2"/>
  <c r="AA15" i="2" s="1"/>
  <c r="AC15" i="2"/>
  <c r="AD15" i="2"/>
  <c r="B16" i="2"/>
  <c r="P16" i="2"/>
  <c r="Q16" i="2"/>
  <c r="U16" i="2"/>
  <c r="T16" i="2" s="1"/>
  <c r="Z16" i="2"/>
  <c r="AA16" i="2" s="1"/>
  <c r="AC16" i="2"/>
  <c r="AD16" i="2"/>
  <c r="B17" i="2"/>
  <c r="P17" i="2"/>
  <c r="Q17" i="2"/>
  <c r="U17" i="2"/>
  <c r="T17" i="2" s="1"/>
  <c r="Z17" i="2"/>
  <c r="AA17" i="2" s="1"/>
  <c r="AC17" i="2"/>
  <c r="AD17" i="2"/>
  <c r="B18" i="2"/>
  <c r="P18" i="2"/>
  <c r="Q18" i="2"/>
  <c r="T18" i="2"/>
  <c r="U18" i="2"/>
  <c r="Z18" i="2"/>
  <c r="AA18" i="2" s="1"/>
  <c r="AC18" i="2"/>
  <c r="AD18" i="2" s="1"/>
  <c r="B19" i="2"/>
  <c r="Q19" i="2"/>
  <c r="P19" i="2" s="1"/>
  <c r="T19" i="2"/>
  <c r="U19" i="2"/>
  <c r="Z19" i="2"/>
  <c r="AA19" i="2"/>
  <c r="AC19" i="2"/>
  <c r="AD19" i="2" s="1"/>
  <c r="B20" i="2"/>
  <c r="Q20" i="2"/>
  <c r="P20" i="2" s="1"/>
  <c r="T20" i="2"/>
  <c r="U20" i="2"/>
  <c r="Z20" i="2"/>
  <c r="AA20" i="2"/>
  <c r="AC20" i="2"/>
  <c r="AD20" i="2" s="1"/>
  <c r="B21" i="2"/>
  <c r="P21" i="2"/>
  <c r="Q21" i="2"/>
  <c r="U21" i="2"/>
  <c r="T21" i="2" s="1"/>
  <c r="Z21" i="2"/>
  <c r="AA21" i="2" s="1"/>
  <c r="AC21" i="2"/>
  <c r="AD21" i="2"/>
  <c r="B22" i="2"/>
  <c r="P22" i="2"/>
  <c r="Q22" i="2"/>
  <c r="T22" i="2"/>
  <c r="U22" i="2"/>
  <c r="Z22" i="2"/>
  <c r="AA22" i="2" s="1"/>
  <c r="AC22" i="2"/>
  <c r="AD22" i="2"/>
  <c r="B23" i="2"/>
  <c r="Q23" i="2"/>
  <c r="P23" i="2" s="1"/>
  <c r="T23" i="2"/>
  <c r="U23" i="2"/>
  <c r="Z23" i="2"/>
  <c r="AA23" i="2"/>
  <c r="AC23" i="2"/>
  <c r="AD23" i="2" s="1"/>
  <c r="B24" i="2"/>
  <c r="Q24" i="2"/>
  <c r="P24" i="2" s="1"/>
  <c r="T24" i="2"/>
  <c r="U24" i="2"/>
  <c r="Z24" i="2"/>
  <c r="AA24" i="2"/>
  <c r="AC24" i="2"/>
  <c r="AD24" i="2" s="1"/>
  <c r="B25" i="2"/>
  <c r="P25" i="2"/>
  <c r="Q25" i="2"/>
  <c r="U25" i="2"/>
  <c r="T25" i="2" s="1"/>
  <c r="Z25" i="2"/>
  <c r="AA25" i="2" s="1"/>
  <c r="AC25" i="2"/>
  <c r="AD25" i="2"/>
  <c r="C26" i="2"/>
  <c r="X26" i="2"/>
  <c r="B27" i="2"/>
  <c r="P27" i="2"/>
  <c r="Q27" i="2"/>
  <c r="U27" i="2"/>
  <c r="T27" i="2" s="1"/>
  <c r="Z27" i="2"/>
  <c r="AA27" i="2" s="1"/>
  <c r="AC27" i="2"/>
  <c r="AD27" i="2" s="1"/>
  <c r="B28" i="2"/>
  <c r="Q28" i="2"/>
  <c r="P28" i="2" s="1"/>
  <c r="T28" i="2"/>
  <c r="U28" i="2"/>
  <c r="Z28" i="2"/>
  <c r="AA28" i="2"/>
  <c r="AC28" i="2"/>
  <c r="AD28" i="2" s="1"/>
  <c r="B29" i="2"/>
  <c r="Q29" i="2"/>
  <c r="P29" i="2" s="1"/>
  <c r="T29" i="2"/>
  <c r="U29" i="2"/>
  <c r="Z29" i="2"/>
  <c r="AA29" i="2"/>
  <c r="AC29" i="2"/>
  <c r="AD29" i="2" s="1"/>
  <c r="B30" i="2"/>
  <c r="Q30" i="2"/>
  <c r="P30" i="2" s="1"/>
  <c r="U30" i="2"/>
  <c r="T30" i="2" s="1"/>
  <c r="Z30" i="2"/>
  <c r="AA30" i="2" s="1"/>
  <c r="AC30" i="2"/>
  <c r="AD30" i="2"/>
  <c r="B31" i="2"/>
  <c r="P31" i="2"/>
  <c r="Q31" i="2"/>
  <c r="U31" i="2"/>
  <c r="T31" i="2" s="1"/>
  <c r="Z31" i="2"/>
  <c r="AA31" i="2" s="1"/>
  <c r="AC31" i="2"/>
  <c r="AD31" i="2"/>
  <c r="B32" i="2"/>
  <c r="Q32" i="2"/>
  <c r="P32" i="2" s="1"/>
  <c r="T32" i="2"/>
  <c r="U32" i="2"/>
  <c r="Z32" i="2"/>
  <c r="AA32" i="2"/>
  <c r="AC32" i="2"/>
  <c r="AD32" i="2" s="1"/>
  <c r="B33" i="2"/>
  <c r="Q33" i="2"/>
  <c r="P33" i="2" s="1"/>
  <c r="T33" i="2"/>
  <c r="U33" i="2"/>
  <c r="Z33" i="2"/>
  <c r="AA33" i="2"/>
  <c r="AC33" i="2"/>
  <c r="AD33" i="2" s="1"/>
  <c r="B34" i="2"/>
  <c r="Q34" i="2"/>
  <c r="P34" i="2" s="1"/>
  <c r="U34" i="2"/>
  <c r="T34" i="2" s="1"/>
  <c r="Z34" i="2"/>
  <c r="AA34" i="2"/>
  <c r="AC34" i="2"/>
  <c r="AD34" i="2"/>
  <c r="B35" i="2"/>
  <c r="P35" i="2"/>
  <c r="Q35" i="2"/>
  <c r="T35" i="2"/>
  <c r="U35" i="2"/>
  <c r="Z35" i="2"/>
  <c r="AA35" i="2" s="1"/>
  <c r="AC35" i="2"/>
  <c r="AD35" i="2"/>
  <c r="B36" i="2"/>
  <c r="Q36" i="2"/>
  <c r="P36" i="2" s="1"/>
  <c r="U36" i="2"/>
  <c r="T36" i="2" s="1"/>
  <c r="Z36" i="2"/>
  <c r="AA36" i="2"/>
  <c r="AC36" i="2"/>
  <c r="AD36" i="2"/>
  <c r="B37" i="2"/>
  <c r="P37" i="2"/>
  <c r="Q37" i="2"/>
  <c r="T37" i="2"/>
  <c r="U37" i="2"/>
  <c r="Z37" i="2"/>
  <c r="AA37" i="2" s="1"/>
  <c r="AC37" i="2"/>
  <c r="AD37" i="2" s="1"/>
  <c r="C38" i="2"/>
  <c r="X38" i="2"/>
  <c r="B39" i="2"/>
  <c r="Q39" i="2"/>
  <c r="P39" i="2" s="1"/>
  <c r="U39" i="2"/>
  <c r="T39" i="2" s="1"/>
  <c r="Z39" i="2"/>
  <c r="AA39" i="2" s="1"/>
  <c r="AC39" i="2"/>
  <c r="AD39" i="2"/>
  <c r="B40" i="2"/>
  <c r="Q40" i="2"/>
  <c r="P40" i="2" s="1"/>
  <c r="U40" i="2"/>
  <c r="T40" i="2" s="1"/>
  <c r="Z40" i="2"/>
  <c r="AA40" i="2"/>
  <c r="AC40" i="2"/>
  <c r="AD40" i="2"/>
  <c r="B41" i="2"/>
  <c r="Q41" i="2"/>
  <c r="P41" i="2" s="1"/>
  <c r="U41" i="2"/>
  <c r="T41" i="2" s="1"/>
  <c r="Z41" i="2"/>
  <c r="AA41" i="2" s="1"/>
  <c r="AC41" i="2"/>
  <c r="AD41" i="2"/>
  <c r="B42" i="2"/>
  <c r="Q42" i="2"/>
  <c r="P42" i="2" s="1"/>
  <c r="U42" i="2"/>
  <c r="T42" i="2" s="1"/>
  <c r="Z42" i="2"/>
  <c r="AA42" i="2"/>
  <c r="AC42" i="2"/>
  <c r="AD42" i="2"/>
  <c r="B43" i="2"/>
  <c r="Q43" i="2"/>
  <c r="P43" i="2" s="1"/>
  <c r="U43" i="2"/>
  <c r="T43" i="2" s="1"/>
  <c r="Z43" i="2"/>
  <c r="AA43" i="2"/>
  <c r="AC43" i="2"/>
  <c r="AD43" i="2"/>
  <c r="B44" i="2"/>
  <c r="Q44" i="2"/>
  <c r="P44" i="2" s="1"/>
  <c r="T44" i="2"/>
  <c r="U44" i="2"/>
  <c r="Z44" i="2"/>
  <c r="AA44" i="2"/>
  <c r="AC44" i="2"/>
  <c r="AD44" i="2" s="1"/>
  <c r="B45" i="2"/>
  <c r="Q45" i="2"/>
  <c r="P45" i="2" s="1"/>
  <c r="U45" i="2"/>
  <c r="T45" i="2" s="1"/>
  <c r="Z45" i="2"/>
  <c r="AA45" i="2"/>
  <c r="AC45" i="2"/>
  <c r="AD45" i="2"/>
  <c r="B46" i="2"/>
  <c r="Q46" i="2"/>
  <c r="P46" i="2" s="1"/>
  <c r="T46" i="2"/>
  <c r="U46" i="2"/>
  <c r="Z46" i="2"/>
  <c r="AA46" i="2"/>
  <c r="AC46" i="2"/>
  <c r="AD46" i="2" s="1"/>
  <c r="B47" i="2"/>
  <c r="P47" i="2"/>
  <c r="Q47" i="2"/>
  <c r="U47" i="2"/>
  <c r="T47" i="2" s="1"/>
  <c r="Z47" i="2"/>
  <c r="AA47" i="2"/>
  <c r="AC47" i="2"/>
  <c r="AD47" i="2"/>
  <c r="B48" i="2"/>
  <c r="Q48" i="2"/>
  <c r="P48" i="2" s="1"/>
  <c r="T48" i="2"/>
  <c r="U48" i="2"/>
  <c r="Z48" i="2"/>
  <c r="AA48" i="2"/>
  <c r="AC48" i="2"/>
  <c r="AD48" i="2" s="1"/>
  <c r="B49" i="2"/>
  <c r="P49" i="2"/>
  <c r="Q49" i="2"/>
  <c r="U49" i="2"/>
  <c r="T49" i="2" s="1"/>
  <c r="Z49" i="2"/>
  <c r="AA49" i="2"/>
  <c r="AC49" i="2"/>
  <c r="AD49" i="2"/>
  <c r="B50" i="2"/>
  <c r="Q50" i="2"/>
  <c r="P50" i="2" s="1"/>
  <c r="T50" i="2"/>
  <c r="U50" i="2"/>
  <c r="Z50" i="2"/>
  <c r="AA50" i="2"/>
  <c r="AC50" i="2"/>
  <c r="AD50" i="2" s="1"/>
  <c r="B51" i="2"/>
  <c r="P51" i="2"/>
  <c r="Q51" i="2"/>
  <c r="U51" i="2"/>
  <c r="T51" i="2" s="1"/>
  <c r="Z51" i="2"/>
  <c r="AA51" i="2" s="1"/>
  <c r="AC51" i="2"/>
  <c r="AD51" i="2"/>
  <c r="B52" i="2"/>
  <c r="Q52" i="2"/>
  <c r="P52" i="2" s="1"/>
  <c r="U52" i="2"/>
  <c r="T52" i="2" s="1"/>
  <c r="Z52" i="2"/>
  <c r="AA52" i="2"/>
  <c r="AC52" i="2"/>
  <c r="AD52" i="2"/>
  <c r="B53" i="2"/>
  <c r="P53" i="2"/>
  <c r="Q53" i="2"/>
  <c r="U53" i="2"/>
  <c r="T53" i="2" s="1"/>
  <c r="Z53" i="2"/>
  <c r="AA53" i="2" s="1"/>
  <c r="AC53" i="2"/>
  <c r="AD53" i="2"/>
  <c r="B54" i="2"/>
  <c r="Q54" i="2"/>
  <c r="P54" i="2" s="1"/>
  <c r="U54" i="2"/>
  <c r="T54" i="2" s="1"/>
  <c r="Z54" i="2"/>
  <c r="AA54" i="2" s="1"/>
  <c r="AC54" i="2"/>
  <c r="AD54" i="2"/>
  <c r="B55" i="2"/>
  <c r="Q55" i="2"/>
  <c r="P55" i="2" s="1"/>
  <c r="T55" i="2"/>
  <c r="U55" i="2"/>
  <c r="Z55" i="2"/>
  <c r="AA55" i="2"/>
  <c r="AC55" i="2"/>
  <c r="AD55" i="2" s="1"/>
  <c r="B56" i="2"/>
  <c r="P56" i="2"/>
  <c r="Q56" i="2"/>
  <c r="U56" i="2"/>
  <c r="T56" i="2" s="1"/>
  <c r="Z56" i="2"/>
  <c r="AA56" i="2" s="1"/>
  <c r="AC56" i="2"/>
  <c r="AD56" i="2"/>
  <c r="B57" i="2"/>
  <c r="Q57" i="2"/>
  <c r="P57" i="2" s="1"/>
  <c r="T57" i="2"/>
  <c r="U57" i="2"/>
  <c r="Z57" i="2"/>
  <c r="AA57" i="2"/>
  <c r="AC57" i="2"/>
  <c r="AD57" i="2" s="1"/>
  <c r="B58" i="2"/>
  <c r="P58" i="2"/>
  <c r="Q58" i="2"/>
  <c r="U58" i="2"/>
  <c r="T58" i="2" s="1"/>
  <c r="Z58" i="2"/>
  <c r="AA58" i="2" s="1"/>
  <c r="AC58" i="2"/>
  <c r="AD58" i="2"/>
  <c r="B59" i="2"/>
  <c r="Q59" i="2"/>
  <c r="P59" i="2" s="1"/>
  <c r="T59" i="2"/>
  <c r="U59" i="2"/>
  <c r="Z59" i="2"/>
  <c r="AA59" i="2"/>
  <c r="AC59" i="2"/>
  <c r="AD59" i="2" s="1"/>
  <c r="B60" i="2"/>
  <c r="P60" i="2"/>
  <c r="Q60" i="2"/>
  <c r="U60" i="2"/>
  <c r="T60" i="2" s="1"/>
  <c r="Z60" i="2"/>
  <c r="AA60" i="2" s="1"/>
  <c r="AC60" i="2"/>
  <c r="AD60" i="2"/>
  <c r="B61" i="2"/>
  <c r="Q61" i="2"/>
  <c r="P61" i="2" s="1"/>
  <c r="T61" i="2"/>
  <c r="U61" i="2"/>
  <c r="Z61" i="2"/>
  <c r="AA61" i="2"/>
  <c r="AC61" i="2"/>
  <c r="AD61" i="2" s="1"/>
  <c r="B62" i="2"/>
  <c r="P62" i="2"/>
  <c r="Q62" i="2"/>
  <c r="U62" i="2"/>
  <c r="T62" i="2" s="1"/>
  <c r="Z62" i="2"/>
  <c r="AA62" i="2" s="1"/>
  <c r="AC62" i="2"/>
  <c r="AD62" i="2"/>
  <c r="B63" i="2"/>
  <c r="Q63" i="2"/>
  <c r="P63" i="2" s="1"/>
  <c r="U63" i="2"/>
  <c r="T63" i="2" s="1"/>
  <c r="Z63" i="2"/>
  <c r="AA63" i="2"/>
  <c r="AC63" i="2"/>
  <c r="AD63" i="2"/>
  <c r="B64" i="2"/>
  <c r="Q64" i="2"/>
  <c r="P64" i="2" s="1"/>
  <c r="U64" i="2"/>
  <c r="T64" i="2" s="1"/>
  <c r="Z64" i="2"/>
  <c r="AA64" i="2"/>
  <c r="AC64" i="2"/>
  <c r="AD64" i="2"/>
  <c r="B65" i="2"/>
  <c r="Q65" i="2"/>
  <c r="P65" i="2" s="1"/>
  <c r="U65" i="2"/>
  <c r="T65" i="2" s="1"/>
  <c r="Z65" i="2"/>
  <c r="AA65" i="2"/>
  <c r="AC65" i="2"/>
  <c r="AD65" i="2"/>
  <c r="C66" i="2"/>
  <c r="X66" i="2"/>
  <c r="B67" i="2"/>
  <c r="Q67" i="2"/>
  <c r="P67" i="2" s="1"/>
  <c r="U67" i="2"/>
  <c r="T67" i="2" s="1"/>
  <c r="Z67" i="2"/>
  <c r="AA67" i="2"/>
  <c r="AC67" i="2"/>
  <c r="AD67" i="2"/>
  <c r="B68" i="2"/>
  <c r="Q68" i="2"/>
  <c r="P68" i="2" s="1"/>
  <c r="T68" i="2"/>
  <c r="U68" i="2"/>
  <c r="Z68" i="2"/>
  <c r="AA68" i="2"/>
  <c r="AC68" i="2"/>
  <c r="AD68" i="2" s="1"/>
  <c r="B69" i="2"/>
  <c r="P69" i="2"/>
  <c r="Q69" i="2"/>
  <c r="U69" i="2"/>
  <c r="T69" i="2" s="1"/>
  <c r="Z69" i="2"/>
  <c r="AA69" i="2" s="1"/>
  <c r="AC69" i="2"/>
  <c r="AD69" i="2"/>
  <c r="B70" i="2"/>
  <c r="Q70" i="2"/>
  <c r="P70" i="2" s="1"/>
  <c r="T70" i="2"/>
  <c r="U70" i="2"/>
  <c r="Z70" i="2"/>
  <c r="AA70" i="2"/>
  <c r="AC70" i="2"/>
  <c r="AD70" i="2" s="1"/>
  <c r="B71" i="2"/>
  <c r="P71" i="2"/>
  <c r="Q71" i="2"/>
  <c r="U71" i="2"/>
  <c r="T71" i="2" s="1"/>
  <c r="Z71" i="2"/>
  <c r="AA71" i="2"/>
  <c r="AC71" i="2"/>
  <c r="AD71" i="2"/>
  <c r="B72" i="2"/>
  <c r="P72" i="2"/>
  <c r="Q72" i="2"/>
  <c r="U72" i="2"/>
  <c r="T72" i="2" s="1"/>
  <c r="Z72" i="2"/>
  <c r="AA72" i="2" s="1"/>
  <c r="AC72" i="2"/>
  <c r="AD72" i="2"/>
  <c r="B73" i="2"/>
  <c r="Q73" i="2"/>
  <c r="P73" i="2" s="1"/>
  <c r="T73" i="2"/>
  <c r="U73" i="2"/>
  <c r="Z73" i="2"/>
  <c r="AA73" i="2"/>
  <c r="AC73" i="2"/>
  <c r="AD73" i="2" s="1"/>
  <c r="B74" i="2"/>
  <c r="Q74" i="2"/>
  <c r="P74" i="2" s="1"/>
  <c r="T74" i="2"/>
  <c r="U74" i="2"/>
  <c r="Z74" i="2"/>
  <c r="AA74" i="2"/>
  <c r="AC74" i="2"/>
  <c r="AD74" i="2" s="1"/>
  <c r="B75" i="2"/>
  <c r="Q75" i="2"/>
  <c r="P75" i="2" s="1"/>
  <c r="U75" i="2"/>
  <c r="T75" i="2" s="1"/>
  <c r="Z75" i="2"/>
  <c r="AA75" i="2" s="1"/>
  <c r="AC75" i="2"/>
  <c r="AD75" i="2"/>
  <c r="B76" i="2"/>
  <c r="Q76" i="2"/>
  <c r="P76" i="2" s="1"/>
  <c r="T76" i="2"/>
  <c r="U76" i="2"/>
  <c r="Z76" i="2"/>
  <c r="AA76" i="2"/>
  <c r="AC76" i="2"/>
  <c r="AD76" i="2" s="1"/>
  <c r="B77" i="2"/>
  <c r="Q77" i="2"/>
  <c r="T77" i="2"/>
  <c r="U77" i="2"/>
  <c r="Z77" i="2"/>
  <c r="AA77" i="2"/>
  <c r="AC77" i="2"/>
  <c r="AD77" i="2" s="1"/>
  <c r="B78" i="2"/>
  <c r="Q78" i="2"/>
  <c r="U78" i="2"/>
  <c r="T78" i="2" s="1"/>
  <c r="Z78" i="2"/>
  <c r="AA78" i="2"/>
  <c r="AC78" i="2"/>
  <c r="AD78" i="2"/>
  <c r="B79" i="2"/>
  <c r="Q79" i="2"/>
  <c r="T79" i="2"/>
  <c r="U79" i="2"/>
  <c r="Z79" i="2"/>
  <c r="AA79" i="2" s="1"/>
  <c r="AC79" i="2"/>
  <c r="AD79" i="2" s="1"/>
  <c r="B80" i="2"/>
  <c r="Q80" i="2"/>
  <c r="U80" i="2"/>
  <c r="T80" i="2" s="1"/>
  <c r="Z80" i="2"/>
  <c r="AA80" i="2" s="1"/>
  <c r="AC80" i="2"/>
  <c r="AD80" i="2" s="1"/>
  <c r="B81" i="2"/>
  <c r="Q81" i="2"/>
  <c r="T81" i="2"/>
  <c r="U81" i="2"/>
  <c r="Z81" i="2"/>
  <c r="AA81" i="2"/>
  <c r="AC81" i="2"/>
  <c r="AD81" i="2" s="1"/>
  <c r="B82" i="2"/>
  <c r="Q82" i="2"/>
  <c r="T82" i="2"/>
  <c r="U82" i="2"/>
  <c r="Z82" i="2"/>
  <c r="AA82" i="2" s="1"/>
  <c r="AC82" i="2"/>
  <c r="AD82" i="2" s="1"/>
  <c r="B83" i="2"/>
  <c r="Q83" i="2"/>
  <c r="U83" i="2"/>
  <c r="T83" i="2" s="1"/>
  <c r="Z83" i="2"/>
  <c r="AA83" i="2" s="1"/>
  <c r="AC83" i="2"/>
  <c r="AD83" i="2"/>
  <c r="B84" i="2"/>
  <c r="Q84" i="2"/>
  <c r="U84" i="2"/>
  <c r="T84" i="2" s="1"/>
  <c r="Z84" i="2"/>
  <c r="AA84" i="2" s="1"/>
  <c r="AC84" i="2"/>
  <c r="AD84" i="2"/>
  <c r="B85" i="2"/>
  <c r="Q85" i="2"/>
  <c r="T85" i="2"/>
  <c r="U85" i="2"/>
  <c r="Z85" i="2"/>
  <c r="AA85" i="2" s="1"/>
  <c r="AC85" i="2"/>
  <c r="AD85" i="2" s="1"/>
  <c r="B86" i="2"/>
  <c r="Q86" i="2"/>
  <c r="T86" i="2"/>
  <c r="U86" i="2"/>
  <c r="Z86" i="2"/>
  <c r="AA86" i="2"/>
  <c r="AC86" i="2"/>
  <c r="AD86" i="2" s="1"/>
  <c r="B87" i="2"/>
  <c r="Q87" i="2"/>
  <c r="T87" i="2"/>
  <c r="U87" i="2"/>
  <c r="Z87" i="2"/>
  <c r="AA87" i="2" s="1"/>
  <c r="AC87" i="2"/>
  <c r="AD87" i="2" s="1"/>
  <c r="B88" i="2"/>
  <c r="Q88" i="2"/>
  <c r="U88" i="2"/>
  <c r="T88" i="2" s="1"/>
  <c r="Z88" i="2"/>
  <c r="AA88" i="2" s="1"/>
  <c r="AC88" i="2"/>
  <c r="AD88" i="2"/>
  <c r="B89" i="2"/>
  <c r="Q89" i="2"/>
  <c r="T89" i="2"/>
  <c r="U89" i="2"/>
  <c r="Z89" i="2"/>
  <c r="AA89" i="2" s="1"/>
  <c r="AC89" i="2"/>
  <c r="AD89" i="2" s="1"/>
  <c r="B90" i="2"/>
  <c r="Q90" i="2"/>
  <c r="T90" i="2"/>
  <c r="U90" i="2"/>
  <c r="Z90" i="2"/>
  <c r="AA90" i="2" s="1"/>
  <c r="AC90" i="2"/>
  <c r="AD90" i="2" s="1"/>
  <c r="B91" i="2"/>
  <c r="Q91" i="2"/>
  <c r="T91" i="2"/>
  <c r="U91" i="2"/>
  <c r="Z91" i="2"/>
  <c r="AA91" i="2" s="1"/>
  <c r="AC91" i="2"/>
  <c r="AD91" i="2" s="1"/>
  <c r="B92" i="2"/>
  <c r="Q92" i="2"/>
  <c r="U92" i="2"/>
  <c r="T92" i="2" s="1"/>
  <c r="Z92" i="2"/>
  <c r="AA92" i="2" s="1"/>
  <c r="AC92" i="2"/>
  <c r="AD92" i="2"/>
  <c r="B93" i="2"/>
  <c r="Q93" i="2"/>
  <c r="T93" i="2"/>
  <c r="U93" i="2"/>
  <c r="Z93" i="2"/>
  <c r="AA93" i="2" s="1"/>
  <c r="AC93" i="2"/>
  <c r="AD93" i="2" s="1"/>
  <c r="B94" i="2"/>
  <c r="Q94" i="2"/>
  <c r="T94" i="2"/>
  <c r="U94" i="2"/>
  <c r="Z94" i="2"/>
  <c r="AA94" i="2"/>
  <c r="AC94" i="2"/>
  <c r="AD94" i="2" s="1"/>
  <c r="B95" i="2"/>
  <c r="Q95" i="2"/>
  <c r="T95" i="2"/>
  <c r="U95" i="2"/>
  <c r="Z95" i="2"/>
  <c r="AA95" i="2" s="1"/>
  <c r="AC95" i="2"/>
  <c r="AD95" i="2" s="1"/>
  <c r="B96" i="2"/>
  <c r="Q96" i="2"/>
  <c r="U96" i="2"/>
  <c r="T96" i="2" s="1"/>
  <c r="Z96" i="2"/>
  <c r="AA96" i="2" s="1"/>
  <c r="AC96" i="2"/>
  <c r="AD96" i="2"/>
  <c r="B97" i="2"/>
  <c r="Q97" i="2"/>
  <c r="T97" i="2"/>
  <c r="U97" i="2"/>
  <c r="Z97" i="2"/>
  <c r="AA97" i="2" s="1"/>
  <c r="AC97" i="2"/>
  <c r="AD97" i="2" s="1"/>
  <c r="B98" i="2"/>
  <c r="Q98" i="2"/>
  <c r="T98" i="2"/>
  <c r="U98" i="2"/>
  <c r="Z98" i="2"/>
  <c r="AA98" i="2"/>
  <c r="AC98" i="2"/>
  <c r="AD98" i="2" s="1"/>
  <c r="B99" i="2"/>
  <c r="Q99" i="2"/>
  <c r="T99" i="2"/>
  <c r="U99" i="2"/>
  <c r="Z99" i="2"/>
  <c r="AA99" i="2"/>
  <c r="AC99" i="2"/>
  <c r="AD99" i="2" s="1"/>
  <c r="B100" i="2"/>
  <c r="Q100" i="2"/>
  <c r="T100" i="2"/>
  <c r="U100" i="2"/>
  <c r="Z100" i="2"/>
  <c r="AA100" i="2" s="1"/>
  <c r="AC100" i="2"/>
  <c r="AD100" i="2" s="1"/>
  <c r="B101" i="2"/>
  <c r="Q101" i="2"/>
  <c r="U101" i="2"/>
  <c r="T101" i="2" s="1"/>
  <c r="Z101" i="2"/>
  <c r="AA101" i="2" s="1"/>
  <c r="AC101" i="2"/>
  <c r="AD101" i="2"/>
  <c r="B102" i="2"/>
  <c r="Q102" i="2"/>
  <c r="T102" i="2"/>
  <c r="U102" i="2"/>
  <c r="Z102" i="2"/>
  <c r="AA102" i="2" s="1"/>
  <c r="AC102" i="2"/>
  <c r="AD102" i="2" s="1"/>
  <c r="B103" i="2"/>
  <c r="Q103" i="2"/>
  <c r="T103" i="2"/>
  <c r="U103" i="2"/>
  <c r="Z103" i="2"/>
  <c r="AA103" i="2"/>
  <c r="AC103" i="2"/>
  <c r="AD103" i="2" s="1"/>
  <c r="B104" i="2"/>
  <c r="Q104" i="2"/>
  <c r="T104" i="2"/>
  <c r="U104" i="2"/>
  <c r="Z104" i="2"/>
  <c r="AA104" i="2" s="1"/>
  <c r="AC104" i="2"/>
  <c r="AD104" i="2" s="1"/>
  <c r="B105" i="2"/>
  <c r="Q105" i="2"/>
  <c r="U105" i="2"/>
  <c r="T105" i="2" s="1"/>
  <c r="Z105" i="2"/>
  <c r="AA105" i="2" s="1"/>
  <c r="AC105" i="2"/>
  <c r="AD105" i="2"/>
  <c r="B106" i="2"/>
  <c r="Q106" i="2"/>
  <c r="T106" i="2"/>
  <c r="U106" i="2"/>
  <c r="Z106" i="2"/>
  <c r="AA106" i="2" s="1"/>
  <c r="AC106" i="2"/>
  <c r="AD106" i="2" s="1"/>
  <c r="C107" i="2"/>
  <c r="X107" i="2"/>
  <c r="B108" i="2"/>
  <c r="Q108" i="2"/>
  <c r="U108" i="2"/>
  <c r="T108" i="2" s="1"/>
  <c r="Z108" i="2"/>
  <c r="AA108" i="2" s="1"/>
  <c r="AC108" i="2"/>
  <c r="AD108" i="2"/>
  <c r="B109" i="2"/>
  <c r="Q109" i="2"/>
  <c r="T109" i="2"/>
  <c r="U109" i="2"/>
  <c r="Z109" i="2"/>
  <c r="AA109" i="2" s="1"/>
  <c r="AC109" i="2"/>
  <c r="AD109" i="2" s="1"/>
  <c r="B110" i="2"/>
  <c r="Q110" i="2"/>
  <c r="T110" i="2"/>
  <c r="U110" i="2"/>
  <c r="Z110" i="2"/>
  <c r="AA110" i="2"/>
  <c r="AC110" i="2"/>
  <c r="AD110" i="2" s="1"/>
  <c r="B111" i="2"/>
  <c r="Q111" i="2"/>
  <c r="T111" i="2"/>
  <c r="U111" i="2"/>
  <c r="Z111" i="2"/>
  <c r="AA111" i="2" s="1"/>
  <c r="AC111" i="2"/>
  <c r="AD111" i="2" s="1"/>
  <c r="B112" i="2"/>
  <c r="Q112" i="2"/>
  <c r="U112" i="2"/>
  <c r="T112" i="2" s="1"/>
  <c r="Z112" i="2"/>
  <c r="AA112" i="2" s="1"/>
  <c r="AC112" i="2"/>
  <c r="AD112" i="2"/>
  <c r="B113" i="2"/>
  <c r="Q113" i="2"/>
  <c r="T113" i="2"/>
  <c r="U113" i="2"/>
  <c r="Z113" i="2"/>
  <c r="AA113" i="2" s="1"/>
  <c r="AC113" i="2"/>
  <c r="AD113" i="2" s="1"/>
  <c r="B114" i="2"/>
  <c r="Q114" i="2"/>
  <c r="T114" i="2"/>
  <c r="U114" i="2"/>
  <c r="Z114" i="2"/>
  <c r="AA114" i="2"/>
  <c r="AC114" i="2"/>
  <c r="AD114" i="2" s="1"/>
  <c r="B115" i="2"/>
  <c r="Q115" i="2"/>
  <c r="T115" i="2"/>
  <c r="U115" i="2"/>
  <c r="Z115" i="2"/>
  <c r="AA115" i="2" s="1"/>
  <c r="AC115" i="2"/>
  <c r="AD115" i="2" s="1"/>
  <c r="B116" i="2"/>
  <c r="Q116" i="2"/>
  <c r="T116" i="2"/>
  <c r="U116" i="2"/>
  <c r="Z116" i="2"/>
  <c r="AA116" i="2" s="1"/>
  <c r="AC116" i="2"/>
  <c r="AD116" i="2" s="1"/>
  <c r="B117" i="2"/>
  <c r="Q117" i="2"/>
  <c r="U117" i="2"/>
  <c r="T117" i="2" s="1"/>
  <c r="Z117" i="2"/>
  <c r="AA117" i="2" s="1"/>
  <c r="AC117" i="2"/>
  <c r="AD117" i="2"/>
  <c r="B118" i="2"/>
  <c r="Q118" i="2"/>
  <c r="T118" i="2"/>
  <c r="U118" i="2"/>
  <c r="Z118" i="2"/>
  <c r="AA118" i="2" s="1"/>
  <c r="AC118" i="2"/>
  <c r="AD118" i="2" s="1"/>
  <c r="B119" i="2"/>
  <c r="Q119" i="2"/>
  <c r="T119" i="2"/>
  <c r="U119" i="2"/>
  <c r="Z119" i="2"/>
  <c r="AA119" i="2"/>
  <c r="AC119" i="2"/>
  <c r="AD119" i="2" s="1"/>
  <c r="B120" i="2"/>
  <c r="Q120" i="2"/>
  <c r="T120" i="2"/>
  <c r="U120" i="2"/>
  <c r="Z120" i="2"/>
  <c r="AA120" i="2" s="1"/>
  <c r="AC120" i="2"/>
  <c r="AD120" i="2" s="1"/>
  <c r="B121" i="2"/>
  <c r="Q121" i="2"/>
  <c r="U121" i="2"/>
  <c r="T121" i="2" s="1"/>
  <c r="Z121" i="2"/>
  <c r="AA121" i="2" s="1"/>
  <c r="AC121" i="2"/>
  <c r="AD121" i="2"/>
  <c r="B122" i="2"/>
  <c r="Q122" i="2"/>
  <c r="T122" i="2"/>
  <c r="U122" i="2"/>
  <c r="Z122" i="2"/>
  <c r="AA122" i="2" s="1"/>
  <c r="AC122" i="2"/>
  <c r="AD122" i="2" s="1"/>
  <c r="B123" i="2"/>
  <c r="Q123" i="2"/>
  <c r="T123" i="2"/>
  <c r="U123" i="2"/>
  <c r="Z123" i="2"/>
  <c r="AA123" i="2"/>
  <c r="AC123" i="2"/>
  <c r="AD123" i="2" s="1"/>
  <c r="B124" i="2"/>
  <c r="Q124" i="2"/>
  <c r="T124" i="2"/>
  <c r="U124" i="2"/>
  <c r="Z124" i="2"/>
  <c r="AA124" i="2" s="1"/>
  <c r="AC124" i="2"/>
  <c r="AD124" i="2" s="1"/>
  <c r="B125" i="2"/>
  <c r="Q125" i="2"/>
  <c r="U125" i="2"/>
  <c r="T125" i="2" s="1"/>
  <c r="Z125" i="2"/>
  <c r="AA125" i="2" s="1"/>
  <c r="AC125" i="2"/>
  <c r="AD125" i="2"/>
  <c r="B126" i="2"/>
  <c r="Q126" i="2"/>
  <c r="T126" i="2"/>
  <c r="U126" i="2"/>
  <c r="Z126" i="2"/>
  <c r="AA126" i="2" s="1"/>
  <c r="AC126" i="2"/>
  <c r="AD126" i="2" s="1"/>
  <c r="B127" i="2"/>
  <c r="Q127" i="2"/>
  <c r="T127" i="2"/>
  <c r="U127" i="2"/>
  <c r="Z127" i="2"/>
  <c r="AA127" i="2"/>
  <c r="AC127" i="2"/>
  <c r="AD127" i="2" s="1"/>
  <c r="B128" i="2"/>
  <c r="Q128" i="2"/>
  <c r="T128" i="2"/>
  <c r="U128" i="2"/>
  <c r="Z128" i="2"/>
  <c r="AA128" i="2" s="1"/>
  <c r="AC128" i="2"/>
  <c r="AD128" i="2" s="1"/>
  <c r="B129" i="2"/>
  <c r="Q129" i="2"/>
  <c r="U129" i="2"/>
  <c r="T129" i="2" s="1"/>
  <c r="Z129" i="2"/>
  <c r="AA129" i="2" s="1"/>
  <c r="AC129" i="2"/>
  <c r="AD129" i="2"/>
  <c r="B130" i="2"/>
  <c r="Q130" i="2"/>
  <c r="T130" i="2"/>
  <c r="U130" i="2"/>
  <c r="Z130" i="2"/>
  <c r="AA130" i="2" s="1"/>
  <c r="AC130" i="2"/>
  <c r="AD130" i="2" s="1"/>
  <c r="B131" i="2"/>
  <c r="Q131" i="2"/>
  <c r="T131" i="2"/>
  <c r="U131" i="2"/>
  <c r="Z131" i="2"/>
  <c r="AA131" i="2"/>
  <c r="AC131" i="2"/>
  <c r="AD131" i="2" s="1"/>
  <c r="B132" i="2"/>
  <c r="Q132" i="2"/>
  <c r="T132" i="2"/>
  <c r="U132" i="2"/>
  <c r="Z132" i="2"/>
  <c r="AA132" i="2" s="1"/>
  <c r="AC132" i="2"/>
  <c r="AD132" i="2" s="1"/>
  <c r="B133" i="2"/>
  <c r="Q133" i="2"/>
  <c r="U133" i="2"/>
  <c r="T133" i="2" s="1"/>
  <c r="Z133" i="2"/>
  <c r="AA133" i="2" s="1"/>
  <c r="AC133" i="2"/>
  <c r="AD133" i="2"/>
  <c r="C134" i="2"/>
  <c r="X134" i="2"/>
  <c r="B135" i="2"/>
  <c r="P135" i="2"/>
  <c r="Q135" i="2"/>
  <c r="U135" i="2"/>
  <c r="T135" i="2" s="1"/>
  <c r="Z135" i="2"/>
  <c r="AA135" i="2" s="1"/>
  <c r="AC135" i="2"/>
  <c r="AD135" i="2"/>
  <c r="B136" i="2"/>
  <c r="Q136" i="2"/>
  <c r="P136" i="2" s="1"/>
  <c r="T136" i="2"/>
  <c r="U136" i="2"/>
  <c r="Z136" i="2"/>
  <c r="AA136" i="2"/>
  <c r="AC136" i="2"/>
  <c r="AD136" i="2" s="1"/>
  <c r="B137" i="2"/>
  <c r="P137" i="2"/>
  <c r="Q137" i="2"/>
  <c r="U137" i="2"/>
  <c r="T137" i="2" s="1"/>
  <c r="Z137" i="2"/>
  <c r="AA137" i="2" s="1"/>
  <c r="AC137" i="2"/>
  <c r="AD137" i="2"/>
  <c r="B138" i="2"/>
  <c r="Q138" i="2"/>
  <c r="U138" i="2"/>
  <c r="T138" i="2" s="1"/>
  <c r="Z138" i="2"/>
  <c r="AA138" i="2" s="1"/>
  <c r="AC138" i="2"/>
  <c r="AD138" i="2"/>
  <c r="B139" i="2"/>
  <c r="Q139" i="2"/>
  <c r="U139" i="2"/>
  <c r="T139" i="2" s="1"/>
  <c r="Z139" i="2"/>
  <c r="AA139" i="2" s="1"/>
  <c r="AC139" i="2"/>
  <c r="AD139" i="2" s="1"/>
  <c r="B140" i="2"/>
  <c r="Q140" i="2"/>
  <c r="T140" i="2"/>
  <c r="U140" i="2"/>
  <c r="Z140" i="2"/>
  <c r="AA140" i="2"/>
  <c r="AC140" i="2"/>
  <c r="AD140" i="2" s="1"/>
  <c r="B141" i="2"/>
  <c r="P141" i="2"/>
  <c r="Q141" i="2"/>
  <c r="U141" i="2"/>
  <c r="T141" i="2" s="1"/>
  <c r="Z141" i="2"/>
  <c r="AA141" i="2" s="1"/>
  <c r="AC141" i="2"/>
  <c r="AD141" i="2"/>
  <c r="B142" i="2"/>
  <c r="Q142" i="2"/>
  <c r="P142" i="2" s="1"/>
  <c r="T142" i="2"/>
  <c r="U142" i="2"/>
  <c r="Z142" i="2"/>
  <c r="AA142" i="2"/>
  <c r="AC142" i="2"/>
  <c r="AD142" i="2" s="1"/>
  <c r="B143" i="2"/>
  <c r="P143" i="2"/>
  <c r="Q143" i="2"/>
  <c r="U143" i="2"/>
  <c r="T143" i="2" s="1"/>
  <c r="Z143" i="2"/>
  <c r="AA143" i="2" s="1"/>
  <c r="AC143" i="2"/>
  <c r="AD143" i="2"/>
  <c r="B144" i="2"/>
  <c r="Q144" i="2"/>
  <c r="U144" i="2"/>
  <c r="T144" i="2" s="1"/>
  <c r="Z144" i="2"/>
  <c r="AA144" i="2" s="1"/>
  <c r="AC144" i="2"/>
  <c r="AD144" i="2"/>
  <c r="C145" i="2"/>
  <c r="X145" i="2"/>
  <c r="B146" i="2"/>
  <c r="P146" i="2"/>
  <c r="Q146" i="2"/>
  <c r="T146" i="2"/>
  <c r="U146" i="2"/>
  <c r="Z146" i="2"/>
  <c r="AA146" i="2" s="1"/>
  <c r="AC146" i="2"/>
  <c r="AD146" i="2"/>
  <c r="B147" i="2"/>
  <c r="Q147" i="2"/>
  <c r="P147" i="2" s="1"/>
  <c r="T147" i="2"/>
  <c r="U147" i="2"/>
  <c r="Z147" i="2"/>
  <c r="AA147" i="2"/>
  <c r="AC147" i="2"/>
  <c r="AD147" i="2" s="1"/>
  <c r="B148" i="2"/>
  <c r="P148" i="2"/>
  <c r="Q148" i="2"/>
  <c r="T148" i="2"/>
  <c r="U148" i="2"/>
  <c r="Z148" i="2"/>
  <c r="AA148" i="2" s="1"/>
  <c r="AC148" i="2"/>
  <c r="AD148" i="2" s="1"/>
  <c r="B149" i="2"/>
  <c r="Q149" i="2"/>
  <c r="P149" i="2" s="1"/>
  <c r="T149" i="2"/>
  <c r="U149" i="2"/>
  <c r="Z149" i="2"/>
  <c r="AA149" i="2"/>
  <c r="AC149" i="2"/>
  <c r="AD149" i="2" s="1"/>
  <c r="B150" i="2"/>
  <c r="P150" i="2"/>
  <c r="Q150" i="2"/>
  <c r="T150" i="2"/>
  <c r="U150" i="2"/>
  <c r="Z150" i="2"/>
  <c r="AA150" i="2" s="1"/>
  <c r="AC150" i="2"/>
  <c r="AD150" i="2" s="1"/>
  <c r="B151" i="2"/>
  <c r="Q151" i="2"/>
  <c r="P151" i="2" s="1"/>
  <c r="T151" i="2"/>
  <c r="U151" i="2"/>
  <c r="Z151" i="2"/>
  <c r="AA151" i="2"/>
  <c r="AC151" i="2"/>
  <c r="AD151" i="2" s="1"/>
  <c r="B152" i="2"/>
  <c r="P152" i="2"/>
  <c r="Q152" i="2"/>
  <c r="T152" i="2"/>
  <c r="U152" i="2"/>
  <c r="Z152" i="2"/>
  <c r="AA152" i="2" s="1"/>
  <c r="AC152" i="2"/>
  <c r="AD152" i="2"/>
  <c r="B153" i="2"/>
  <c r="P153" i="2"/>
  <c r="Q153" i="2"/>
  <c r="T153" i="2"/>
  <c r="U153" i="2"/>
  <c r="Z153" i="2"/>
  <c r="AA153" i="2" s="1"/>
  <c r="AC153" i="2"/>
  <c r="AD153" i="2" s="1"/>
  <c r="B154" i="2"/>
  <c r="P154" i="2"/>
  <c r="Q154" i="2"/>
  <c r="U154" i="2"/>
  <c r="T154" i="2" s="1"/>
  <c r="Z154" i="2"/>
  <c r="AA154" i="2" s="1"/>
  <c r="AC154" i="2"/>
  <c r="AD154" i="2"/>
  <c r="B155" i="2"/>
  <c r="Q155" i="2"/>
  <c r="P155" i="2" s="1"/>
  <c r="T155" i="2"/>
  <c r="U155" i="2"/>
  <c r="Z155" i="2"/>
  <c r="AA155" i="2"/>
  <c r="AC155" i="2"/>
  <c r="AD155" i="2" s="1"/>
  <c r="B156" i="2"/>
  <c r="P156" i="2"/>
  <c r="Q156" i="2"/>
  <c r="U156" i="2"/>
  <c r="T156" i="2" s="1"/>
  <c r="Z156" i="2"/>
  <c r="AA156" i="2" s="1"/>
  <c r="AC156" i="2"/>
  <c r="AD156" i="2"/>
  <c r="B157" i="2"/>
  <c r="Q157" i="2"/>
  <c r="P157" i="2" s="1"/>
  <c r="T157" i="2"/>
  <c r="U157" i="2"/>
  <c r="Z157" i="2"/>
  <c r="AA157" i="2"/>
  <c r="AC157" i="2"/>
  <c r="AD157" i="2" s="1"/>
  <c r="B158" i="2"/>
  <c r="Q158" i="2"/>
  <c r="T158" i="2"/>
  <c r="U158" i="2"/>
  <c r="Z158" i="2"/>
  <c r="AA158" i="2"/>
  <c r="AC158" i="2"/>
  <c r="AD158" i="2" s="1"/>
  <c r="B159" i="2"/>
  <c r="Q159" i="2"/>
  <c r="U159" i="2"/>
  <c r="T159" i="2" s="1"/>
  <c r="Z159" i="2"/>
  <c r="AA159" i="2" s="1"/>
  <c r="AC159" i="2"/>
  <c r="AD159" i="2"/>
  <c r="B160" i="2"/>
  <c r="Q160" i="2"/>
  <c r="U160" i="2"/>
  <c r="T160" i="2" s="1"/>
  <c r="Z160" i="2"/>
  <c r="AA160" i="2" s="1"/>
  <c r="AC160" i="2"/>
  <c r="AD160" i="2"/>
  <c r="B161" i="2"/>
  <c r="Q161" i="2"/>
  <c r="T161" i="2"/>
  <c r="U161" i="2"/>
  <c r="Z161" i="2"/>
  <c r="AA161" i="2"/>
  <c r="AC161" i="2"/>
  <c r="AD161" i="2" s="1"/>
  <c r="B162" i="2"/>
  <c r="Q162" i="2"/>
  <c r="T162" i="2"/>
  <c r="U162" i="2"/>
  <c r="Z162" i="2"/>
  <c r="AA162" i="2"/>
  <c r="AC162" i="2"/>
  <c r="AD162" i="2" s="1"/>
  <c r="B163" i="2"/>
  <c r="Q163" i="2"/>
  <c r="U163" i="2"/>
  <c r="T163" i="2" s="1"/>
  <c r="Z163" i="2"/>
  <c r="AA163" i="2" s="1"/>
  <c r="AC163" i="2"/>
  <c r="AD163" i="2"/>
  <c r="B164" i="2"/>
  <c r="Q164" i="2"/>
  <c r="U164" i="2"/>
  <c r="T164" i="2" s="1"/>
  <c r="Z164" i="2"/>
  <c r="AA164" i="2" s="1"/>
  <c r="AC164" i="2"/>
  <c r="AD164" i="2"/>
  <c r="B165" i="2"/>
  <c r="Q165" i="2"/>
  <c r="T165" i="2"/>
  <c r="U165" i="2"/>
  <c r="Z165" i="2"/>
  <c r="AA165" i="2"/>
  <c r="AC165" i="2"/>
  <c r="AD165" i="2" s="1"/>
  <c r="B166" i="2"/>
  <c r="Q166" i="2"/>
  <c r="T166" i="2"/>
  <c r="U166" i="2"/>
  <c r="Z166" i="2"/>
  <c r="AA166" i="2"/>
  <c r="AC166" i="2"/>
  <c r="AD166" i="2" s="1"/>
  <c r="B167" i="2"/>
  <c r="Q167" i="2"/>
  <c r="U167" i="2"/>
  <c r="T167" i="2" s="1"/>
  <c r="Z167" i="2"/>
  <c r="AA167" i="2" s="1"/>
  <c r="AC167" i="2"/>
  <c r="AD167" i="2"/>
  <c r="B168" i="2"/>
  <c r="Q168" i="2"/>
  <c r="U168" i="2"/>
  <c r="T168" i="2" s="1"/>
  <c r="Z168" i="2"/>
  <c r="AA168" i="2" s="1"/>
  <c r="AC168" i="2"/>
  <c r="AD168" i="2"/>
  <c r="B169" i="2"/>
  <c r="Q169" i="2"/>
  <c r="T169" i="2"/>
  <c r="U169" i="2"/>
  <c r="Z169" i="2"/>
  <c r="AA169" i="2"/>
  <c r="AC169" i="2"/>
  <c r="AD169" i="2" s="1"/>
  <c r="B170" i="2"/>
  <c r="Q170" i="2"/>
  <c r="T170" i="2"/>
  <c r="U170" i="2"/>
  <c r="Z170" i="2"/>
  <c r="AA170" i="2"/>
  <c r="AC170" i="2"/>
  <c r="AD170" i="2" s="1"/>
  <c r="B171" i="2"/>
  <c r="Q171" i="2"/>
  <c r="U171" i="2"/>
  <c r="T171" i="2" s="1"/>
  <c r="Z171" i="2"/>
  <c r="AA171" i="2" s="1"/>
  <c r="AC171" i="2"/>
  <c r="AD171" i="2"/>
  <c r="B172" i="2"/>
  <c r="Q172" i="2"/>
  <c r="U172" i="2"/>
  <c r="T172" i="2" s="1"/>
  <c r="Z172" i="2"/>
  <c r="AA172" i="2" s="1"/>
  <c r="AC172" i="2"/>
  <c r="AD172" i="2"/>
  <c r="B173" i="2"/>
  <c r="Q173" i="2"/>
  <c r="U173" i="2"/>
  <c r="T173" i="2" s="1"/>
  <c r="Z173" i="2"/>
  <c r="AA173" i="2" s="1"/>
  <c r="AC173" i="2"/>
  <c r="AD173" i="2"/>
  <c r="B174" i="2"/>
  <c r="Q174" i="2"/>
  <c r="T174" i="2"/>
  <c r="U174" i="2"/>
  <c r="Z174" i="2"/>
  <c r="AA174" i="2"/>
  <c r="AC174" i="2"/>
  <c r="AD174" i="2" s="1"/>
  <c r="B175" i="2"/>
  <c r="Q175" i="2"/>
  <c r="T175" i="2"/>
  <c r="U175" i="2"/>
  <c r="Z175" i="2"/>
  <c r="AA175" i="2"/>
  <c r="AC175" i="2"/>
  <c r="AD175" i="2" s="1"/>
  <c r="B176" i="2"/>
  <c r="Q176" i="2"/>
  <c r="U176" i="2"/>
  <c r="T176" i="2" s="1"/>
  <c r="Z176" i="2"/>
  <c r="AA176" i="2" s="1"/>
  <c r="AC176" i="2"/>
  <c r="AD176" i="2"/>
  <c r="B177" i="2"/>
  <c r="Q177" i="2"/>
  <c r="U177" i="2"/>
  <c r="T177" i="2" s="1"/>
  <c r="Z177" i="2"/>
  <c r="AA177" i="2" s="1"/>
  <c r="AC177" i="2"/>
  <c r="AD177" i="2"/>
  <c r="B178" i="2"/>
  <c r="Q178" i="2"/>
  <c r="T178" i="2"/>
  <c r="U178" i="2"/>
  <c r="Z178" i="2"/>
  <c r="AA178" i="2"/>
  <c r="AC178" i="2"/>
  <c r="AD178" i="2" s="1"/>
  <c r="B179" i="2"/>
  <c r="Q179" i="2"/>
  <c r="T179" i="2"/>
  <c r="U179" i="2"/>
  <c r="Z179" i="2"/>
  <c r="AA179" i="2"/>
  <c r="AC179" i="2"/>
  <c r="AD179" i="2" s="1"/>
  <c r="B180" i="2"/>
  <c r="Q180" i="2"/>
  <c r="U180" i="2"/>
  <c r="T180" i="2" s="1"/>
  <c r="Z180" i="2"/>
  <c r="AA180" i="2" s="1"/>
  <c r="AC180" i="2"/>
  <c r="AD180" i="2"/>
  <c r="B181" i="2"/>
  <c r="Q181" i="2"/>
  <c r="U181" i="2"/>
  <c r="T181" i="2" s="1"/>
  <c r="Z181" i="2"/>
  <c r="AA181" i="2" s="1"/>
  <c r="AC181" i="2"/>
  <c r="AD181" i="2"/>
  <c r="B182" i="2"/>
  <c r="Q182" i="2"/>
  <c r="T182" i="2"/>
  <c r="U182" i="2"/>
  <c r="Z182" i="2"/>
  <c r="AA182" i="2"/>
  <c r="AC182" i="2"/>
  <c r="AD182" i="2" s="1"/>
  <c r="C183" i="2"/>
  <c r="X183" i="2"/>
  <c r="B184" i="2"/>
  <c r="Q184" i="2"/>
  <c r="P184" i="2" s="1"/>
  <c r="T184" i="2"/>
  <c r="U184" i="2"/>
  <c r="Z184" i="2"/>
  <c r="AA184" i="2"/>
  <c r="AC184" i="2"/>
  <c r="AD184" i="2" s="1"/>
  <c r="B185" i="2"/>
  <c r="P185" i="2"/>
  <c r="Q185" i="2"/>
  <c r="U185" i="2"/>
  <c r="T185" i="2" s="1"/>
  <c r="Z185" i="2"/>
  <c r="AA185" i="2" s="1"/>
  <c r="AC185" i="2"/>
  <c r="AD185" i="2"/>
  <c r="B186" i="2"/>
  <c r="P186" i="2"/>
  <c r="Q186" i="2"/>
  <c r="U186" i="2"/>
  <c r="T186" i="2" s="1"/>
  <c r="Z186" i="2"/>
  <c r="AA186" i="2" s="1"/>
  <c r="AC186" i="2"/>
  <c r="AD186" i="2"/>
  <c r="C187" i="2"/>
  <c r="X187" i="2"/>
  <c r="B188" i="2"/>
  <c r="Q188" i="2"/>
  <c r="P188" i="2" s="1"/>
  <c r="U188" i="2"/>
  <c r="T188" i="2" s="1"/>
  <c r="Z188" i="2"/>
  <c r="AA188" i="2"/>
  <c r="AC188" i="2"/>
  <c r="AD188" i="2"/>
  <c r="B189" i="2"/>
  <c r="Q189" i="2"/>
  <c r="P189" i="2" s="1"/>
  <c r="U189" i="2"/>
  <c r="T189" i="2" s="1"/>
  <c r="Z189" i="2"/>
  <c r="AA189" i="2"/>
  <c r="AC189" i="2"/>
  <c r="AD189" i="2"/>
  <c r="B190" i="2"/>
  <c r="Q190" i="2"/>
  <c r="P190" i="2" s="1"/>
  <c r="U190" i="2"/>
  <c r="T190" i="2" s="1"/>
  <c r="Z190" i="2"/>
  <c r="AA190" i="2"/>
  <c r="AC190" i="2"/>
  <c r="AD190" i="2"/>
  <c r="B191" i="2"/>
  <c r="P191" i="2"/>
  <c r="Q191" i="2"/>
  <c r="U191" i="2"/>
  <c r="T191" i="2" s="1"/>
  <c r="Z191" i="2"/>
  <c r="AA191" i="2"/>
  <c r="AC191" i="2"/>
  <c r="AD191" i="2"/>
  <c r="B192" i="2"/>
  <c r="Q192" i="2"/>
  <c r="P192" i="2" s="1"/>
  <c r="T192" i="2"/>
  <c r="U192" i="2"/>
  <c r="Z192" i="2"/>
  <c r="AA192" i="2"/>
  <c r="AC192" i="2"/>
  <c r="AD192" i="2" s="1"/>
  <c r="B193" i="2"/>
  <c r="P193" i="2"/>
  <c r="Q193" i="2"/>
  <c r="U193" i="2"/>
  <c r="T193" i="2" s="1"/>
  <c r="Z193" i="2"/>
  <c r="AA193" i="2" s="1"/>
  <c r="AC193" i="2"/>
  <c r="AD193" i="2"/>
  <c r="B194" i="2"/>
  <c r="Q194" i="2"/>
  <c r="P194" i="2" s="1"/>
  <c r="T194" i="2"/>
  <c r="U194" i="2"/>
  <c r="Z194" i="2"/>
  <c r="AA194" i="2"/>
  <c r="AC194" i="2"/>
  <c r="AD194" i="2" s="1"/>
  <c r="B195" i="2"/>
  <c r="Q195" i="2"/>
  <c r="P195" i="2" s="1"/>
  <c r="U195" i="2"/>
  <c r="T195" i="2" s="1"/>
  <c r="Z195" i="2"/>
  <c r="AA195" i="2"/>
  <c r="AC195" i="2"/>
  <c r="AD195" i="2"/>
  <c r="B196" i="2"/>
  <c r="Q196" i="2"/>
  <c r="P196" i="2" s="1"/>
  <c r="U196" i="2"/>
  <c r="T196" i="2" s="1"/>
  <c r="Z196" i="2"/>
  <c r="AA196" i="2"/>
  <c r="AC196" i="2"/>
  <c r="AD196" i="2"/>
  <c r="B197" i="2"/>
  <c r="P197" i="2"/>
  <c r="Q197" i="2"/>
  <c r="U197" i="2"/>
  <c r="T197" i="2" s="1"/>
  <c r="Z197" i="2"/>
  <c r="AA197" i="2"/>
  <c r="AC197" i="2"/>
  <c r="AD197" i="2"/>
  <c r="B198" i="2"/>
  <c r="Q198" i="2"/>
  <c r="U198" i="2"/>
  <c r="T198" i="2" s="1"/>
  <c r="Z198" i="2"/>
  <c r="AA198" i="2" s="1"/>
  <c r="AC198" i="2"/>
  <c r="AD198" i="2"/>
  <c r="B199" i="2"/>
  <c r="Q199" i="2"/>
  <c r="P199" i="2" s="1"/>
  <c r="T199" i="2"/>
  <c r="U199" i="2"/>
  <c r="Z199" i="2"/>
  <c r="AA199" i="2"/>
  <c r="AC199" i="2"/>
  <c r="AD199" i="2" s="1"/>
  <c r="B200" i="2"/>
  <c r="P200" i="2"/>
  <c r="Q200" i="2"/>
  <c r="U200" i="2"/>
  <c r="T200" i="2" s="1"/>
  <c r="Z200" i="2"/>
  <c r="AA200" i="2" s="1"/>
  <c r="AC200" i="2"/>
  <c r="AD200" i="2"/>
  <c r="B201" i="2"/>
  <c r="Q201" i="2"/>
  <c r="P201" i="2" s="1"/>
  <c r="T201" i="2"/>
  <c r="U201" i="2"/>
  <c r="Z201" i="2"/>
  <c r="AA201" i="2"/>
  <c r="AC201" i="2"/>
  <c r="AD201" i="2" s="1"/>
  <c r="B202" i="2"/>
  <c r="P202" i="2"/>
  <c r="Q202" i="2"/>
  <c r="U202" i="2"/>
  <c r="T202" i="2" s="1"/>
  <c r="Z202" i="2"/>
  <c r="AA202" i="2" s="1"/>
  <c r="AC202" i="2"/>
  <c r="AD202" i="2"/>
  <c r="B203" i="2"/>
  <c r="Q203" i="2"/>
  <c r="P203" i="2" s="1"/>
  <c r="T203" i="2"/>
  <c r="U203" i="2"/>
  <c r="Z203" i="2"/>
  <c r="AA203" i="2"/>
  <c r="AC203" i="2"/>
  <c r="AD203" i="2" s="1"/>
  <c r="B204" i="2"/>
  <c r="P204" i="2"/>
  <c r="Q204" i="2"/>
  <c r="U204" i="2"/>
  <c r="T204" i="2" s="1"/>
  <c r="Z204" i="2"/>
  <c r="AA204" i="2" s="1"/>
  <c r="AC204" i="2"/>
  <c r="AD204" i="2"/>
  <c r="B205" i="2"/>
  <c r="Q205" i="2"/>
  <c r="P205" i="2" s="1"/>
  <c r="T205" i="2"/>
  <c r="U205" i="2"/>
  <c r="Z205" i="2"/>
  <c r="AA205" i="2"/>
  <c r="AC205" i="2"/>
  <c r="AD205" i="2" s="1"/>
  <c r="B206" i="2"/>
  <c r="P206" i="2"/>
  <c r="Q206" i="2"/>
  <c r="U206" i="2"/>
  <c r="T206" i="2" s="1"/>
  <c r="Z206" i="2"/>
  <c r="AA206" i="2" s="1"/>
  <c r="AC206" i="2"/>
  <c r="AD206" i="2"/>
  <c r="B207" i="2"/>
  <c r="Q207" i="2"/>
  <c r="P207" i="2" s="1"/>
  <c r="T207" i="2"/>
  <c r="U207" i="2"/>
  <c r="Z207" i="2"/>
  <c r="AA207" i="2"/>
  <c r="AC207" i="2"/>
  <c r="AD207" i="2" s="1"/>
  <c r="B208" i="2"/>
  <c r="Q208" i="2"/>
  <c r="U208" i="2"/>
  <c r="T208" i="2" s="1"/>
  <c r="Z208" i="2"/>
  <c r="AA208" i="2" s="1"/>
  <c r="AC208" i="2"/>
  <c r="AD208" i="2"/>
  <c r="B209" i="2"/>
  <c r="Q209" i="2"/>
  <c r="P209" i="2" s="1"/>
  <c r="U209" i="2"/>
  <c r="T209" i="2" s="1"/>
  <c r="Z209" i="2"/>
  <c r="AA209" i="2"/>
  <c r="AC209" i="2"/>
  <c r="AD209" i="2"/>
  <c r="B210" i="2"/>
  <c r="Q210" i="2"/>
  <c r="P210" i="2" s="1"/>
  <c r="U210" i="2"/>
  <c r="T210" i="2" s="1"/>
  <c r="Z210" i="2"/>
  <c r="AA210" i="2"/>
  <c r="AC210" i="2"/>
  <c r="AD210" i="2"/>
  <c r="C211" i="2"/>
  <c r="X211" i="2"/>
  <c r="B212" i="2"/>
  <c r="P212" i="2"/>
  <c r="Q212" i="2"/>
  <c r="U212" i="2"/>
  <c r="T212" i="2" s="1"/>
  <c r="Z212" i="2"/>
  <c r="AA212" i="2" s="1"/>
  <c r="AC212" i="2"/>
  <c r="AD212" i="2"/>
  <c r="B213" i="2"/>
  <c r="Q213" i="2"/>
  <c r="P213" i="2" s="1"/>
  <c r="U213" i="2"/>
  <c r="T213" i="2" s="1"/>
  <c r="Z213" i="2"/>
  <c r="AA213" i="2"/>
  <c r="AC213" i="2"/>
  <c r="AD213" i="2"/>
  <c r="B214" i="2"/>
  <c r="Q214" i="2"/>
  <c r="P214" i="2" s="1"/>
  <c r="U214" i="2"/>
  <c r="T214" i="2" s="1"/>
  <c r="Z214" i="2"/>
  <c r="AA214" i="2" s="1"/>
  <c r="AC214" i="2"/>
  <c r="AD214" i="2"/>
  <c r="B215" i="2"/>
  <c r="Q215" i="2"/>
  <c r="P215" i="2" s="1"/>
  <c r="U215" i="2"/>
  <c r="T215" i="2" s="1"/>
  <c r="Z215" i="2"/>
  <c r="AA215" i="2"/>
  <c r="AC215" i="2"/>
  <c r="AD215" i="2"/>
  <c r="B216" i="2"/>
  <c r="Q216" i="2"/>
  <c r="P216" i="2" s="1"/>
  <c r="U216" i="2"/>
  <c r="T216" i="2" s="1"/>
  <c r="Z216" i="2"/>
  <c r="AA216" i="2"/>
  <c r="AC216" i="2"/>
  <c r="AD216" i="2"/>
  <c r="B217" i="2"/>
  <c r="Q217" i="2"/>
  <c r="P217" i="2" s="1"/>
  <c r="T217" i="2"/>
  <c r="U217" i="2"/>
  <c r="Z217" i="2"/>
  <c r="AA217" i="2"/>
  <c r="AC217" i="2"/>
  <c r="AD217" i="2" s="1"/>
  <c r="B218" i="2"/>
  <c r="Q218" i="2"/>
  <c r="P218" i="2" s="1"/>
  <c r="U218" i="2"/>
  <c r="T218" i="2" s="1"/>
  <c r="Z218" i="2"/>
  <c r="AA218" i="2"/>
  <c r="AC218" i="2"/>
  <c r="AD218" i="2"/>
  <c r="B219" i="2"/>
  <c r="P219" i="2"/>
  <c r="Q219" i="2"/>
  <c r="T219" i="2"/>
  <c r="U219" i="2"/>
  <c r="Z219" i="2"/>
  <c r="AA219" i="2" s="1"/>
  <c r="AC219" i="2"/>
  <c r="AD219" i="2"/>
  <c r="B220" i="2"/>
  <c r="Q220" i="2"/>
  <c r="P220" i="2" s="1"/>
  <c r="T220" i="2"/>
  <c r="U220" i="2"/>
  <c r="Z220" i="2"/>
  <c r="AA220" i="2"/>
  <c r="AC220" i="2"/>
  <c r="AD220" i="2" s="1"/>
  <c r="B221" i="2"/>
  <c r="P221" i="2"/>
  <c r="Q221" i="2"/>
  <c r="T221" i="2"/>
  <c r="U221" i="2"/>
  <c r="Z221" i="2"/>
  <c r="AA221" i="2" s="1"/>
  <c r="AC221" i="2"/>
  <c r="AD221" i="2" s="1"/>
  <c r="B222" i="2"/>
  <c r="Q222" i="2"/>
  <c r="P222" i="2" s="1"/>
  <c r="T222" i="2"/>
  <c r="U222" i="2"/>
  <c r="Z222" i="2"/>
  <c r="AA222" i="2"/>
  <c r="AC222" i="2"/>
  <c r="AD222" i="2" s="1"/>
  <c r="B223" i="2"/>
  <c r="P223" i="2"/>
  <c r="Q223" i="2"/>
  <c r="T223" i="2"/>
  <c r="U223" i="2"/>
  <c r="Z223" i="2"/>
  <c r="AA223" i="2" s="1"/>
  <c r="AC223" i="2"/>
  <c r="AD223" i="2" s="1"/>
  <c r="B224" i="2"/>
  <c r="Q224" i="2"/>
  <c r="P224" i="2" s="1"/>
  <c r="T224" i="2"/>
  <c r="U224" i="2"/>
  <c r="Z224" i="2"/>
  <c r="AA224" i="2"/>
  <c r="AC224" i="2"/>
  <c r="AD224" i="2" s="1"/>
  <c r="B225" i="2"/>
  <c r="Q225" i="2"/>
  <c r="U225" i="2"/>
  <c r="T225" i="2" s="1"/>
  <c r="Z225" i="2"/>
  <c r="AA225" i="2" s="1"/>
  <c r="AC225" i="2"/>
  <c r="AD225" i="2"/>
  <c r="B226" i="2"/>
  <c r="Q226" i="2"/>
  <c r="U226" i="2"/>
  <c r="T226" i="2" s="1"/>
  <c r="Z226" i="2"/>
  <c r="AA226" i="2"/>
  <c r="AC226" i="2"/>
  <c r="AD226" i="2"/>
  <c r="B227" i="2"/>
  <c r="Q227" i="2"/>
  <c r="U227" i="2"/>
  <c r="T227" i="2" s="1"/>
  <c r="Z227" i="2"/>
  <c r="AA227" i="2" s="1"/>
  <c r="AC227" i="2"/>
  <c r="AD227" i="2"/>
  <c r="B228" i="2"/>
  <c r="Q228" i="2"/>
  <c r="U228" i="2"/>
  <c r="T228" i="2" s="1"/>
  <c r="Z228" i="2"/>
  <c r="AA228" i="2" s="1"/>
  <c r="AC228" i="2"/>
  <c r="AD228" i="2"/>
  <c r="B229" i="2"/>
  <c r="Q229" i="2"/>
  <c r="U229" i="2"/>
  <c r="T229" i="2" s="1"/>
  <c r="Z229" i="2"/>
  <c r="AA229" i="2" s="1"/>
  <c r="AC229" i="2"/>
  <c r="AD229" i="2"/>
  <c r="B230" i="2"/>
  <c r="Q230" i="2"/>
  <c r="U230" i="2"/>
  <c r="T230" i="2" s="1"/>
  <c r="Z230" i="2"/>
  <c r="AA230" i="2" s="1"/>
  <c r="AC230" i="2"/>
  <c r="AD230" i="2"/>
  <c r="B231" i="2"/>
  <c r="Q231" i="2"/>
  <c r="U231" i="2"/>
  <c r="T231" i="2" s="1"/>
  <c r="Z231" i="2"/>
  <c r="AA231" i="2" s="1"/>
  <c r="AC231" i="2"/>
  <c r="AD231" i="2"/>
  <c r="B232" i="2"/>
  <c r="Q232" i="2"/>
  <c r="U232" i="2"/>
  <c r="T232" i="2" s="1"/>
  <c r="Z232" i="2"/>
  <c r="AA232" i="2" s="1"/>
  <c r="AC232" i="2"/>
  <c r="AD232" i="2"/>
  <c r="B233" i="2"/>
  <c r="Q233" i="2"/>
  <c r="U233" i="2"/>
  <c r="T233" i="2" s="1"/>
  <c r="Z233" i="2"/>
  <c r="AA233" i="2" s="1"/>
  <c r="AC233" i="2"/>
  <c r="AD233" i="2"/>
  <c r="B234" i="2"/>
  <c r="Q234" i="2"/>
  <c r="U234" i="2"/>
  <c r="T234" i="2" s="1"/>
  <c r="Z234" i="2"/>
  <c r="AA234" i="2" s="1"/>
  <c r="AC234" i="2"/>
  <c r="AD234" i="2"/>
  <c r="B235" i="2"/>
  <c r="Q235" i="2"/>
  <c r="U235" i="2"/>
  <c r="T235" i="2" s="1"/>
  <c r="Z235" i="2"/>
  <c r="AA235" i="2" s="1"/>
  <c r="AC235" i="2"/>
  <c r="AD235" i="2"/>
  <c r="B236" i="2"/>
  <c r="Q236" i="2"/>
  <c r="U236" i="2"/>
  <c r="T236" i="2" s="1"/>
  <c r="Z236" i="2"/>
  <c r="AA236" i="2" s="1"/>
  <c r="AC236" i="2"/>
  <c r="AD236" i="2"/>
  <c r="B237" i="2"/>
  <c r="Q237" i="2"/>
  <c r="U237" i="2"/>
  <c r="T237" i="2" s="1"/>
  <c r="Z237" i="2"/>
  <c r="AA237" i="2" s="1"/>
  <c r="AC237" i="2"/>
  <c r="AD237" i="2"/>
  <c r="B238" i="2"/>
  <c r="Q238" i="2"/>
  <c r="U238" i="2"/>
  <c r="T238" i="2" s="1"/>
  <c r="Z238" i="2"/>
  <c r="AA238" i="2" s="1"/>
  <c r="AC238" i="2"/>
  <c r="AD238" i="2"/>
  <c r="B239" i="2"/>
  <c r="Q239" i="2"/>
  <c r="U239" i="2"/>
  <c r="T239" i="2" s="1"/>
  <c r="Z239" i="2"/>
  <c r="AA239" i="2" s="1"/>
  <c r="AC239" i="2"/>
  <c r="AD239" i="2"/>
  <c r="B240" i="2"/>
  <c r="Q240" i="2"/>
  <c r="U240" i="2"/>
  <c r="T240" i="2" s="1"/>
  <c r="Z240" i="2"/>
  <c r="AA240" i="2" s="1"/>
  <c r="AC240" i="2"/>
  <c r="AD240" i="2"/>
  <c r="C241" i="2"/>
  <c r="X241" i="2"/>
  <c r="B242" i="2"/>
  <c r="Q242" i="2"/>
  <c r="P242" i="2" s="1"/>
  <c r="T242" i="2"/>
  <c r="U242" i="2"/>
  <c r="Z242" i="2"/>
  <c r="AA242" i="2"/>
  <c r="AC242" i="2"/>
  <c r="AD242" i="2" s="1"/>
  <c r="B243" i="2"/>
  <c r="P243" i="2"/>
  <c r="Q243" i="2"/>
  <c r="U243" i="2"/>
  <c r="T243" i="2" s="1"/>
  <c r="Z243" i="2"/>
  <c r="AA243" i="2" s="1"/>
  <c r="AC243" i="2"/>
  <c r="AD243" i="2"/>
  <c r="B244" i="2"/>
  <c r="Q244" i="2"/>
  <c r="P244" i="2" s="1"/>
  <c r="T244" i="2"/>
  <c r="U244" i="2"/>
  <c r="Z244" i="2"/>
  <c r="AA244" i="2"/>
  <c r="AC244" i="2"/>
  <c r="AD244" i="2" s="1"/>
  <c r="B245" i="2"/>
  <c r="Q245" i="2"/>
  <c r="T245" i="2"/>
  <c r="U245" i="2"/>
  <c r="Z245" i="2"/>
  <c r="AA245" i="2"/>
  <c r="AC245" i="2"/>
  <c r="AD245" i="2" s="1"/>
  <c r="B246" i="2"/>
  <c r="P246" i="2"/>
  <c r="Q246" i="2"/>
  <c r="U246" i="2"/>
  <c r="T246" i="2" s="1"/>
  <c r="Z246" i="2"/>
  <c r="AA246" i="2" s="1"/>
  <c r="AC246" i="2"/>
  <c r="AD246" i="2"/>
  <c r="B247" i="2"/>
  <c r="Q247" i="2"/>
  <c r="P247" i="2" s="1"/>
  <c r="T247" i="2"/>
  <c r="U247" i="2"/>
  <c r="Z247" i="2"/>
  <c r="AA247" i="2"/>
  <c r="AC247" i="2"/>
  <c r="AD247" i="2" s="1"/>
  <c r="B248" i="2"/>
  <c r="P248" i="2"/>
  <c r="Q248" i="2"/>
  <c r="U248" i="2"/>
  <c r="T248" i="2" s="1"/>
  <c r="Z248" i="2"/>
  <c r="AA248" i="2" s="1"/>
  <c r="AC248" i="2"/>
  <c r="AD248" i="2"/>
  <c r="B249" i="2"/>
  <c r="Q249" i="2"/>
  <c r="P249" i="2" s="1"/>
  <c r="T249" i="2"/>
  <c r="U249" i="2"/>
  <c r="Z249" i="2"/>
  <c r="AA249" i="2"/>
  <c r="AC249" i="2"/>
  <c r="AD249" i="2" s="1"/>
  <c r="B250" i="2"/>
  <c r="P250" i="2"/>
  <c r="Q250" i="2"/>
  <c r="U250" i="2"/>
  <c r="T250" i="2" s="1"/>
  <c r="Z250" i="2"/>
  <c r="AA250" i="2" s="1"/>
  <c r="AC250" i="2"/>
  <c r="AD250" i="2"/>
  <c r="B251" i="2"/>
  <c r="Q251" i="2"/>
  <c r="T251" i="2"/>
  <c r="U251" i="2"/>
  <c r="Z251" i="2"/>
  <c r="AA251" i="2"/>
  <c r="AC251" i="2"/>
  <c r="AD251" i="2" s="1"/>
  <c r="B252" i="2"/>
  <c r="Q252" i="2"/>
  <c r="T252" i="2"/>
  <c r="U252" i="2"/>
  <c r="Z252" i="2"/>
  <c r="AA252" i="2"/>
  <c r="AC252" i="2"/>
  <c r="AD252" i="2" s="1"/>
  <c r="B253" i="2"/>
  <c r="Q253" i="2"/>
  <c r="U253" i="2"/>
  <c r="T253" i="2" s="1"/>
  <c r="Z253" i="2"/>
  <c r="AA253" i="2" s="1"/>
  <c r="AC253" i="2"/>
  <c r="AD253" i="2"/>
  <c r="B254" i="2"/>
  <c r="Q254" i="2"/>
  <c r="U254" i="2"/>
  <c r="T254" i="2" s="1"/>
  <c r="Z254" i="2"/>
  <c r="AA254" i="2" s="1"/>
  <c r="AC254" i="2"/>
  <c r="AD254" i="2"/>
  <c r="B255" i="2"/>
  <c r="Q255" i="2"/>
  <c r="T255" i="2"/>
  <c r="U255" i="2"/>
  <c r="Z255" i="2"/>
  <c r="AA255" i="2"/>
  <c r="AC255" i="2"/>
  <c r="AD255" i="2" s="1"/>
  <c r="B256" i="2"/>
  <c r="Q256" i="2"/>
  <c r="T256" i="2"/>
  <c r="U256" i="2"/>
  <c r="Z256" i="2"/>
  <c r="AA256" i="2"/>
  <c r="AC256" i="2"/>
  <c r="AD256" i="2" s="1"/>
  <c r="B257" i="2"/>
  <c r="Q257" i="2"/>
  <c r="U257" i="2"/>
  <c r="T257" i="2" s="1"/>
  <c r="Z257" i="2"/>
  <c r="AA257" i="2" s="1"/>
  <c r="AC257" i="2"/>
  <c r="AD257" i="2"/>
  <c r="B258" i="2"/>
  <c r="Q258" i="2"/>
  <c r="U258" i="2"/>
  <c r="T258" i="2" s="1"/>
  <c r="Z258" i="2"/>
  <c r="AA258" i="2" s="1"/>
  <c r="AC258" i="2"/>
  <c r="AD258" i="2"/>
  <c r="B259" i="2"/>
  <c r="Q259" i="2"/>
  <c r="T259" i="2"/>
  <c r="U259" i="2"/>
  <c r="Z259" i="2"/>
  <c r="AA259" i="2"/>
  <c r="AC259" i="2"/>
  <c r="AD259" i="2" s="1"/>
  <c r="B260" i="2"/>
  <c r="Q260" i="2"/>
  <c r="T260" i="2"/>
  <c r="U260" i="2"/>
  <c r="Z260" i="2"/>
  <c r="AA260" i="2"/>
  <c r="AC260" i="2"/>
  <c r="AD260" i="2" s="1"/>
  <c r="C261" i="2"/>
  <c r="X261" i="2"/>
  <c r="B262" i="2"/>
  <c r="Q262" i="2"/>
  <c r="P262" i="2" s="1"/>
  <c r="T262" i="2"/>
  <c r="U262" i="2"/>
  <c r="Z262" i="2"/>
  <c r="AA262" i="2"/>
  <c r="AC262" i="2"/>
  <c r="AD262" i="2" s="1"/>
  <c r="B263" i="2"/>
  <c r="P263" i="2"/>
  <c r="Q263" i="2"/>
  <c r="U263" i="2"/>
  <c r="T263" i="2" s="1"/>
  <c r="Z263" i="2"/>
  <c r="AA263" i="2" s="1"/>
  <c r="AC263" i="2"/>
  <c r="AD263" i="2"/>
  <c r="B264" i="2"/>
  <c r="Q264" i="2"/>
  <c r="P264" i="2" s="1"/>
  <c r="T264" i="2"/>
  <c r="U264" i="2"/>
  <c r="Z264" i="2"/>
  <c r="AA264" i="2"/>
  <c r="AC264" i="2"/>
  <c r="AD264" i="2" s="1"/>
  <c r="B265" i="2"/>
  <c r="Q265" i="2"/>
  <c r="U265" i="2"/>
  <c r="T265" i="2" s="1"/>
  <c r="Z265" i="2"/>
  <c r="AA265" i="2" s="1"/>
  <c r="AC265" i="2"/>
  <c r="AD265" i="2"/>
  <c r="B266" i="2"/>
  <c r="Q266" i="2"/>
  <c r="P266" i="2" s="1"/>
  <c r="T266" i="2"/>
  <c r="U266" i="2"/>
  <c r="Z266" i="2"/>
  <c r="AA266" i="2"/>
  <c r="AC266" i="2"/>
  <c r="AD266" i="2" s="1"/>
  <c r="B267" i="2"/>
  <c r="P267" i="2"/>
  <c r="Q267" i="2"/>
  <c r="U267" i="2"/>
  <c r="T267" i="2" s="1"/>
  <c r="Z267" i="2"/>
  <c r="AA267" i="2" s="1"/>
  <c r="AC267" i="2"/>
  <c r="AD267" i="2"/>
  <c r="B268" i="2"/>
  <c r="Q268" i="2"/>
  <c r="P268" i="2" s="1"/>
  <c r="T268" i="2"/>
  <c r="U268" i="2"/>
  <c r="Z268" i="2"/>
  <c r="AA268" i="2"/>
  <c r="AC268" i="2"/>
  <c r="AD268" i="2" s="1"/>
  <c r="B269" i="2"/>
  <c r="P269" i="2"/>
  <c r="Q269" i="2"/>
  <c r="U269" i="2"/>
  <c r="T269" i="2" s="1"/>
  <c r="Z269" i="2"/>
  <c r="AA269" i="2" s="1"/>
  <c r="AC269" i="2"/>
  <c r="AD269" i="2"/>
  <c r="B270" i="2"/>
  <c r="Q270" i="2"/>
  <c r="P270" i="2" s="1"/>
  <c r="T270" i="2"/>
  <c r="U270" i="2"/>
  <c r="Z270" i="2"/>
  <c r="AA270" i="2"/>
  <c r="AC270" i="2"/>
  <c r="AD270" i="2" s="1"/>
  <c r="B271" i="2"/>
  <c r="Q271" i="2"/>
  <c r="T271" i="2"/>
  <c r="U271" i="2"/>
  <c r="Z271" i="2"/>
  <c r="AA271" i="2"/>
  <c r="AC271" i="2"/>
  <c r="AD271" i="2" s="1"/>
  <c r="B272" i="2"/>
  <c r="Q272" i="2"/>
  <c r="U272" i="2"/>
  <c r="T272" i="2" s="1"/>
  <c r="Z272" i="2"/>
  <c r="AA272" i="2" s="1"/>
  <c r="AC272" i="2"/>
  <c r="AD272" i="2"/>
  <c r="B273" i="2"/>
  <c r="Q273" i="2"/>
  <c r="U273" i="2"/>
  <c r="T273" i="2" s="1"/>
  <c r="Z273" i="2"/>
  <c r="AA273" i="2" s="1"/>
  <c r="AC273" i="2"/>
  <c r="AD273" i="2"/>
  <c r="B274" i="2"/>
  <c r="Q274" i="2"/>
  <c r="T274" i="2"/>
  <c r="U274" i="2"/>
  <c r="Z274" i="2"/>
  <c r="AA274" i="2"/>
  <c r="AC274" i="2"/>
  <c r="AD274" i="2" s="1"/>
  <c r="B275" i="2"/>
  <c r="Q275" i="2"/>
  <c r="T275" i="2"/>
  <c r="U275" i="2"/>
  <c r="Z275" i="2"/>
  <c r="AA275" i="2"/>
  <c r="AC275" i="2"/>
  <c r="AD275" i="2" s="1"/>
  <c r="B276" i="2"/>
  <c r="Q276" i="2"/>
  <c r="U276" i="2"/>
  <c r="T276" i="2" s="1"/>
  <c r="Z276" i="2"/>
  <c r="AA276" i="2" s="1"/>
  <c r="AC276" i="2"/>
  <c r="AD276" i="2"/>
  <c r="B277" i="2"/>
  <c r="Q277" i="2"/>
  <c r="U277" i="2"/>
  <c r="T277" i="2" s="1"/>
  <c r="Z277" i="2"/>
  <c r="AA277" i="2" s="1"/>
  <c r="AC277" i="2"/>
  <c r="AD277" i="2"/>
  <c r="B278" i="2"/>
  <c r="Q278" i="2"/>
  <c r="T278" i="2"/>
  <c r="U278" i="2"/>
  <c r="Z278" i="2"/>
  <c r="AA278" i="2"/>
  <c r="AC278" i="2"/>
  <c r="AD278" i="2" s="1"/>
  <c r="B279" i="2"/>
  <c r="Q279" i="2"/>
  <c r="T279" i="2"/>
  <c r="U279" i="2"/>
  <c r="Z279" i="2"/>
  <c r="AA279" i="2"/>
  <c r="AC279" i="2"/>
  <c r="AD279" i="2" s="1"/>
  <c r="B280" i="2"/>
  <c r="Q280" i="2"/>
  <c r="U280" i="2"/>
  <c r="T280" i="2" s="1"/>
  <c r="Z280" i="2"/>
  <c r="AA280" i="2" s="1"/>
  <c r="AC280" i="2"/>
  <c r="AD280" i="2"/>
  <c r="B281" i="2"/>
  <c r="Q281" i="2"/>
  <c r="U281" i="2"/>
  <c r="T281" i="2" s="1"/>
  <c r="Z281" i="2"/>
  <c r="AA281" i="2" s="1"/>
  <c r="AC281" i="2"/>
  <c r="AD281" i="2"/>
  <c r="B282" i="2"/>
  <c r="Q282" i="2"/>
  <c r="T282" i="2"/>
  <c r="U282" i="2"/>
  <c r="Z282" i="2"/>
  <c r="AA282" i="2"/>
  <c r="AC282" i="2"/>
  <c r="AD282" i="2" s="1"/>
  <c r="B283" i="2"/>
  <c r="Q283" i="2"/>
  <c r="T283" i="2"/>
  <c r="U283" i="2"/>
  <c r="Z283" i="2"/>
  <c r="AA283" i="2"/>
  <c r="AC283" i="2"/>
  <c r="AD283" i="2" s="1"/>
  <c r="B284" i="2"/>
  <c r="Q284" i="2"/>
  <c r="U284" i="2"/>
  <c r="T284" i="2" s="1"/>
  <c r="Z284" i="2"/>
  <c r="AA284" i="2" s="1"/>
  <c r="AC284" i="2"/>
  <c r="AD284" i="2"/>
  <c r="B285" i="2"/>
  <c r="Q285" i="2"/>
  <c r="U285" i="2"/>
  <c r="T285" i="2" s="1"/>
  <c r="Z285" i="2"/>
  <c r="AA285" i="2" s="1"/>
  <c r="AC285" i="2"/>
  <c r="AD285" i="2"/>
  <c r="B286" i="2"/>
  <c r="Q286" i="2"/>
  <c r="T286" i="2"/>
  <c r="U286" i="2"/>
  <c r="Z286" i="2"/>
  <c r="AA286" i="2"/>
  <c r="AC286" i="2"/>
  <c r="AD286" i="2" s="1"/>
  <c r="B287" i="2"/>
  <c r="Q287" i="2"/>
  <c r="T287" i="2"/>
  <c r="U287" i="2"/>
  <c r="Z287" i="2"/>
  <c r="AA287" i="2"/>
  <c r="AC287" i="2"/>
  <c r="AD287" i="2" s="1"/>
  <c r="B288" i="2"/>
  <c r="Q288" i="2"/>
  <c r="U288" i="2"/>
  <c r="T288" i="2" s="1"/>
  <c r="Z288" i="2"/>
  <c r="AA288" i="2"/>
  <c r="AC288" i="2"/>
  <c r="AD288" i="2"/>
  <c r="B289" i="2"/>
  <c r="Q289" i="2"/>
  <c r="U289" i="2"/>
  <c r="T289" i="2" s="1"/>
  <c r="Z289" i="2"/>
  <c r="AA289" i="2" s="1"/>
  <c r="AC289" i="2"/>
  <c r="AD289" i="2"/>
  <c r="B290" i="2"/>
  <c r="Q290" i="2"/>
  <c r="U290" i="2"/>
  <c r="T290" i="2" s="1"/>
  <c r="Z290" i="2"/>
  <c r="AA290" i="2"/>
  <c r="AC290" i="2"/>
  <c r="AD290" i="2"/>
  <c r="B291" i="2"/>
  <c r="Q291" i="2"/>
  <c r="T291" i="2"/>
  <c r="U291" i="2"/>
  <c r="Z291" i="2"/>
  <c r="AA291" i="2"/>
  <c r="AC291" i="2"/>
  <c r="AD291" i="2" s="1"/>
  <c r="C292" i="2"/>
  <c r="X292" i="2"/>
  <c r="B293" i="2"/>
  <c r="P293" i="2"/>
  <c r="Q293" i="2"/>
  <c r="U293" i="2"/>
  <c r="T293" i="2" s="1"/>
  <c r="Z293" i="2"/>
  <c r="AA293" i="2"/>
  <c r="AC293" i="2"/>
  <c r="AD293" i="2"/>
  <c r="B294" i="2"/>
  <c r="Q294" i="2"/>
  <c r="P294" i="2" s="1"/>
  <c r="T294" i="2"/>
  <c r="U294" i="2"/>
  <c r="Z294" i="2"/>
  <c r="AA294" i="2"/>
  <c r="AC294" i="2"/>
  <c r="AD294" i="2" s="1"/>
  <c r="B295" i="2"/>
  <c r="Q295" i="2"/>
  <c r="P295" i="2" s="1"/>
  <c r="U295" i="2"/>
  <c r="T295" i="2" s="1"/>
  <c r="Z295" i="2"/>
  <c r="AA295" i="2" s="1"/>
  <c r="AC295" i="2"/>
  <c r="AD295" i="2"/>
  <c r="B296" i="2"/>
  <c r="Q296" i="2"/>
  <c r="U296" i="2"/>
  <c r="T296" i="2" s="1"/>
  <c r="Z296" i="2"/>
  <c r="AA296" i="2" s="1"/>
  <c r="AC296" i="2"/>
  <c r="AD296" i="2"/>
  <c r="B297" i="2"/>
  <c r="Q297" i="2"/>
  <c r="P297" i="2" s="1"/>
  <c r="T297" i="2"/>
  <c r="U297" i="2"/>
  <c r="Z297" i="2"/>
  <c r="AA297" i="2"/>
  <c r="AC297" i="2"/>
  <c r="AD297" i="2" s="1"/>
  <c r="B298" i="2"/>
  <c r="P298" i="2"/>
  <c r="Q298" i="2"/>
  <c r="U298" i="2"/>
  <c r="T298" i="2" s="1"/>
  <c r="Z298" i="2"/>
  <c r="AA298" i="2" s="1"/>
  <c r="AC298" i="2"/>
  <c r="AD298" i="2"/>
  <c r="B299" i="2"/>
  <c r="Q299" i="2"/>
  <c r="P299" i="2" s="1"/>
  <c r="T299" i="2"/>
  <c r="U299" i="2"/>
  <c r="Z299" i="2"/>
  <c r="AA299" i="2"/>
  <c r="AC299" i="2"/>
  <c r="AD299" i="2" s="1"/>
  <c r="B300" i="2"/>
  <c r="P300" i="2"/>
  <c r="Q300" i="2"/>
  <c r="U300" i="2"/>
  <c r="T300" i="2" s="1"/>
  <c r="Z300" i="2"/>
  <c r="AA300" i="2" s="1"/>
  <c r="AC300" i="2"/>
  <c r="AD300" i="2"/>
  <c r="B301" i="2"/>
  <c r="Q301" i="2"/>
  <c r="P301" i="2" s="1"/>
  <c r="T301" i="2"/>
  <c r="U301" i="2"/>
  <c r="Z301" i="2"/>
  <c r="AA301" i="2"/>
  <c r="AC301" i="2"/>
  <c r="AD301" i="2" s="1"/>
  <c r="B302" i="2"/>
  <c r="Q302" i="2"/>
  <c r="U302" i="2"/>
  <c r="T302" i="2" s="1"/>
  <c r="Z302" i="2"/>
  <c r="AA302" i="2"/>
  <c r="AC302" i="2"/>
  <c r="AD302" i="2"/>
  <c r="B303" i="2"/>
  <c r="Q303" i="2"/>
  <c r="U303" i="2"/>
  <c r="T303" i="2" s="1"/>
  <c r="Z303" i="2"/>
  <c r="AA303" i="2" s="1"/>
  <c r="AC303" i="2"/>
  <c r="AD303" i="2"/>
  <c r="B304" i="2"/>
  <c r="Q304" i="2"/>
  <c r="U304" i="2"/>
  <c r="T304" i="2" s="1"/>
  <c r="Z304" i="2"/>
  <c r="AA304" i="2"/>
  <c r="AC304" i="2"/>
  <c r="AD304" i="2"/>
  <c r="B305" i="2"/>
  <c r="Q305" i="2"/>
  <c r="T305" i="2"/>
  <c r="U305" i="2"/>
  <c r="Z305" i="2"/>
  <c r="AA305" i="2"/>
  <c r="AC305" i="2"/>
  <c r="AD305" i="2" s="1"/>
  <c r="B306" i="2"/>
  <c r="Q306" i="2"/>
  <c r="U306" i="2"/>
  <c r="T306" i="2" s="1"/>
  <c r="Z306" i="2"/>
  <c r="AA306" i="2" s="1"/>
  <c r="AC306" i="2"/>
  <c r="AD306" i="2"/>
  <c r="B307" i="2"/>
  <c r="Q307" i="2"/>
  <c r="U307" i="2"/>
  <c r="T307" i="2" s="1"/>
  <c r="Z307" i="2"/>
  <c r="AA307" i="2" s="1"/>
  <c r="AC307" i="2"/>
  <c r="AD307" i="2"/>
  <c r="B308" i="2"/>
  <c r="Q308" i="2"/>
  <c r="U308" i="2"/>
  <c r="T308" i="2" s="1"/>
  <c r="Z308" i="2"/>
  <c r="AA308" i="2"/>
  <c r="AC308" i="2"/>
  <c r="AD308" i="2"/>
  <c r="B309" i="2"/>
  <c r="Q309" i="2"/>
  <c r="T309" i="2"/>
  <c r="U309" i="2"/>
  <c r="Z309" i="2"/>
  <c r="AA309" i="2"/>
  <c r="AC309" i="2"/>
  <c r="AD309" i="2" s="1"/>
  <c r="B310" i="2"/>
  <c r="Q310" i="2"/>
  <c r="U310" i="2"/>
  <c r="T310" i="2" s="1"/>
  <c r="Z310" i="2"/>
  <c r="AA310" i="2"/>
  <c r="AC310" i="2"/>
  <c r="AD310" i="2"/>
  <c r="B311" i="2"/>
  <c r="Q311" i="2"/>
  <c r="U311" i="2"/>
  <c r="T311" i="2" s="1"/>
  <c r="Z311" i="2"/>
  <c r="AA311" i="2" s="1"/>
  <c r="AC311" i="2"/>
  <c r="AD311" i="2"/>
  <c r="B312" i="2"/>
  <c r="Q312" i="2"/>
  <c r="U312" i="2"/>
  <c r="T312" i="2" s="1"/>
  <c r="Z312" i="2"/>
  <c r="AA312" i="2"/>
  <c r="AC312" i="2"/>
  <c r="AD312" i="2"/>
  <c r="B313" i="2"/>
  <c r="Q313" i="2"/>
  <c r="T313" i="2"/>
  <c r="U313" i="2"/>
  <c r="Z313" i="2"/>
  <c r="AA313" i="2"/>
  <c r="AC313" i="2"/>
  <c r="AD313" i="2" s="1"/>
  <c r="B314" i="2"/>
  <c r="Q314" i="2"/>
  <c r="U314" i="2"/>
  <c r="T314" i="2" s="1"/>
  <c r="Z314" i="2"/>
  <c r="AA314" i="2"/>
  <c r="AC314" i="2"/>
  <c r="AD314" i="2"/>
  <c r="B315" i="2"/>
  <c r="Q315" i="2"/>
  <c r="P315" i="2" s="1"/>
  <c r="U315" i="2"/>
  <c r="T315" i="2" s="1"/>
  <c r="Z315" i="2"/>
  <c r="AA315" i="2"/>
  <c r="AC315" i="2"/>
  <c r="AD315" i="2"/>
  <c r="B316" i="2"/>
  <c r="P316" i="2"/>
  <c r="Q316" i="2"/>
  <c r="U316" i="2"/>
  <c r="T316" i="2" s="1"/>
  <c r="Z316" i="2"/>
  <c r="AA316" i="2"/>
  <c r="AC316" i="2"/>
  <c r="AD316" i="2"/>
  <c r="B317" i="2"/>
  <c r="Q317" i="2"/>
  <c r="P317" i="2" s="1"/>
  <c r="T317" i="2"/>
  <c r="U317" i="2"/>
  <c r="Z317" i="2"/>
  <c r="AA317" i="2"/>
  <c r="AC317" i="2"/>
  <c r="AD317" i="2" s="1"/>
  <c r="B318" i="2"/>
  <c r="Q318" i="2"/>
  <c r="P318" i="2" s="1"/>
  <c r="U318" i="2"/>
  <c r="T318" i="2" s="1"/>
  <c r="Z318" i="2"/>
  <c r="AA318" i="2" s="1"/>
  <c r="AC318" i="2"/>
  <c r="AD318" i="2"/>
  <c r="B319" i="2"/>
  <c r="Q319" i="2"/>
  <c r="U319" i="2"/>
  <c r="T319" i="2" s="1"/>
  <c r="Z319" i="2"/>
  <c r="AA319" i="2" s="1"/>
  <c r="AC319" i="2"/>
  <c r="AD319" i="2"/>
  <c r="B320" i="2"/>
  <c r="Q320" i="2"/>
  <c r="P320" i="2" s="1"/>
  <c r="T320" i="2"/>
  <c r="U320" i="2"/>
  <c r="Z320" i="2"/>
  <c r="AA320" i="2"/>
  <c r="AC320" i="2"/>
  <c r="AD320" i="2" s="1"/>
  <c r="B321" i="2"/>
  <c r="P321" i="2"/>
  <c r="Q321" i="2"/>
  <c r="U321" i="2"/>
  <c r="T321" i="2" s="1"/>
  <c r="Z321" i="2"/>
  <c r="AA321" i="2" s="1"/>
  <c r="AC321" i="2"/>
  <c r="AD321" i="2"/>
  <c r="B322" i="2"/>
  <c r="Q322" i="2"/>
  <c r="P322" i="2" s="1"/>
  <c r="T322" i="2"/>
  <c r="U322" i="2"/>
  <c r="Z322" i="2"/>
  <c r="AA322" i="2"/>
  <c r="AC322" i="2"/>
  <c r="AD322" i="2" s="1"/>
  <c r="B323" i="2"/>
  <c r="P323" i="2"/>
  <c r="Q323" i="2"/>
  <c r="U323" i="2"/>
  <c r="T323" i="2" s="1"/>
  <c r="Z323" i="2"/>
  <c r="AA323" i="2" s="1"/>
  <c r="AC323" i="2"/>
  <c r="AD323" i="2"/>
  <c r="B324" i="2"/>
  <c r="Q324" i="2"/>
  <c r="P324" i="2" s="1"/>
  <c r="T324" i="2"/>
  <c r="U324" i="2"/>
  <c r="Z324" i="2"/>
  <c r="AA324" i="2"/>
  <c r="AC324" i="2"/>
  <c r="AD324" i="2" s="1"/>
  <c r="B325" i="2"/>
  <c r="P325" i="2"/>
  <c r="Q325" i="2"/>
  <c r="U325" i="2"/>
  <c r="T325" i="2" s="1"/>
  <c r="Z325" i="2"/>
  <c r="AA325" i="2" s="1"/>
  <c r="AC325" i="2"/>
  <c r="AD325" i="2"/>
  <c r="B326" i="2"/>
  <c r="P326" i="2"/>
  <c r="Q326" i="2"/>
  <c r="T326" i="2"/>
  <c r="U326" i="2"/>
  <c r="Z326" i="2"/>
  <c r="AA326" i="2" s="1"/>
  <c r="AC326" i="2"/>
  <c r="AD326" i="2" s="1"/>
  <c r="B327" i="2"/>
  <c r="P327" i="2"/>
  <c r="Q327" i="2"/>
  <c r="U327" i="2"/>
  <c r="T327" i="2" s="1"/>
  <c r="Z327" i="2"/>
  <c r="AA327" i="2" s="1"/>
  <c r="AC327" i="2"/>
  <c r="AD327" i="2"/>
  <c r="B328" i="2"/>
  <c r="P328" i="2"/>
  <c r="Q328" i="2"/>
  <c r="U328" i="2"/>
  <c r="T328" i="2" s="1"/>
  <c r="Z328" i="2"/>
  <c r="AA328" i="2" s="1"/>
  <c r="AC328" i="2"/>
  <c r="AD328" i="2"/>
  <c r="B329" i="2"/>
  <c r="Q329" i="2"/>
  <c r="U329" i="2"/>
  <c r="T329" i="2" s="1"/>
  <c r="Z329" i="2"/>
  <c r="AA329" i="2"/>
  <c r="AC329" i="2"/>
  <c r="AD329" i="2"/>
  <c r="B330" i="2"/>
  <c r="Q330" i="2"/>
  <c r="P330" i="2" s="1"/>
  <c r="U330" i="2"/>
  <c r="T330" i="2" s="1"/>
  <c r="Z330" i="2"/>
  <c r="AA330" i="2"/>
  <c r="AC330" i="2"/>
  <c r="AD330" i="2"/>
  <c r="C331" i="2"/>
  <c r="X331" i="2"/>
  <c r="B332" i="2"/>
  <c r="Q332" i="2"/>
  <c r="P332" i="2" s="1"/>
  <c r="U332" i="2"/>
  <c r="T332" i="2" s="1"/>
  <c r="Z332" i="2"/>
  <c r="AA332" i="2"/>
  <c r="AC332" i="2"/>
  <c r="AD332" i="2"/>
  <c r="B333" i="2"/>
  <c r="Q333" i="2"/>
  <c r="P333" i="2" s="1"/>
  <c r="U333" i="2"/>
  <c r="T333" i="2" s="1"/>
  <c r="Z333" i="2"/>
  <c r="AA333" i="2"/>
  <c r="AC333" i="2"/>
  <c r="AD333" i="2"/>
  <c r="B334" i="2"/>
  <c r="Q334" i="2"/>
  <c r="P334" i="2" s="1"/>
  <c r="U334" i="2"/>
  <c r="T334" i="2" s="1"/>
  <c r="Z334" i="2"/>
  <c r="AA334" i="2"/>
  <c r="AC334" i="2"/>
  <c r="AD334" i="2"/>
  <c r="B335" i="2"/>
  <c r="Q335" i="2"/>
  <c r="P335" i="2" s="1"/>
  <c r="U335" i="2"/>
  <c r="T335" i="2" s="1"/>
  <c r="Z335" i="2"/>
  <c r="AA335" i="2"/>
  <c r="AC335" i="2"/>
  <c r="AD335" i="2"/>
  <c r="B336" i="2"/>
  <c r="Q336" i="2"/>
  <c r="P336" i="2" s="1"/>
  <c r="U336" i="2"/>
  <c r="T336" i="2" s="1"/>
  <c r="Z336" i="2"/>
  <c r="AA336" i="2"/>
  <c r="AC336" i="2"/>
  <c r="AD336" i="2"/>
  <c r="B337" i="2"/>
  <c r="Q337" i="2"/>
  <c r="P337" i="2" s="1"/>
  <c r="U337" i="2"/>
  <c r="T337" i="2" s="1"/>
  <c r="Z337" i="2"/>
  <c r="AA337" i="2"/>
  <c r="AC337" i="2"/>
  <c r="AD337" i="2"/>
  <c r="B338" i="2"/>
  <c r="Q338" i="2"/>
  <c r="P338" i="2" s="1"/>
  <c r="U338" i="2"/>
  <c r="T338" i="2" s="1"/>
  <c r="Z338" i="2"/>
  <c r="AA338" i="2"/>
  <c r="AC338" i="2"/>
  <c r="AD338" i="2"/>
  <c r="B339" i="2"/>
  <c r="Q339" i="2"/>
  <c r="P339" i="2" s="1"/>
  <c r="U339" i="2"/>
  <c r="T339" i="2" s="1"/>
  <c r="Z339" i="2"/>
  <c r="AA339" i="2"/>
  <c r="AC339" i="2"/>
  <c r="AD339" i="2"/>
  <c r="B340" i="2"/>
  <c r="Q340" i="2"/>
  <c r="T340" i="2"/>
  <c r="U340" i="2"/>
  <c r="Z340" i="2"/>
  <c r="AA340" i="2"/>
  <c r="AC340" i="2"/>
  <c r="AD340" i="2" s="1"/>
  <c r="B341" i="2"/>
  <c r="P341" i="2"/>
  <c r="Q341" i="2"/>
  <c r="U341" i="2"/>
  <c r="T341" i="2" s="1"/>
  <c r="Z341" i="2"/>
  <c r="AA341" i="2" s="1"/>
  <c r="AC341" i="2"/>
  <c r="AD341" i="2"/>
  <c r="B342" i="2"/>
  <c r="Q342" i="2"/>
  <c r="P342" i="2" s="1"/>
  <c r="T342" i="2"/>
  <c r="U342" i="2"/>
  <c r="Z342" i="2"/>
  <c r="AA342" i="2"/>
  <c r="AC342" i="2"/>
  <c r="AD342" i="2" s="1"/>
  <c r="B343" i="2"/>
  <c r="P343" i="2"/>
  <c r="Q343" i="2"/>
  <c r="U343" i="2"/>
  <c r="T343" i="2" s="1"/>
  <c r="Z343" i="2"/>
  <c r="AA343" i="2" s="1"/>
  <c r="AC343" i="2"/>
  <c r="AD343" i="2"/>
  <c r="B344" i="2"/>
  <c r="Q344" i="2"/>
  <c r="P344" i="2" s="1"/>
  <c r="T344" i="2"/>
  <c r="U344" i="2"/>
  <c r="Z344" i="2"/>
  <c r="AA344" i="2"/>
  <c r="AC344" i="2"/>
  <c r="AD344" i="2" s="1"/>
  <c r="B345" i="2"/>
  <c r="P345" i="2"/>
  <c r="Q345" i="2"/>
  <c r="U345" i="2"/>
  <c r="T345" i="2" s="1"/>
  <c r="Z345" i="2"/>
  <c r="AA345" i="2" s="1"/>
  <c r="AC345" i="2"/>
  <c r="AD345" i="2"/>
  <c r="B346" i="2"/>
  <c r="Q346" i="2"/>
  <c r="P346" i="2" s="1"/>
  <c r="T346" i="2"/>
  <c r="U346" i="2"/>
  <c r="Z346" i="2"/>
  <c r="AA346" i="2"/>
  <c r="AC346" i="2"/>
  <c r="AD346" i="2" s="1"/>
  <c r="B347" i="2"/>
  <c r="P347" i="2"/>
  <c r="Q347" i="2"/>
  <c r="U347" i="2"/>
  <c r="T347" i="2" s="1"/>
  <c r="Z347" i="2"/>
  <c r="AA347" i="2" s="1"/>
  <c r="AC347" i="2"/>
  <c r="AD347" i="2"/>
  <c r="B348" i="2"/>
  <c r="Q348" i="2"/>
  <c r="P348" i="2" s="1"/>
  <c r="T348" i="2"/>
  <c r="U348" i="2"/>
  <c r="Z348" i="2"/>
  <c r="AA348" i="2"/>
  <c r="AC348" i="2"/>
  <c r="AD348" i="2" s="1"/>
  <c r="B349" i="2"/>
  <c r="P349" i="2"/>
  <c r="Q349" i="2"/>
  <c r="U349" i="2"/>
  <c r="T349" i="2" s="1"/>
  <c r="Z349" i="2"/>
  <c r="AA349" i="2" s="1"/>
  <c r="AC349" i="2"/>
  <c r="AD349" i="2"/>
  <c r="B350" i="2"/>
  <c r="Q350" i="2"/>
  <c r="U350" i="2"/>
  <c r="T350" i="2" s="1"/>
  <c r="Z350" i="2"/>
  <c r="AA350" i="2"/>
  <c r="AC350" i="2"/>
  <c r="AD350" i="2"/>
  <c r="B351" i="2"/>
  <c r="Q351" i="2"/>
  <c r="P351" i="2" s="1"/>
  <c r="U351" i="2"/>
  <c r="T351" i="2" s="1"/>
  <c r="Z351" i="2"/>
  <c r="AA351" i="2"/>
  <c r="AC351" i="2"/>
  <c r="AD351" i="2"/>
  <c r="B352" i="2"/>
  <c r="Q352" i="2"/>
  <c r="P352" i="2" s="1"/>
  <c r="U352" i="2"/>
  <c r="T352" i="2" s="1"/>
  <c r="Z352" i="2"/>
  <c r="AA352" i="2"/>
  <c r="AC352" i="2"/>
  <c r="AD352" i="2"/>
  <c r="B353" i="2"/>
  <c r="Q353" i="2"/>
  <c r="P353" i="2" s="1"/>
  <c r="U353" i="2"/>
  <c r="T353" i="2" s="1"/>
  <c r="Z353" i="2"/>
  <c r="AA353" i="2"/>
  <c r="AC353" i="2"/>
  <c r="AD353" i="2"/>
  <c r="B354" i="2"/>
  <c r="Q354" i="2"/>
  <c r="P354" i="2" s="1"/>
  <c r="U354" i="2"/>
  <c r="T354" i="2" s="1"/>
  <c r="Z354" i="2"/>
  <c r="AA354" i="2"/>
  <c r="AC354" i="2"/>
  <c r="AD354" i="2"/>
  <c r="B355" i="2"/>
  <c r="Q355" i="2"/>
  <c r="P355" i="2" s="1"/>
  <c r="U355" i="2"/>
  <c r="T355" i="2" s="1"/>
  <c r="Z355" i="2"/>
  <c r="AA355" i="2"/>
  <c r="AC355" i="2"/>
  <c r="AD355" i="2"/>
  <c r="B356" i="2"/>
  <c r="Q356" i="2"/>
  <c r="P356" i="2" s="1"/>
  <c r="U356" i="2"/>
  <c r="T356" i="2" s="1"/>
  <c r="Z356" i="2"/>
  <c r="AA356" i="2"/>
  <c r="AC356" i="2"/>
  <c r="AD356" i="2"/>
  <c r="B357" i="2"/>
  <c r="Q357" i="2"/>
  <c r="P357" i="2" s="1"/>
  <c r="U357" i="2"/>
  <c r="T357" i="2" s="1"/>
  <c r="Z357" i="2"/>
  <c r="AA357" i="2"/>
  <c r="AC357" i="2"/>
  <c r="AD357" i="2"/>
  <c r="B358" i="2"/>
  <c r="Q358" i="2"/>
  <c r="P358" i="2" s="1"/>
  <c r="U358" i="2"/>
  <c r="T358" i="2" s="1"/>
  <c r="Z358" i="2"/>
  <c r="AA358" i="2"/>
  <c r="AC358" i="2"/>
  <c r="AD358" i="2"/>
  <c r="B359" i="2"/>
  <c r="Q359" i="2"/>
  <c r="P359" i="2" s="1"/>
  <c r="U359" i="2"/>
  <c r="T359" i="2" s="1"/>
  <c r="Z359" i="2"/>
  <c r="AA359" i="2"/>
  <c r="AC359" i="2"/>
  <c r="AD359" i="2"/>
  <c r="B360" i="2"/>
  <c r="Q360" i="2"/>
  <c r="P360" i="2" s="1"/>
  <c r="U360" i="2"/>
  <c r="T360" i="2" s="1"/>
  <c r="Z360" i="2"/>
  <c r="AA360" i="2"/>
  <c r="AC360" i="2"/>
  <c r="AD360" i="2"/>
  <c r="B361" i="2"/>
  <c r="Q361" i="2"/>
  <c r="P361" i="2" s="1"/>
  <c r="U361" i="2"/>
  <c r="T361" i="2" s="1"/>
  <c r="Z361" i="2"/>
  <c r="AA361" i="2"/>
  <c r="AC361" i="2"/>
  <c r="AD361" i="2"/>
  <c r="B362" i="2"/>
  <c r="Q362" i="2"/>
  <c r="P362" i="2" s="1"/>
  <c r="U362" i="2"/>
  <c r="T362" i="2" s="1"/>
  <c r="Z362" i="2"/>
  <c r="AA362" i="2"/>
  <c r="AC362" i="2"/>
  <c r="AD362" i="2"/>
  <c r="B363" i="2"/>
  <c r="Q363" i="2"/>
  <c r="P363" i="2" s="1"/>
  <c r="U363" i="2"/>
  <c r="T363" i="2" s="1"/>
  <c r="Z363" i="2"/>
  <c r="AA363" i="2"/>
  <c r="AC363" i="2"/>
  <c r="AD363" i="2"/>
  <c r="B364" i="2"/>
  <c r="Q364" i="2"/>
  <c r="P364" i="2" s="1"/>
  <c r="T364" i="2"/>
  <c r="U364" i="2"/>
  <c r="Z364" i="2"/>
  <c r="AA364" i="2"/>
  <c r="AC364" i="2"/>
  <c r="AD364" i="2" s="1"/>
  <c r="B365" i="2"/>
  <c r="P365" i="2"/>
  <c r="Q365" i="2"/>
  <c r="U365" i="2"/>
  <c r="T365" i="2" s="1"/>
  <c r="Z365" i="2"/>
  <c r="AA365" i="2" s="1"/>
  <c r="AC365" i="2"/>
  <c r="AD365" i="2"/>
  <c r="B366" i="2"/>
  <c r="Q366" i="2"/>
  <c r="P366" i="2" s="1"/>
  <c r="T366" i="2"/>
  <c r="U366" i="2"/>
  <c r="Z366" i="2"/>
  <c r="AA366" i="2"/>
  <c r="AC366" i="2"/>
  <c r="AD366" i="2" s="1"/>
  <c r="C367" i="2"/>
  <c r="X367" i="2"/>
  <c r="B368" i="2"/>
  <c r="Q368" i="2"/>
  <c r="P368" i="2" s="1"/>
  <c r="T368" i="2"/>
  <c r="U368" i="2"/>
  <c r="Z368" i="2"/>
  <c r="AA368" i="2"/>
  <c r="AC368" i="2"/>
  <c r="AD368" i="2" s="1"/>
  <c r="B369" i="2"/>
  <c r="Q369" i="2"/>
  <c r="P369" i="2" s="1"/>
  <c r="U369" i="2"/>
  <c r="T369" i="2" s="1"/>
  <c r="Z369" i="2"/>
  <c r="AA369" i="2"/>
  <c r="AC369" i="2"/>
  <c r="AD369" i="2"/>
  <c r="B370" i="2"/>
  <c r="Q370" i="2"/>
  <c r="P370" i="2" s="1"/>
  <c r="T370" i="2"/>
  <c r="U370" i="2"/>
  <c r="Z370" i="2"/>
  <c r="AA370" i="2"/>
  <c r="AC370" i="2"/>
  <c r="AD370" i="2" s="1"/>
  <c r="B371" i="2"/>
  <c r="Q371" i="2"/>
  <c r="P371" i="2" s="1"/>
  <c r="U371" i="2"/>
  <c r="T371" i="2" s="1"/>
  <c r="Z371" i="2"/>
  <c r="AA371" i="2"/>
  <c r="AC371" i="2"/>
  <c r="AD371" i="2"/>
  <c r="B372" i="2"/>
  <c r="Q372" i="2"/>
  <c r="P372" i="2" s="1"/>
  <c r="T372" i="2"/>
  <c r="U372" i="2"/>
  <c r="Z372" i="2"/>
  <c r="AA372" i="2"/>
  <c r="AC372" i="2"/>
  <c r="AD372" i="2" s="1"/>
  <c r="B373" i="2"/>
  <c r="Q373" i="2"/>
  <c r="P373" i="2" s="1"/>
  <c r="U373" i="2"/>
  <c r="T373" i="2" s="1"/>
  <c r="Z373" i="2"/>
  <c r="AA373" i="2"/>
  <c r="AC373" i="2"/>
  <c r="AD373" i="2"/>
  <c r="B374" i="2"/>
  <c r="Q374" i="2"/>
  <c r="P374" i="2" s="1"/>
  <c r="T374" i="2"/>
  <c r="U374" i="2"/>
  <c r="Z374" i="2"/>
  <c r="AA374" i="2"/>
  <c r="AC374" i="2"/>
  <c r="AD374" i="2" s="1"/>
  <c r="B375" i="2"/>
  <c r="Q375" i="2"/>
  <c r="P375" i="2" s="1"/>
  <c r="U375" i="2"/>
  <c r="T375" i="2" s="1"/>
  <c r="Z375" i="2"/>
  <c r="AA375" i="2"/>
  <c r="AC375" i="2"/>
  <c r="AD375" i="2"/>
  <c r="B376" i="2"/>
  <c r="Q376" i="2"/>
  <c r="P376" i="2" s="1"/>
  <c r="T376" i="2"/>
  <c r="U376" i="2"/>
  <c r="Z376" i="2"/>
  <c r="AA376" i="2"/>
  <c r="AC376" i="2"/>
  <c r="AD376" i="2" s="1"/>
  <c r="B377" i="2"/>
  <c r="Q377" i="2"/>
  <c r="P377" i="2" s="1"/>
  <c r="U377" i="2"/>
  <c r="T377" i="2" s="1"/>
  <c r="Z377" i="2"/>
  <c r="AA377" i="2"/>
  <c r="AC377" i="2"/>
  <c r="AD377" i="2"/>
  <c r="B378" i="2"/>
  <c r="Q378" i="2"/>
  <c r="P378" i="2" s="1"/>
  <c r="T378" i="2"/>
  <c r="U378" i="2"/>
  <c r="Z378" i="2"/>
  <c r="AA378" i="2"/>
  <c r="AC378" i="2"/>
  <c r="AD378" i="2" s="1"/>
  <c r="B379" i="2"/>
  <c r="P379" i="2"/>
  <c r="Q379" i="2"/>
  <c r="U379" i="2"/>
  <c r="T379" i="2" s="1"/>
  <c r="Z379" i="2"/>
  <c r="AA379" i="2"/>
  <c r="AC379" i="2"/>
  <c r="AD379" i="2"/>
  <c r="B380" i="2"/>
  <c r="Q380" i="2"/>
  <c r="P380" i="2" s="1"/>
  <c r="T380" i="2"/>
  <c r="U380" i="2"/>
  <c r="Z380" i="2"/>
  <c r="AA380" i="2"/>
  <c r="AC380" i="2"/>
  <c r="AD380" i="2" s="1"/>
  <c r="B381" i="2"/>
  <c r="P381" i="2"/>
  <c r="Q381" i="2"/>
  <c r="U381" i="2"/>
  <c r="T381" i="2" s="1"/>
  <c r="Z381" i="2"/>
  <c r="AA381" i="2"/>
  <c r="AC381" i="2"/>
  <c r="AD381" i="2"/>
  <c r="B382" i="2"/>
  <c r="Q382" i="2"/>
  <c r="P382" i="2" s="1"/>
  <c r="T382" i="2"/>
  <c r="U382" i="2"/>
  <c r="Z382" i="2"/>
  <c r="AA382" i="2"/>
  <c r="AC382" i="2"/>
  <c r="AD382" i="2" s="1"/>
  <c r="B383" i="2"/>
  <c r="P383" i="2"/>
  <c r="Q383" i="2"/>
  <c r="U383" i="2"/>
  <c r="T383" i="2" s="1"/>
  <c r="Z383" i="2"/>
  <c r="AA383" i="2"/>
  <c r="AC383" i="2"/>
  <c r="AD383" i="2"/>
  <c r="B384" i="2"/>
  <c r="Q384" i="2"/>
  <c r="P384" i="2" s="1"/>
  <c r="T384" i="2"/>
  <c r="U384" i="2"/>
  <c r="Z384" i="2"/>
  <c r="AA384" i="2"/>
  <c r="AC384" i="2"/>
  <c r="AD384" i="2" s="1"/>
  <c r="B385" i="2"/>
  <c r="P385" i="2"/>
  <c r="Q385" i="2"/>
  <c r="U385" i="2"/>
  <c r="T385" i="2" s="1"/>
  <c r="Z385" i="2"/>
  <c r="AA385" i="2"/>
  <c r="AC385" i="2"/>
  <c r="AD385" i="2"/>
  <c r="B386" i="2"/>
  <c r="Q386" i="2"/>
  <c r="P386" i="2" s="1"/>
  <c r="T386" i="2"/>
  <c r="U386" i="2"/>
  <c r="Z386" i="2"/>
  <c r="AA386" i="2"/>
  <c r="AC386" i="2"/>
  <c r="AD386" i="2" s="1"/>
  <c r="B387" i="2"/>
  <c r="P387" i="2"/>
  <c r="Q387" i="2"/>
  <c r="U387" i="2"/>
  <c r="T387" i="2" s="1"/>
  <c r="Z387" i="2"/>
  <c r="AA387" i="2" s="1"/>
  <c r="AC387" i="2"/>
  <c r="AD387" i="2"/>
  <c r="B388" i="2"/>
  <c r="Q388" i="2"/>
  <c r="P388" i="2" s="1"/>
  <c r="T388" i="2"/>
  <c r="U388" i="2"/>
  <c r="Z388" i="2"/>
  <c r="AA388" i="2"/>
  <c r="AC388" i="2"/>
  <c r="AD388" i="2" s="1"/>
  <c r="B389" i="2"/>
  <c r="P389" i="2"/>
  <c r="Q389" i="2"/>
  <c r="U389" i="2"/>
  <c r="T389" i="2" s="1"/>
  <c r="Z389" i="2"/>
  <c r="AA389" i="2" s="1"/>
  <c r="AC389" i="2"/>
  <c r="AD389" i="2"/>
  <c r="B390" i="2"/>
  <c r="Q390" i="2"/>
  <c r="P390" i="2" s="1"/>
  <c r="T390" i="2"/>
  <c r="U390" i="2"/>
  <c r="Z390" i="2"/>
  <c r="AA390" i="2"/>
  <c r="AC390" i="2"/>
  <c r="AD390" i="2" s="1"/>
  <c r="B391" i="2"/>
  <c r="P391" i="2"/>
  <c r="Q391" i="2"/>
  <c r="U391" i="2"/>
  <c r="T391" i="2" s="1"/>
  <c r="Z391" i="2"/>
  <c r="AA391" i="2" s="1"/>
  <c r="AC391" i="2"/>
  <c r="AD391" i="2"/>
  <c r="B392" i="2"/>
  <c r="Q392" i="2"/>
  <c r="P392" i="2" s="1"/>
  <c r="T392" i="2"/>
  <c r="U392" i="2"/>
  <c r="Z392" i="2"/>
  <c r="AA392" i="2"/>
  <c r="AC392" i="2"/>
  <c r="AD392" i="2" s="1"/>
  <c r="C393" i="2"/>
  <c r="X393" i="2"/>
  <c r="B394" i="2"/>
  <c r="Q394" i="2"/>
  <c r="P394" i="2" s="1"/>
  <c r="T394" i="2"/>
  <c r="U394" i="2"/>
  <c r="Z394" i="2"/>
  <c r="AA394" i="2"/>
  <c r="AC394" i="2"/>
  <c r="AD394" i="2" s="1"/>
  <c r="B395" i="2"/>
  <c r="P395" i="2"/>
  <c r="Q395" i="2"/>
  <c r="U395" i="2"/>
  <c r="T395" i="2" s="1"/>
  <c r="Z395" i="2"/>
  <c r="AA395" i="2" s="1"/>
  <c r="AC395" i="2"/>
  <c r="AD395" i="2"/>
  <c r="B396" i="2"/>
  <c r="Q396" i="2"/>
  <c r="P396" i="2" s="1"/>
  <c r="T396" i="2"/>
  <c r="U396" i="2"/>
  <c r="Z396" i="2"/>
  <c r="AA396" i="2"/>
  <c r="AC396" i="2"/>
  <c r="AD396" i="2" s="1"/>
  <c r="B397" i="2"/>
  <c r="P397" i="2"/>
  <c r="Q397" i="2"/>
  <c r="U397" i="2"/>
  <c r="T397" i="2" s="1"/>
  <c r="Z397" i="2"/>
  <c r="AA397" i="2" s="1"/>
  <c r="AC397" i="2"/>
  <c r="AD397" i="2"/>
  <c r="B398" i="2"/>
  <c r="Q398" i="2"/>
  <c r="P398" i="2" s="1"/>
  <c r="T398" i="2"/>
  <c r="U398" i="2"/>
  <c r="Z398" i="2"/>
  <c r="AA398" i="2"/>
  <c r="AC398" i="2"/>
  <c r="AD398" i="2" s="1"/>
  <c r="B399" i="2"/>
  <c r="P399" i="2"/>
  <c r="Q399" i="2"/>
  <c r="U399" i="2"/>
  <c r="T399" i="2" s="1"/>
  <c r="Z399" i="2"/>
  <c r="AA399" i="2" s="1"/>
  <c r="AC399" i="2"/>
  <c r="AD399" i="2"/>
  <c r="B400" i="2"/>
  <c r="Q400" i="2"/>
  <c r="P400" i="2" s="1"/>
  <c r="T400" i="2"/>
  <c r="U400" i="2"/>
  <c r="Z400" i="2"/>
  <c r="AA400" i="2"/>
  <c r="AC400" i="2"/>
  <c r="AD400" i="2" s="1"/>
  <c r="B401" i="2"/>
  <c r="P401" i="2"/>
  <c r="Q401" i="2"/>
  <c r="U401" i="2"/>
  <c r="T401" i="2" s="1"/>
  <c r="Z401" i="2"/>
  <c r="AA401" i="2" s="1"/>
  <c r="AC401" i="2"/>
  <c r="AD401" i="2"/>
  <c r="B402" i="2"/>
  <c r="Q402" i="2"/>
  <c r="P402" i="2" s="1"/>
  <c r="T402" i="2"/>
  <c r="U402" i="2"/>
  <c r="Z402" i="2"/>
  <c r="AA402" i="2"/>
  <c r="AC402" i="2"/>
  <c r="AD402" i="2" s="1"/>
  <c r="B403" i="2"/>
  <c r="P403" i="2"/>
  <c r="Q403" i="2"/>
  <c r="U403" i="2"/>
  <c r="T403" i="2" s="1"/>
  <c r="Z403" i="2"/>
  <c r="AA403" i="2" s="1"/>
  <c r="AC403" i="2"/>
  <c r="AD403" i="2"/>
  <c r="B404" i="2"/>
  <c r="Q404" i="2"/>
  <c r="P404" i="2" s="1"/>
  <c r="T404" i="2"/>
  <c r="U404" i="2"/>
  <c r="Z404" i="2"/>
  <c r="AA404" i="2"/>
  <c r="AC404" i="2"/>
  <c r="AD404" i="2" s="1"/>
  <c r="B405" i="2"/>
  <c r="P405" i="2"/>
  <c r="Q405" i="2"/>
  <c r="U405" i="2"/>
  <c r="T405" i="2" s="1"/>
  <c r="Z405" i="2"/>
  <c r="AA405" i="2" s="1"/>
  <c r="AC405" i="2"/>
  <c r="AD405" i="2"/>
  <c r="B406" i="2"/>
  <c r="Q406" i="2"/>
  <c r="P406" i="2" s="1"/>
  <c r="T406" i="2"/>
  <c r="U406" i="2"/>
  <c r="Z406" i="2"/>
  <c r="AA406" i="2"/>
  <c r="AC406" i="2"/>
  <c r="AD406" i="2" s="1"/>
  <c r="B407" i="2"/>
  <c r="P407" i="2"/>
  <c r="Q407" i="2"/>
  <c r="U407" i="2"/>
  <c r="T407" i="2" s="1"/>
  <c r="Z407" i="2"/>
  <c r="AA407" i="2" s="1"/>
  <c r="AC407" i="2"/>
  <c r="AD407" i="2"/>
  <c r="B408" i="2"/>
  <c r="Q408" i="2"/>
  <c r="P408" i="2" s="1"/>
  <c r="T408" i="2"/>
  <c r="U408" i="2"/>
  <c r="Z408" i="2"/>
  <c r="AA408" i="2"/>
  <c r="AC408" i="2"/>
  <c r="AD408" i="2" s="1"/>
  <c r="B409" i="2"/>
  <c r="P409" i="2"/>
  <c r="Q409" i="2"/>
  <c r="U409" i="2"/>
  <c r="T409" i="2" s="1"/>
  <c r="Z409" i="2"/>
  <c r="AA409" i="2" s="1"/>
  <c r="AC409" i="2"/>
  <c r="AD409" i="2"/>
  <c r="B410" i="2"/>
  <c r="Q410" i="2"/>
  <c r="P410" i="2" s="1"/>
  <c r="T410" i="2"/>
  <c r="U410" i="2"/>
  <c r="Z410" i="2"/>
  <c r="AA410" i="2"/>
  <c r="AC410" i="2"/>
  <c r="AD410" i="2" s="1"/>
  <c r="B411" i="2"/>
  <c r="P411" i="2"/>
  <c r="Q411" i="2"/>
  <c r="U411" i="2"/>
  <c r="T411" i="2" s="1"/>
  <c r="Z411" i="2"/>
  <c r="AA411" i="2" s="1"/>
  <c r="AC411" i="2"/>
  <c r="AD411" i="2"/>
  <c r="B412" i="2"/>
  <c r="Q412" i="2"/>
  <c r="P412" i="2" s="1"/>
  <c r="T412" i="2"/>
  <c r="U412" i="2"/>
  <c r="Z412" i="2"/>
  <c r="AA412" i="2"/>
  <c r="AC412" i="2"/>
  <c r="AD412" i="2" s="1"/>
  <c r="B413" i="2"/>
  <c r="P413" i="2"/>
  <c r="Q413" i="2"/>
  <c r="U413" i="2"/>
  <c r="T413" i="2" s="1"/>
  <c r="Z413" i="2"/>
  <c r="AA413" i="2" s="1"/>
  <c r="AC413" i="2"/>
  <c r="AD413" i="2"/>
  <c r="B414" i="2"/>
  <c r="Q414" i="2"/>
  <c r="P414" i="2" s="1"/>
  <c r="T414" i="2"/>
  <c r="U414" i="2"/>
  <c r="Z414" i="2"/>
  <c r="AA414" i="2"/>
  <c r="AC414" i="2"/>
  <c r="AD414" i="2" s="1"/>
  <c r="B415" i="2"/>
  <c r="P415" i="2"/>
  <c r="Q415" i="2"/>
  <c r="U415" i="2"/>
  <c r="T415" i="2" s="1"/>
  <c r="Z415" i="2"/>
  <c r="AA415" i="2" s="1"/>
  <c r="AC415" i="2"/>
  <c r="AD415" i="2"/>
  <c r="B416" i="2"/>
  <c r="Q416" i="2"/>
  <c r="P416" i="2" s="1"/>
  <c r="T416" i="2"/>
  <c r="U416" i="2"/>
  <c r="Z416" i="2"/>
  <c r="AA416" i="2"/>
  <c r="AC416" i="2"/>
  <c r="AD416" i="2" s="1"/>
  <c r="B417" i="2"/>
  <c r="P417" i="2"/>
  <c r="Q417" i="2"/>
  <c r="U417" i="2"/>
  <c r="T417" i="2" s="1"/>
  <c r="Z417" i="2"/>
  <c r="AA417" i="2" s="1"/>
  <c r="AC417" i="2"/>
  <c r="AD417" i="2"/>
  <c r="B418" i="2"/>
  <c r="Q418" i="2"/>
  <c r="P418" i="2" s="1"/>
  <c r="T418" i="2"/>
  <c r="U418" i="2"/>
  <c r="Z418" i="2"/>
  <c r="AA418" i="2"/>
  <c r="AC418" i="2"/>
  <c r="AD418" i="2" s="1"/>
  <c r="B419" i="2"/>
  <c r="P419" i="2"/>
  <c r="Q419" i="2"/>
  <c r="U419" i="2"/>
  <c r="T419" i="2" s="1"/>
  <c r="Z419" i="2"/>
  <c r="AA419" i="2" s="1"/>
  <c r="AC419" i="2"/>
  <c r="AD419" i="2"/>
  <c r="B420" i="2"/>
  <c r="Q420" i="2"/>
  <c r="P420" i="2" s="1"/>
  <c r="T420" i="2"/>
  <c r="U420" i="2"/>
  <c r="Z420" i="2"/>
  <c r="AA420" i="2"/>
  <c r="AC420" i="2"/>
  <c r="AD420" i="2" s="1"/>
  <c r="B421" i="2"/>
  <c r="P421" i="2"/>
  <c r="Q421" i="2"/>
  <c r="U421" i="2"/>
  <c r="T421" i="2" s="1"/>
  <c r="Z421" i="2"/>
  <c r="AA421" i="2" s="1"/>
  <c r="AC421" i="2"/>
  <c r="AD421" i="2"/>
  <c r="B422" i="2"/>
  <c r="Q422" i="2"/>
  <c r="P422" i="2" s="1"/>
  <c r="T422" i="2"/>
  <c r="U422" i="2"/>
  <c r="Z422" i="2"/>
  <c r="AA422" i="2"/>
  <c r="AC422" i="2"/>
  <c r="AD422" i="2" s="1"/>
  <c r="B423" i="2"/>
  <c r="P423" i="2"/>
  <c r="Q423" i="2"/>
  <c r="U423" i="2"/>
  <c r="T423" i="2" s="1"/>
  <c r="Z423" i="2"/>
  <c r="AA423" i="2" s="1"/>
  <c r="AC423" i="2"/>
  <c r="AD423" i="2"/>
  <c r="B424" i="2"/>
  <c r="Q424" i="2"/>
  <c r="P424" i="2" s="1"/>
  <c r="T424" i="2"/>
  <c r="U424" i="2"/>
  <c r="Z424" i="2"/>
  <c r="AA424" i="2"/>
  <c r="AC424" i="2"/>
  <c r="AD424" i="2" s="1"/>
  <c r="B425" i="2"/>
  <c r="P425" i="2"/>
  <c r="Q425" i="2"/>
  <c r="U425" i="2"/>
  <c r="T425" i="2" s="1"/>
  <c r="Z425" i="2"/>
  <c r="AA425" i="2" s="1"/>
  <c r="AC425" i="2"/>
  <c r="AD425" i="2"/>
  <c r="B426" i="2"/>
  <c r="Q426" i="2"/>
  <c r="P426" i="2" s="1"/>
  <c r="T426" i="2"/>
  <c r="U426" i="2"/>
  <c r="Z426" i="2"/>
  <c r="AA426" i="2"/>
  <c r="AC426" i="2"/>
  <c r="AD426" i="2" s="1"/>
  <c r="B427" i="2"/>
  <c r="P427" i="2"/>
  <c r="Q427" i="2"/>
  <c r="U427" i="2"/>
  <c r="T427" i="2" s="1"/>
  <c r="Z427" i="2"/>
  <c r="AA427" i="2" s="1"/>
  <c r="AC427" i="2"/>
  <c r="AD427" i="2"/>
  <c r="B428" i="2"/>
  <c r="Q428" i="2"/>
  <c r="P428" i="2" s="1"/>
  <c r="T428" i="2"/>
  <c r="U428" i="2"/>
  <c r="Z428" i="2"/>
  <c r="AA428" i="2"/>
  <c r="AC428" i="2"/>
  <c r="AD428" i="2" s="1"/>
  <c r="B429" i="2"/>
  <c r="P429" i="2"/>
  <c r="Q429" i="2"/>
  <c r="U429" i="2"/>
  <c r="T429" i="2" s="1"/>
  <c r="Z429" i="2"/>
  <c r="AA429" i="2" s="1"/>
  <c r="AC429" i="2"/>
  <c r="AD429" i="2"/>
  <c r="C430" i="2"/>
  <c r="X430" i="2"/>
  <c r="B431" i="2"/>
  <c r="P431" i="2"/>
  <c r="Q431" i="2"/>
  <c r="U431" i="2"/>
  <c r="T431" i="2" s="1"/>
  <c r="Z431" i="2"/>
  <c r="AA431" i="2" s="1"/>
  <c r="AC431" i="2"/>
  <c r="AD431" i="2"/>
  <c r="B432" i="2"/>
  <c r="Q432" i="2"/>
  <c r="P432" i="2" s="1"/>
  <c r="T432" i="2"/>
  <c r="U432" i="2"/>
  <c r="Z432" i="2"/>
  <c r="AA432" i="2"/>
  <c r="AC432" i="2"/>
  <c r="AD432" i="2" s="1"/>
  <c r="B433" i="2"/>
  <c r="P433" i="2"/>
  <c r="Q433" i="2"/>
  <c r="U433" i="2"/>
  <c r="T433" i="2" s="1"/>
  <c r="Z433" i="2"/>
  <c r="AA433" i="2" s="1"/>
  <c r="AC433" i="2"/>
  <c r="AD433" i="2"/>
  <c r="B434" i="2"/>
  <c r="Q434" i="2"/>
  <c r="P434" i="2" s="1"/>
  <c r="T434" i="2"/>
  <c r="U434" i="2"/>
  <c r="Z434" i="2"/>
  <c r="AA434" i="2"/>
  <c r="AC434" i="2"/>
  <c r="AD434" i="2" s="1"/>
  <c r="B435" i="2"/>
  <c r="P435" i="2"/>
  <c r="Q435" i="2"/>
  <c r="U435" i="2"/>
  <c r="T435" i="2" s="1"/>
  <c r="Z435" i="2"/>
  <c r="AA435" i="2" s="1"/>
  <c r="AC435" i="2"/>
  <c r="AD435" i="2"/>
  <c r="B436" i="2"/>
  <c r="Q436" i="2"/>
  <c r="P436" i="2" s="1"/>
  <c r="T436" i="2"/>
  <c r="U436" i="2"/>
  <c r="Z436" i="2"/>
  <c r="AA436" i="2"/>
  <c r="AC436" i="2"/>
  <c r="AD436" i="2" s="1"/>
  <c r="B437" i="2"/>
  <c r="P437" i="2"/>
  <c r="Q437" i="2"/>
  <c r="U437" i="2"/>
  <c r="T437" i="2" s="1"/>
  <c r="Z437" i="2"/>
  <c r="AA437" i="2" s="1"/>
  <c r="AC437" i="2"/>
  <c r="AD437" i="2"/>
  <c r="B438" i="2"/>
  <c r="Q438" i="2"/>
  <c r="P438" i="2" s="1"/>
  <c r="T438" i="2"/>
  <c r="U438" i="2"/>
  <c r="Z438" i="2"/>
  <c r="AA438" i="2"/>
  <c r="AC438" i="2"/>
  <c r="AD438" i="2" s="1"/>
  <c r="B439" i="2"/>
  <c r="P439" i="2"/>
  <c r="Q439" i="2"/>
  <c r="U439" i="2"/>
  <c r="T439" i="2" s="1"/>
  <c r="Z439" i="2"/>
  <c r="AA439" i="2" s="1"/>
  <c r="AC439" i="2"/>
  <c r="AD439" i="2"/>
  <c r="B440" i="2"/>
  <c r="Q440" i="2"/>
  <c r="P440" i="2" s="1"/>
  <c r="T440" i="2"/>
  <c r="U440" i="2"/>
  <c r="Z440" i="2"/>
  <c r="AA440" i="2"/>
  <c r="AC440" i="2"/>
  <c r="AD440" i="2" s="1"/>
  <c r="B441" i="2"/>
  <c r="P441" i="2"/>
  <c r="Q441" i="2"/>
  <c r="U441" i="2"/>
  <c r="T441" i="2" s="1"/>
  <c r="Z441" i="2"/>
  <c r="AA441" i="2" s="1"/>
  <c r="AC441" i="2"/>
  <c r="AD441" i="2"/>
  <c r="B442" i="2"/>
  <c r="Q442" i="2"/>
  <c r="P442" i="2" s="1"/>
  <c r="T442" i="2"/>
  <c r="U442" i="2"/>
  <c r="Z442" i="2"/>
  <c r="AA442" i="2"/>
  <c r="AC442" i="2"/>
  <c r="AD442" i="2" s="1"/>
  <c r="B443" i="2"/>
  <c r="P443" i="2"/>
  <c r="Q443" i="2"/>
  <c r="U443" i="2"/>
  <c r="T443" i="2" s="1"/>
  <c r="Z443" i="2"/>
  <c r="AA443" i="2" s="1"/>
  <c r="AC443" i="2"/>
  <c r="AD443" i="2"/>
  <c r="B444" i="2"/>
  <c r="Q444" i="2"/>
  <c r="P444" i="2" s="1"/>
  <c r="T444" i="2"/>
  <c r="U444" i="2"/>
  <c r="Z444" i="2"/>
  <c r="AA444" i="2"/>
  <c r="AC444" i="2"/>
  <c r="AD444" i="2" s="1"/>
  <c r="B445" i="2"/>
  <c r="P445" i="2"/>
  <c r="Q445" i="2"/>
  <c r="U445" i="2"/>
  <c r="T445" i="2" s="1"/>
  <c r="Z445" i="2"/>
  <c r="AA445" i="2" s="1"/>
  <c r="AC445" i="2"/>
  <c r="AD445" i="2"/>
  <c r="B446" i="2"/>
  <c r="Q446" i="2"/>
  <c r="P446" i="2" s="1"/>
  <c r="T446" i="2"/>
  <c r="U446" i="2"/>
  <c r="Z446" i="2"/>
  <c r="AA446" i="2"/>
  <c r="AC446" i="2"/>
  <c r="AD446" i="2" s="1"/>
  <c r="B447" i="2"/>
  <c r="P447" i="2"/>
  <c r="Q447" i="2"/>
  <c r="U447" i="2"/>
  <c r="T447" i="2" s="1"/>
  <c r="Z447" i="2"/>
  <c r="AA447" i="2" s="1"/>
  <c r="AC447" i="2"/>
  <c r="AD447" i="2"/>
  <c r="B448" i="2"/>
  <c r="Q448" i="2"/>
  <c r="P448" i="2" s="1"/>
  <c r="T448" i="2"/>
  <c r="U448" i="2"/>
  <c r="Z448" i="2"/>
  <c r="AA448" i="2"/>
  <c r="AC448" i="2"/>
  <c r="AD448" i="2" s="1"/>
  <c r="B449" i="2"/>
  <c r="P449" i="2"/>
  <c r="Q449" i="2"/>
  <c r="U449" i="2"/>
  <c r="T449" i="2" s="1"/>
  <c r="Z449" i="2"/>
  <c r="AA449" i="2" s="1"/>
  <c r="AC449" i="2"/>
  <c r="AD449" i="2"/>
  <c r="B450" i="2"/>
  <c r="Q450" i="2"/>
  <c r="P450" i="2" s="1"/>
  <c r="T450" i="2"/>
  <c r="U450" i="2"/>
  <c r="Z450" i="2"/>
  <c r="AA450" i="2"/>
  <c r="AC450" i="2"/>
  <c r="AD450" i="2" s="1"/>
  <c r="B451" i="2"/>
  <c r="P451" i="2"/>
  <c r="Q451" i="2"/>
  <c r="U451" i="2"/>
  <c r="T451" i="2" s="1"/>
  <c r="Z451" i="2"/>
  <c r="AA451" i="2" s="1"/>
  <c r="AC451" i="2"/>
  <c r="AD451" i="2"/>
  <c r="B452" i="2"/>
  <c r="Q452" i="2"/>
  <c r="P452" i="2" s="1"/>
  <c r="T452" i="2"/>
  <c r="U452" i="2"/>
  <c r="Z452" i="2"/>
  <c r="AA452" i="2"/>
  <c r="AC452" i="2"/>
  <c r="AD452" i="2" s="1"/>
  <c r="C453" i="2"/>
  <c r="X453" i="2"/>
  <c r="B454" i="2"/>
  <c r="P454" i="2"/>
  <c r="Q454" i="2"/>
  <c r="U454" i="2"/>
  <c r="T454" i="2" s="1"/>
  <c r="Z454" i="2"/>
  <c r="AA454" i="2" s="1"/>
  <c r="AC454" i="2"/>
  <c r="AD454" i="2"/>
  <c r="C455" i="2"/>
  <c r="X455" i="2"/>
  <c r="B456" i="2"/>
  <c r="Q456" i="2"/>
  <c r="P456" i="2" s="1"/>
  <c r="T456" i="2"/>
  <c r="U456" i="2"/>
  <c r="Z456" i="2"/>
  <c r="AA456" i="2"/>
  <c r="AC456" i="2"/>
  <c r="AD456" i="2" s="1"/>
  <c r="B457" i="2"/>
  <c r="Q457" i="2"/>
  <c r="P457" i="2" s="1"/>
  <c r="T457" i="2"/>
  <c r="U457" i="2"/>
  <c r="Z457" i="2"/>
  <c r="AA457" i="2"/>
  <c r="AC457" i="2"/>
  <c r="AD457" i="2" s="1"/>
  <c r="B458" i="2"/>
  <c r="P458" i="2"/>
  <c r="Q458" i="2"/>
  <c r="U458" i="2"/>
  <c r="T458" i="2" s="1"/>
  <c r="Z458" i="2"/>
  <c r="AA458" i="2" s="1"/>
  <c r="AC458" i="2"/>
  <c r="AD458" i="2"/>
  <c r="B459" i="2"/>
  <c r="Q459" i="2"/>
  <c r="P459" i="2" s="1"/>
  <c r="T459" i="2"/>
  <c r="U459" i="2"/>
  <c r="Z459" i="2"/>
  <c r="AA459" i="2"/>
  <c r="AC459" i="2"/>
  <c r="AD459" i="2" s="1"/>
  <c r="B460" i="2"/>
  <c r="P460" i="2"/>
  <c r="Q460" i="2"/>
  <c r="U460" i="2"/>
  <c r="T460" i="2" s="1"/>
  <c r="Z460" i="2"/>
  <c r="AA460" i="2" s="1"/>
  <c r="AC460" i="2"/>
  <c r="AD460" i="2"/>
  <c r="B461" i="2"/>
  <c r="Q461" i="2"/>
  <c r="P461" i="2" s="1"/>
  <c r="T461" i="2"/>
  <c r="U461" i="2"/>
  <c r="Z461" i="2"/>
  <c r="AA461" i="2"/>
  <c r="AC461" i="2"/>
  <c r="AD461" i="2" s="1"/>
  <c r="B462" i="2"/>
  <c r="P462" i="2"/>
  <c r="Q462" i="2"/>
  <c r="U462" i="2"/>
  <c r="T462" i="2" s="1"/>
  <c r="Z462" i="2"/>
  <c r="AA462" i="2" s="1"/>
  <c r="AC462" i="2"/>
  <c r="AD462" i="2"/>
  <c r="B463" i="2"/>
  <c r="Q463" i="2"/>
  <c r="P463" i="2" s="1"/>
  <c r="T463" i="2"/>
  <c r="U463" i="2"/>
  <c r="Z463" i="2"/>
  <c r="AA463" i="2"/>
  <c r="AC463" i="2"/>
  <c r="AD463" i="2" s="1"/>
  <c r="B464" i="2"/>
  <c r="P464" i="2"/>
  <c r="Q464" i="2"/>
  <c r="U464" i="2"/>
  <c r="T464" i="2" s="1"/>
  <c r="Z464" i="2"/>
  <c r="AA464" i="2" s="1"/>
  <c r="AC464" i="2"/>
  <c r="AD464" i="2"/>
  <c r="B465" i="2"/>
  <c r="Q465" i="2"/>
  <c r="P465" i="2" s="1"/>
  <c r="T465" i="2"/>
  <c r="U465" i="2"/>
  <c r="Z465" i="2"/>
  <c r="AA465" i="2"/>
  <c r="AC465" i="2"/>
  <c r="AD465" i="2" s="1"/>
  <c r="B466" i="2"/>
  <c r="P466" i="2"/>
  <c r="Q466" i="2"/>
  <c r="U466" i="2"/>
  <c r="T466" i="2" s="1"/>
  <c r="Z466" i="2"/>
  <c r="AA466" i="2" s="1"/>
  <c r="AC466" i="2"/>
  <c r="AD466" i="2"/>
  <c r="B467" i="2"/>
  <c r="P467" i="2"/>
  <c r="Q467" i="2"/>
  <c r="T467" i="2"/>
  <c r="U467" i="2"/>
  <c r="Z467" i="2"/>
  <c r="AA467" i="2" s="1"/>
  <c r="AC467" i="2"/>
  <c r="AD467" i="2" s="1"/>
  <c r="B468" i="2"/>
  <c r="Q468" i="2"/>
  <c r="P468" i="2" s="1"/>
  <c r="T468" i="2"/>
  <c r="U468" i="2"/>
  <c r="Z468" i="2"/>
  <c r="AA468" i="2"/>
  <c r="AC468" i="2"/>
  <c r="AD468" i="2" s="1"/>
  <c r="B469" i="2"/>
  <c r="P469" i="2"/>
  <c r="Q469" i="2"/>
  <c r="T469" i="2"/>
  <c r="U469" i="2"/>
  <c r="Z469" i="2"/>
  <c r="AA469" i="2" s="1"/>
  <c r="AC469" i="2"/>
  <c r="AD469" i="2" s="1"/>
  <c r="C470" i="2"/>
  <c r="X470" i="2"/>
  <c r="B471" i="2"/>
  <c r="P471" i="2"/>
  <c r="Q471" i="2"/>
  <c r="T471" i="2"/>
  <c r="U471" i="2"/>
  <c r="Z471" i="2"/>
  <c r="AA471" i="2" s="1"/>
  <c r="AC471" i="2"/>
  <c r="AD471" i="2" s="1"/>
  <c r="B472" i="2"/>
  <c r="P472" i="2"/>
  <c r="Q472" i="2"/>
  <c r="T472" i="2"/>
  <c r="U472" i="2"/>
  <c r="Z472" i="2"/>
  <c r="AA472" i="2" s="1"/>
  <c r="AC472" i="2"/>
  <c r="AD472" i="2" s="1"/>
  <c r="C473" i="2"/>
  <c r="X473" i="2"/>
  <c r="B474" i="2"/>
  <c r="P474" i="2"/>
  <c r="Q474" i="2"/>
  <c r="T474" i="2"/>
  <c r="U474" i="2"/>
  <c r="Z474" i="2"/>
  <c r="AA474" i="2" s="1"/>
  <c r="AC474" i="2"/>
  <c r="AD474" i="2" s="1"/>
  <c r="B475" i="2"/>
  <c r="P475" i="2"/>
  <c r="Q475" i="2"/>
  <c r="T475" i="2"/>
  <c r="U475" i="2"/>
  <c r="Z475" i="2"/>
  <c r="AA475" i="2" s="1"/>
  <c r="AC475" i="2"/>
  <c r="AD475" i="2" s="1"/>
  <c r="B476" i="2"/>
  <c r="P476" i="2"/>
  <c r="Q476" i="2"/>
  <c r="T476" i="2"/>
  <c r="U476" i="2"/>
  <c r="Z476" i="2"/>
  <c r="AA476" i="2" s="1"/>
  <c r="AC476" i="2"/>
  <c r="AD476" i="2" s="1"/>
  <c r="B477" i="2"/>
  <c r="P477" i="2"/>
  <c r="Q477" i="2"/>
  <c r="T477" i="2"/>
  <c r="U477" i="2"/>
  <c r="Z477" i="2"/>
  <c r="AA477" i="2" s="1"/>
  <c r="AC477" i="2"/>
  <c r="AD477" i="2" s="1"/>
  <c r="B478" i="2"/>
  <c r="P478" i="2"/>
  <c r="Q478" i="2"/>
  <c r="T478" i="2"/>
  <c r="U478" i="2"/>
  <c r="Z478" i="2"/>
  <c r="AA478" i="2" s="1"/>
  <c r="AC478" i="2"/>
  <c r="AD478" i="2" s="1"/>
  <c r="B479" i="2"/>
  <c r="P479" i="2"/>
  <c r="Q479" i="2"/>
  <c r="T479" i="2"/>
  <c r="U479" i="2"/>
  <c r="Z479" i="2"/>
  <c r="AA479" i="2" s="1"/>
  <c r="AC479" i="2"/>
  <c r="AD479" i="2" s="1"/>
  <c r="C480" i="2"/>
  <c r="X480" i="2"/>
  <c r="B481" i="2"/>
  <c r="P481" i="2"/>
  <c r="Q481" i="2"/>
  <c r="T481" i="2"/>
  <c r="U481" i="2"/>
  <c r="Z481" i="2"/>
  <c r="AA481" i="2" s="1"/>
  <c r="AC481" i="2"/>
  <c r="AD481" i="2" s="1"/>
  <c r="B482" i="2"/>
  <c r="P482" i="2"/>
  <c r="Q482" i="2"/>
  <c r="T482" i="2"/>
  <c r="U482" i="2"/>
  <c r="Z482" i="2"/>
  <c r="AA482" i="2" s="1"/>
  <c r="AC482" i="2"/>
  <c r="AD482" i="2" s="1"/>
  <c r="B483" i="2"/>
  <c r="P483" i="2"/>
  <c r="Q483" i="2"/>
  <c r="T483" i="2"/>
  <c r="U483" i="2"/>
  <c r="Z483" i="2"/>
  <c r="AA483" i="2" s="1"/>
  <c r="AC483" i="2"/>
  <c r="AD483" i="2" s="1"/>
  <c r="B484" i="2"/>
  <c r="P484" i="2"/>
  <c r="Q484" i="2"/>
  <c r="T484" i="2"/>
  <c r="U484" i="2"/>
  <c r="Z484" i="2"/>
  <c r="AA484" i="2" s="1"/>
  <c r="AC484" i="2"/>
  <c r="AD484" i="2" s="1"/>
  <c r="B485" i="2"/>
  <c r="P485" i="2"/>
  <c r="Q485" i="2"/>
  <c r="T485" i="2"/>
  <c r="U485" i="2"/>
  <c r="Z485" i="2"/>
  <c r="AA485" i="2" s="1"/>
  <c r="AC485" i="2"/>
  <c r="AD485" i="2" s="1"/>
  <c r="B486" i="2"/>
  <c r="P486" i="2"/>
  <c r="Q486" i="2"/>
  <c r="T486" i="2"/>
  <c r="U486" i="2"/>
  <c r="Z486" i="2"/>
  <c r="AA486" i="2" s="1"/>
  <c r="AC486" i="2"/>
  <c r="AD486" i="2" s="1"/>
  <c r="B487" i="2"/>
  <c r="P487" i="2"/>
  <c r="Q487" i="2"/>
  <c r="T487" i="2"/>
  <c r="U487" i="2"/>
  <c r="Z487" i="2"/>
  <c r="AA487" i="2" s="1"/>
  <c r="AC487" i="2"/>
  <c r="AD487" i="2" s="1"/>
  <c r="B488" i="2"/>
  <c r="P488" i="2"/>
  <c r="Q488" i="2"/>
  <c r="T488" i="2"/>
  <c r="U488" i="2"/>
  <c r="Z488" i="2"/>
  <c r="AA488" i="2" s="1"/>
  <c r="AC488" i="2"/>
  <c r="AD488" i="2" s="1"/>
  <c r="B489" i="2"/>
  <c r="P489" i="2"/>
  <c r="Q489" i="2"/>
  <c r="T489" i="2"/>
  <c r="U489" i="2"/>
  <c r="Z489" i="2"/>
  <c r="AA489" i="2" s="1"/>
  <c r="AC489" i="2"/>
  <c r="AD489" i="2" s="1"/>
  <c r="C490" i="2"/>
  <c r="X490" i="2"/>
  <c r="B491" i="2"/>
  <c r="P491" i="2"/>
  <c r="Q491" i="2"/>
  <c r="T491" i="2"/>
  <c r="U491" i="2"/>
  <c r="Z491" i="2"/>
  <c r="AA491" i="2" s="1"/>
  <c r="AC491" i="2"/>
  <c r="AD491" i="2" s="1"/>
  <c r="B492" i="2"/>
  <c r="P492" i="2"/>
  <c r="Q492" i="2"/>
  <c r="T492" i="2"/>
  <c r="U492" i="2"/>
  <c r="Z492" i="2"/>
  <c r="AA492" i="2" s="1"/>
  <c r="AC492" i="2"/>
  <c r="AD492" i="2" s="1"/>
  <c r="B493" i="2"/>
  <c r="P493" i="2"/>
  <c r="Q493" i="2"/>
  <c r="T493" i="2"/>
  <c r="U493" i="2"/>
  <c r="Z493" i="2"/>
  <c r="AA493" i="2" s="1"/>
  <c r="AC493" i="2"/>
  <c r="AD493" i="2" s="1"/>
  <c r="B494" i="2"/>
  <c r="P494" i="2"/>
  <c r="Q494" i="2"/>
  <c r="U494" i="2"/>
  <c r="T494" i="2" s="1"/>
  <c r="Z494" i="2"/>
  <c r="AA494" i="2" s="1"/>
  <c r="AC494" i="2"/>
  <c r="AD494" i="2"/>
  <c r="B495" i="2"/>
  <c r="Q495" i="2"/>
  <c r="P495" i="2" s="1"/>
  <c r="T495" i="2"/>
  <c r="U495" i="2"/>
  <c r="Z495" i="2"/>
  <c r="AA495" i="2"/>
  <c r="AC495" i="2"/>
  <c r="AD495" i="2" s="1"/>
  <c r="B496" i="2"/>
  <c r="P496" i="2"/>
  <c r="Q496" i="2"/>
  <c r="U496" i="2"/>
  <c r="T496" i="2" s="1"/>
  <c r="Z496" i="2"/>
  <c r="AA496" i="2" s="1"/>
  <c r="AC496" i="2"/>
  <c r="AD496" i="2"/>
  <c r="B497" i="2"/>
  <c r="Q497" i="2"/>
  <c r="P497" i="2" s="1"/>
  <c r="T497" i="2"/>
  <c r="U497" i="2"/>
  <c r="Z497" i="2"/>
  <c r="AA497" i="2"/>
  <c r="AC497" i="2"/>
  <c r="AD497" i="2" s="1"/>
  <c r="B498" i="2"/>
  <c r="P498" i="2"/>
  <c r="Q498" i="2"/>
  <c r="U498" i="2"/>
  <c r="T498" i="2" s="1"/>
  <c r="Z498" i="2"/>
  <c r="AA498" i="2" s="1"/>
  <c r="AC498" i="2"/>
  <c r="AD498" i="2"/>
  <c r="C499" i="2"/>
  <c r="X499" i="2"/>
  <c r="B500" i="2"/>
  <c r="P500" i="2"/>
  <c r="Q500" i="2"/>
  <c r="T500" i="2"/>
  <c r="U500" i="2"/>
  <c r="Z500" i="2"/>
  <c r="AA500" i="2" s="1"/>
  <c r="AC500" i="2"/>
  <c r="AD500" i="2" s="1"/>
  <c r="B501" i="2"/>
  <c r="P501" i="2"/>
  <c r="Q501" i="2"/>
  <c r="T501" i="2"/>
  <c r="U501" i="2"/>
  <c r="Z501" i="2"/>
  <c r="AA501" i="2" s="1"/>
  <c r="AC501" i="2"/>
  <c r="AD501" i="2" s="1"/>
  <c r="B502" i="2"/>
  <c r="P502" i="2"/>
  <c r="Q502" i="2"/>
  <c r="T502" i="2"/>
  <c r="U502" i="2"/>
  <c r="Z502" i="2"/>
  <c r="AA502" i="2" s="1"/>
  <c r="AC502" i="2"/>
  <c r="AD502" i="2" s="1"/>
  <c r="B503" i="2"/>
  <c r="P503" i="2"/>
  <c r="Q503" i="2"/>
  <c r="T503" i="2"/>
  <c r="U503" i="2"/>
  <c r="Z503" i="2"/>
  <c r="AA503" i="2" s="1"/>
  <c r="AC503" i="2"/>
  <c r="AD503" i="2" s="1"/>
  <c r="B504" i="2"/>
  <c r="P504" i="2"/>
  <c r="Q504" i="2"/>
  <c r="T504" i="2"/>
  <c r="U504" i="2"/>
  <c r="Z504" i="2"/>
  <c r="AA504" i="2" s="1"/>
  <c r="AC504" i="2"/>
  <c r="AD504" i="2" s="1"/>
  <c r="B505" i="2"/>
  <c r="P505" i="2"/>
  <c r="Q505" i="2"/>
  <c r="T505" i="2"/>
  <c r="U505" i="2"/>
  <c r="Z505" i="2"/>
  <c r="AA505" i="2" s="1"/>
  <c r="AC505" i="2"/>
  <c r="AD505" i="2" s="1"/>
  <c r="B506" i="2"/>
  <c r="P506" i="2"/>
  <c r="Q506" i="2"/>
  <c r="T506" i="2"/>
  <c r="U506" i="2"/>
  <c r="Z506" i="2"/>
  <c r="AA506" i="2" s="1"/>
  <c r="AC506" i="2"/>
  <c r="AD506" i="2" s="1"/>
  <c r="B507" i="2"/>
  <c r="P507" i="2"/>
  <c r="Q507" i="2"/>
  <c r="T507" i="2"/>
  <c r="U507" i="2"/>
  <c r="Z507" i="2"/>
  <c r="AA507" i="2" s="1"/>
  <c r="AC507" i="2"/>
  <c r="AD507" i="2" s="1"/>
  <c r="B508" i="2"/>
  <c r="P508" i="2"/>
  <c r="Q508" i="2"/>
  <c r="T508" i="2"/>
  <c r="U508" i="2"/>
  <c r="Z508" i="2"/>
  <c r="AA508" i="2" s="1"/>
  <c r="AC508" i="2"/>
  <c r="AD508" i="2" s="1"/>
  <c r="B509" i="2"/>
  <c r="P509" i="2"/>
  <c r="Q509" i="2"/>
  <c r="T509" i="2"/>
  <c r="U509" i="2"/>
  <c r="Z509" i="2"/>
  <c r="AA509" i="2" s="1"/>
  <c r="AC509" i="2"/>
  <c r="AD509" i="2" s="1"/>
  <c r="B510" i="2"/>
  <c r="P510" i="2"/>
  <c r="Q510" i="2"/>
  <c r="T510" i="2"/>
  <c r="U510" i="2"/>
  <c r="Z510" i="2"/>
  <c r="AA510" i="2" s="1"/>
  <c r="AC510" i="2"/>
  <c r="AD510" i="2" s="1"/>
  <c r="B511" i="2"/>
  <c r="P511" i="2"/>
  <c r="Q511" i="2"/>
  <c r="T511" i="2"/>
  <c r="U511" i="2"/>
  <c r="Z511" i="2"/>
  <c r="AA511" i="2" s="1"/>
  <c r="AC511" i="2"/>
  <c r="AD511" i="2" s="1"/>
  <c r="B512" i="2"/>
  <c r="P512" i="2"/>
  <c r="Q512" i="2"/>
  <c r="T512" i="2"/>
  <c r="U512" i="2"/>
  <c r="Z512" i="2"/>
  <c r="AA512" i="2" s="1"/>
  <c r="AC512" i="2"/>
  <c r="AD512" i="2" s="1"/>
  <c r="B513" i="2"/>
  <c r="P513" i="2"/>
  <c r="Q513" i="2"/>
  <c r="T513" i="2"/>
  <c r="U513" i="2"/>
  <c r="Z513" i="2"/>
  <c r="AA513" i="2" s="1"/>
  <c r="AC513" i="2"/>
  <c r="AD513" i="2" s="1"/>
  <c r="B514" i="2"/>
  <c r="P514" i="2"/>
  <c r="Q514" i="2"/>
  <c r="T514" i="2"/>
  <c r="U514" i="2"/>
  <c r="Z514" i="2"/>
  <c r="AA514" i="2" s="1"/>
  <c r="AC514" i="2"/>
  <c r="AD514" i="2" s="1"/>
  <c r="B515" i="2"/>
  <c r="P515" i="2"/>
  <c r="Q515" i="2"/>
  <c r="T515" i="2"/>
  <c r="U515" i="2"/>
  <c r="Z515" i="2"/>
  <c r="AA515" i="2" s="1"/>
  <c r="AC515" i="2"/>
  <c r="AD515" i="2" s="1"/>
  <c r="C516" i="2"/>
  <c r="X516" i="2"/>
  <c r="B517" i="2"/>
  <c r="P517" i="2"/>
  <c r="Q517" i="2"/>
  <c r="U517" i="2"/>
  <c r="T517" i="2" s="1"/>
  <c r="Z517" i="2"/>
  <c r="AA517" i="2" s="1"/>
  <c r="AC517" i="2"/>
  <c r="AD517" i="2"/>
  <c r="B518" i="2"/>
  <c r="P518" i="2"/>
  <c r="Q518" i="2"/>
  <c r="T518" i="2"/>
  <c r="U518" i="2"/>
  <c r="Z518" i="2"/>
  <c r="AA518" i="2" s="1"/>
  <c r="AC518" i="2"/>
  <c r="AD518" i="2" s="1"/>
  <c r="B519" i="2"/>
  <c r="Q519" i="2"/>
  <c r="P519" i="2" s="1"/>
  <c r="T519" i="2"/>
  <c r="U519" i="2"/>
  <c r="Z519" i="2"/>
  <c r="AA519" i="2"/>
  <c r="AC519" i="2"/>
  <c r="AD519" i="2" s="1"/>
  <c r="C520" i="2"/>
  <c r="X520" i="2"/>
  <c r="B521" i="2"/>
  <c r="P521" i="2"/>
  <c r="Q521" i="2"/>
  <c r="T521" i="2"/>
  <c r="U521" i="2"/>
  <c r="Z521" i="2"/>
  <c r="AA521" i="2" s="1"/>
  <c r="AC521" i="2"/>
  <c r="AD521" i="2" s="1"/>
  <c r="B522" i="2"/>
  <c r="P522" i="2"/>
  <c r="Q522" i="2"/>
  <c r="U522" i="2"/>
  <c r="T522" i="2" s="1"/>
  <c r="Z522" i="2"/>
  <c r="AA522" i="2" s="1"/>
  <c r="AC522" i="2"/>
  <c r="AD522" i="2"/>
  <c r="B523" i="2"/>
  <c r="P523" i="2"/>
  <c r="Q523" i="2"/>
  <c r="T523" i="2"/>
  <c r="U523" i="2"/>
  <c r="Z523" i="2"/>
  <c r="AA523" i="2" s="1"/>
  <c r="AC523" i="2"/>
  <c r="AD523" i="2" s="1"/>
  <c r="B524" i="2"/>
  <c r="Q524" i="2"/>
  <c r="P524" i="2" s="1"/>
  <c r="T524" i="2"/>
  <c r="U524" i="2"/>
  <c r="Z524" i="2"/>
  <c r="AA524" i="2"/>
  <c r="AC524" i="2"/>
  <c r="AD524" i="2" s="1"/>
  <c r="B525" i="2"/>
  <c r="P525" i="2"/>
  <c r="Q525" i="2"/>
  <c r="T525" i="2"/>
  <c r="U525" i="2"/>
  <c r="Z525" i="2"/>
  <c r="AA525" i="2" s="1"/>
  <c r="AC525" i="2"/>
  <c r="AD525" i="2" s="1"/>
  <c r="B526" i="2"/>
  <c r="P526" i="2"/>
  <c r="Q526" i="2"/>
  <c r="U526" i="2"/>
  <c r="T526" i="2" s="1"/>
  <c r="Z526" i="2"/>
  <c r="AA526" i="2" s="1"/>
  <c r="AC526" i="2"/>
  <c r="AD526" i="2"/>
  <c r="B527" i="2"/>
  <c r="P527" i="2"/>
  <c r="Q527" i="2"/>
  <c r="T527" i="2"/>
  <c r="U527" i="2"/>
  <c r="Z527" i="2"/>
  <c r="AA527" i="2" s="1"/>
  <c r="AC527" i="2"/>
  <c r="AD527" i="2" s="1"/>
  <c r="B528" i="2"/>
  <c r="Q528" i="2"/>
  <c r="P528" i="2" s="1"/>
  <c r="T528" i="2"/>
  <c r="U528" i="2"/>
  <c r="Z528" i="2"/>
  <c r="AA528" i="2"/>
  <c r="AC528" i="2"/>
  <c r="AD528" i="2" s="1"/>
  <c r="B529" i="2"/>
  <c r="P529" i="2"/>
  <c r="Q529" i="2"/>
  <c r="T529" i="2"/>
  <c r="U529" i="2"/>
  <c r="Z529" i="2"/>
  <c r="AA529" i="2" s="1"/>
  <c r="AC529" i="2"/>
  <c r="AD529" i="2" s="1"/>
  <c r="C530" i="2"/>
  <c r="X530" i="2"/>
  <c r="B531" i="2"/>
  <c r="P531" i="2"/>
  <c r="Q531" i="2"/>
  <c r="U531" i="2"/>
  <c r="T531" i="2" s="1"/>
  <c r="Z531" i="2"/>
  <c r="AA531" i="2" s="1"/>
  <c r="AC531" i="2"/>
  <c r="AD531" i="2"/>
  <c r="B532" i="2"/>
  <c r="P532" i="2"/>
  <c r="Q532" i="2"/>
  <c r="T532" i="2"/>
  <c r="U532" i="2"/>
  <c r="Z532" i="2"/>
  <c r="AA532" i="2" s="1"/>
  <c r="AC532" i="2"/>
  <c r="AD532" i="2" s="1"/>
  <c r="B533" i="2"/>
  <c r="Q533" i="2"/>
  <c r="P533" i="2" s="1"/>
  <c r="T533" i="2"/>
  <c r="U533" i="2"/>
  <c r="Z533" i="2"/>
  <c r="AA533" i="2"/>
  <c r="AC533" i="2"/>
  <c r="AD533" i="2" s="1"/>
  <c r="B534" i="2"/>
  <c r="P534" i="2"/>
  <c r="Q534" i="2"/>
  <c r="T534" i="2"/>
  <c r="U534" i="2"/>
  <c r="Z534" i="2"/>
  <c r="AA534" i="2" s="1"/>
  <c r="AC534" i="2"/>
  <c r="AD534" i="2" s="1"/>
  <c r="B535" i="2"/>
  <c r="P535" i="2"/>
  <c r="Q535" i="2"/>
  <c r="U535" i="2"/>
  <c r="T535" i="2" s="1"/>
  <c r="Z535" i="2"/>
  <c r="AA535" i="2" s="1"/>
  <c r="AC535" i="2"/>
  <c r="AD535" i="2"/>
  <c r="C536" i="2"/>
  <c r="X536" i="2"/>
  <c r="B537" i="2"/>
  <c r="P537" i="2"/>
  <c r="Q537" i="2"/>
  <c r="T537" i="2"/>
  <c r="U537" i="2"/>
  <c r="Z537" i="2"/>
  <c r="AA537" i="2" s="1"/>
  <c r="AC537" i="2"/>
  <c r="AD537" i="2" s="1"/>
  <c r="B538" i="2"/>
  <c r="Q538" i="2"/>
  <c r="P538" i="2" s="1"/>
  <c r="T538" i="2"/>
  <c r="U538" i="2"/>
  <c r="Z538" i="2"/>
  <c r="AA538" i="2"/>
  <c r="AC538" i="2"/>
  <c r="AD538" i="2" s="1"/>
  <c r="B539" i="2"/>
  <c r="P539" i="2"/>
  <c r="Q539" i="2"/>
  <c r="T539" i="2"/>
  <c r="U539" i="2"/>
  <c r="Z539" i="2"/>
  <c r="AA539" i="2" s="1"/>
  <c r="AC539" i="2"/>
  <c r="AD539" i="2" s="1"/>
  <c r="B540" i="2"/>
  <c r="P540" i="2"/>
  <c r="Q540" i="2"/>
  <c r="U540" i="2"/>
  <c r="T540" i="2" s="1"/>
  <c r="Z540" i="2"/>
  <c r="AA540" i="2" s="1"/>
  <c r="AC540" i="2"/>
  <c r="AD540" i="2"/>
  <c r="B541" i="2"/>
  <c r="P541" i="2"/>
  <c r="Q541" i="2"/>
  <c r="T541" i="2"/>
  <c r="U541" i="2"/>
  <c r="Z541" i="2"/>
  <c r="AA541" i="2" s="1"/>
  <c r="AC541" i="2"/>
  <c r="AD541" i="2"/>
  <c r="B542" i="2"/>
  <c r="Q542" i="2"/>
  <c r="P542" i="2" s="1"/>
  <c r="T542" i="2"/>
  <c r="U542" i="2"/>
  <c r="Z542" i="2"/>
  <c r="AA542" i="2"/>
  <c r="AC542" i="2"/>
  <c r="AD542" i="2" s="1"/>
  <c r="B543" i="2"/>
  <c r="Q543" i="2"/>
  <c r="P543" i="2" s="1"/>
  <c r="T543" i="2"/>
  <c r="U543" i="2"/>
  <c r="Z543" i="2"/>
  <c r="AA543" i="2"/>
  <c r="AC543" i="2"/>
  <c r="AD543" i="2" s="1"/>
  <c r="B544" i="2"/>
  <c r="Q544" i="2"/>
  <c r="P544" i="2" s="1"/>
  <c r="U544" i="2"/>
  <c r="T544" i="2" s="1"/>
  <c r="Z544" i="2"/>
  <c r="AA544" i="2" s="1"/>
  <c r="AC544" i="2"/>
  <c r="AD544" i="2"/>
  <c r="B545" i="2"/>
  <c r="P545" i="2"/>
  <c r="Q545" i="2"/>
  <c r="U545" i="2"/>
  <c r="T545" i="2" s="1"/>
  <c r="Z545" i="2"/>
  <c r="AA545" i="2" s="1"/>
  <c r="AC545" i="2"/>
  <c r="AD545" i="2"/>
  <c r="B546" i="2"/>
  <c r="Q546" i="2"/>
  <c r="P546" i="2" s="1"/>
  <c r="T546" i="2"/>
  <c r="U546" i="2"/>
  <c r="Z546" i="2"/>
  <c r="AA546" i="2"/>
  <c r="AC546" i="2"/>
  <c r="AD546" i="2" s="1"/>
  <c r="C547" i="2"/>
  <c r="X547" i="2"/>
  <c r="B548" i="2"/>
  <c r="Q548" i="2"/>
  <c r="P548" i="2" s="1"/>
  <c r="T548" i="2"/>
  <c r="U548" i="2"/>
  <c r="Z548" i="2"/>
  <c r="AA548" i="2"/>
  <c r="AC548" i="2"/>
  <c r="AD548" i="2" s="1"/>
  <c r="B549" i="2"/>
  <c r="Q549" i="2"/>
  <c r="P549" i="2" s="1"/>
  <c r="T549" i="2"/>
  <c r="U549" i="2"/>
  <c r="Z549" i="2"/>
  <c r="AA549" i="2"/>
  <c r="AC549" i="2"/>
  <c r="AD549" i="2" s="1"/>
  <c r="B550" i="2"/>
  <c r="Q550" i="2"/>
  <c r="P550" i="2" s="1"/>
  <c r="T550" i="2"/>
  <c r="U550" i="2"/>
  <c r="Z550" i="2"/>
  <c r="AA550" i="2"/>
  <c r="AC550" i="2"/>
  <c r="AD550" i="2" s="1"/>
  <c r="B551" i="2"/>
  <c r="P551" i="2"/>
  <c r="Q551" i="2"/>
  <c r="U551" i="2"/>
  <c r="T551" i="2" s="1"/>
  <c r="Z551" i="2"/>
  <c r="AA551" i="2" s="1"/>
  <c r="AC551" i="2"/>
  <c r="AD551" i="2"/>
  <c r="B552" i="2"/>
  <c r="P552" i="2"/>
  <c r="Q552" i="2"/>
  <c r="U552" i="2"/>
  <c r="T552" i="2" s="1"/>
  <c r="Z552" i="2"/>
  <c r="AA552" i="2" s="1"/>
  <c r="AC552" i="2"/>
  <c r="AD552" i="2"/>
  <c r="B553" i="2"/>
  <c r="Q553" i="2"/>
  <c r="P553" i="2" s="1"/>
  <c r="T553" i="2"/>
  <c r="U553" i="2"/>
  <c r="Z553" i="2"/>
  <c r="AA553" i="2"/>
  <c r="AC553" i="2"/>
  <c r="AD553" i="2" s="1"/>
  <c r="B554" i="2"/>
  <c r="Q554" i="2"/>
  <c r="P554" i="2" s="1"/>
  <c r="T554" i="2"/>
  <c r="U554" i="2"/>
  <c r="Z554" i="2"/>
  <c r="AA554" i="2"/>
  <c r="AC554" i="2"/>
  <c r="AD554" i="2" s="1"/>
  <c r="B555" i="2"/>
  <c r="P555" i="2"/>
  <c r="Q555" i="2"/>
  <c r="U555" i="2"/>
  <c r="T555" i="2" s="1"/>
  <c r="Z555" i="2"/>
  <c r="AA555" i="2" s="1"/>
  <c r="AC555" i="2"/>
  <c r="AD555" i="2"/>
  <c r="B556" i="2"/>
  <c r="P556" i="2"/>
  <c r="Q556" i="2"/>
  <c r="U556" i="2"/>
  <c r="T556" i="2" s="1"/>
  <c r="Z556" i="2"/>
  <c r="AA556" i="2" s="1"/>
  <c r="AC556" i="2"/>
  <c r="AD556" i="2"/>
  <c r="C557" i="2"/>
  <c r="X557" i="2"/>
  <c r="B558" i="2"/>
  <c r="Q558" i="2"/>
  <c r="P558" i="2" s="1"/>
  <c r="T558" i="2"/>
  <c r="U558" i="2"/>
  <c r="Z558" i="2"/>
  <c r="AA558" i="2"/>
  <c r="AC558" i="2"/>
  <c r="AD558" i="2" s="1"/>
  <c r="B559" i="2"/>
  <c r="Q559" i="2"/>
  <c r="P559" i="2" s="1"/>
  <c r="T559" i="2"/>
  <c r="U559" i="2"/>
  <c r="Z559" i="2"/>
  <c r="AA559" i="2"/>
  <c r="AC559" i="2"/>
  <c r="AD559" i="2" s="1"/>
  <c r="B560" i="2"/>
  <c r="P560" i="2"/>
  <c r="Q560" i="2"/>
  <c r="U560" i="2"/>
  <c r="T560" i="2" s="1"/>
  <c r="Z560" i="2"/>
  <c r="AA560" i="2" s="1"/>
  <c r="AC560" i="2"/>
  <c r="AD560" i="2"/>
  <c r="C561" i="2"/>
  <c r="X561" i="2"/>
  <c r="B562" i="2"/>
  <c r="Q562" i="2"/>
  <c r="P562" i="2" s="1"/>
  <c r="T562" i="2"/>
  <c r="U562" i="2"/>
  <c r="Z562" i="2"/>
  <c r="AA562" i="2"/>
  <c r="AC562" i="2"/>
  <c r="AD562" i="2" s="1"/>
  <c r="B563" i="2"/>
  <c r="P563" i="2"/>
  <c r="Q563" i="2"/>
  <c r="U563" i="2"/>
  <c r="T563" i="2" s="1"/>
  <c r="Z563" i="2"/>
  <c r="AA563" i="2" s="1"/>
  <c r="AC563" i="2"/>
  <c r="AD563" i="2"/>
  <c r="B564" i="2"/>
  <c r="Q564" i="2"/>
  <c r="P564" i="2" s="1"/>
  <c r="T564" i="2"/>
  <c r="U564" i="2"/>
  <c r="Z564" i="2"/>
  <c r="AA564" i="2"/>
  <c r="AC564" i="2"/>
  <c r="AD564" i="2" s="1"/>
  <c r="B565" i="2"/>
  <c r="Q565" i="2"/>
  <c r="P565" i="2" s="1"/>
  <c r="T565" i="2"/>
  <c r="U565" i="2"/>
  <c r="Z565" i="2"/>
  <c r="AA565" i="2"/>
  <c r="AC565" i="2"/>
  <c r="AD565" i="2" s="1"/>
  <c r="B566" i="2"/>
  <c r="P566" i="2"/>
  <c r="Q566" i="2"/>
  <c r="U566" i="2"/>
  <c r="T566" i="2" s="1"/>
  <c r="Z566" i="2"/>
  <c r="AA566" i="2" s="1"/>
  <c r="AC566" i="2"/>
  <c r="AD566" i="2"/>
  <c r="B567" i="2"/>
  <c r="Q567" i="2"/>
  <c r="P567" i="2" s="1"/>
  <c r="T567" i="2"/>
  <c r="U567" i="2"/>
  <c r="Z567" i="2"/>
  <c r="AA567" i="2"/>
  <c r="AC567" i="2"/>
  <c r="AD567" i="2" s="1"/>
  <c r="B568" i="2"/>
  <c r="P568" i="2"/>
  <c r="Q568" i="2"/>
  <c r="U568" i="2"/>
  <c r="T568" i="2" s="1"/>
  <c r="Z568" i="2"/>
  <c r="AA568" i="2" s="1"/>
  <c r="AC568" i="2"/>
  <c r="AD568" i="2"/>
  <c r="B569" i="2"/>
  <c r="Q569" i="2"/>
  <c r="P569" i="2" s="1"/>
  <c r="T569" i="2"/>
  <c r="U569" i="2"/>
  <c r="Z569" i="2"/>
  <c r="AA569" i="2"/>
  <c r="AC569" i="2"/>
  <c r="AD569" i="2" s="1"/>
  <c r="B570" i="2"/>
  <c r="P570" i="2"/>
  <c r="Q570" i="2"/>
  <c r="U570" i="2"/>
  <c r="T570" i="2" s="1"/>
  <c r="Z570" i="2"/>
  <c r="AA570" i="2" s="1"/>
  <c r="AC570" i="2"/>
  <c r="AD570" i="2"/>
  <c r="B571" i="2"/>
  <c r="Q571" i="2"/>
  <c r="P571" i="2" s="1"/>
  <c r="T571" i="2"/>
  <c r="U571" i="2"/>
  <c r="Z571" i="2"/>
  <c r="AA571" i="2"/>
  <c r="AC571" i="2"/>
  <c r="AD571" i="2" s="1"/>
  <c r="B572" i="2"/>
  <c r="P572" i="2"/>
  <c r="Q572" i="2"/>
  <c r="U572" i="2"/>
  <c r="T572" i="2" s="1"/>
  <c r="Z572" i="2"/>
  <c r="AA572" i="2" s="1"/>
  <c r="AC572" i="2"/>
  <c r="AD572" i="2"/>
  <c r="B573" i="2"/>
  <c r="Q573" i="2"/>
  <c r="P573" i="2" s="1"/>
  <c r="T573" i="2"/>
  <c r="U573" i="2"/>
  <c r="Z573" i="2"/>
  <c r="AA573" i="2"/>
  <c r="AC573" i="2"/>
  <c r="AD573" i="2" s="1"/>
  <c r="B574" i="2"/>
  <c r="P574" i="2"/>
  <c r="Q574" i="2"/>
  <c r="U574" i="2"/>
  <c r="T574" i="2" s="1"/>
  <c r="Z574" i="2"/>
  <c r="AA574" i="2" s="1"/>
  <c r="AC574" i="2"/>
  <c r="AD574" i="2"/>
  <c r="B575" i="2"/>
  <c r="Q575" i="2"/>
  <c r="P575" i="2" s="1"/>
  <c r="T575" i="2"/>
  <c r="U575" i="2"/>
  <c r="Z575" i="2"/>
  <c r="AA575" i="2"/>
  <c r="AC575" i="2"/>
  <c r="AD575" i="2" s="1"/>
  <c r="B576" i="2"/>
  <c r="P576" i="2"/>
  <c r="Q576" i="2"/>
  <c r="U576" i="2"/>
  <c r="T576" i="2" s="1"/>
  <c r="Z576" i="2"/>
  <c r="AA576" i="2" s="1"/>
  <c r="AC576" i="2"/>
  <c r="AD576" i="2"/>
  <c r="B577" i="2"/>
  <c r="Q577" i="2"/>
  <c r="P577" i="2" s="1"/>
  <c r="T577" i="2"/>
  <c r="U577" i="2"/>
  <c r="Z577" i="2"/>
  <c r="AA577" i="2"/>
  <c r="AC577" i="2"/>
  <c r="AD577" i="2" s="1"/>
  <c r="B578" i="2"/>
  <c r="Q578" i="2"/>
  <c r="P578" i="2" s="1"/>
  <c r="T578" i="2"/>
  <c r="U578" i="2"/>
  <c r="Z578" i="2"/>
  <c r="AA578" i="2"/>
  <c r="AC578" i="2"/>
  <c r="AD578" i="2" s="1"/>
  <c r="B579" i="2"/>
  <c r="P579" i="2"/>
  <c r="Q579" i="2"/>
  <c r="U579" i="2"/>
  <c r="T579" i="2" s="1"/>
  <c r="Z579" i="2"/>
  <c r="AA579" i="2" s="1"/>
  <c r="AC579" i="2"/>
  <c r="AD579" i="2"/>
  <c r="B580" i="2"/>
  <c r="Q580" i="2"/>
  <c r="P580" i="2" s="1"/>
  <c r="T580" i="2"/>
  <c r="U580" i="2"/>
  <c r="Z580" i="2"/>
  <c r="AA580" i="2"/>
  <c r="AC580" i="2"/>
  <c r="AD580" i="2" s="1"/>
  <c r="B581" i="2"/>
  <c r="P581" i="2"/>
  <c r="Q581" i="2"/>
  <c r="U581" i="2"/>
  <c r="T581" i="2" s="1"/>
  <c r="Z581" i="2"/>
  <c r="AA581" i="2" s="1"/>
  <c r="AC581" i="2"/>
  <c r="AD581" i="2"/>
  <c r="B582" i="2"/>
  <c r="P582" i="2"/>
  <c r="Q582" i="2"/>
  <c r="U582" i="2"/>
  <c r="T582" i="2" s="1"/>
  <c r="Z582" i="2"/>
  <c r="AA582" i="2" s="1"/>
  <c r="AC582" i="2"/>
  <c r="AD582" i="2"/>
  <c r="C583" i="2"/>
  <c r="R583" i="2"/>
  <c r="R561" i="2" s="1"/>
  <c r="R557" i="2" s="1"/>
  <c r="R547" i="2" s="1"/>
  <c r="R536" i="2" s="1"/>
  <c r="R530" i="2" s="1"/>
  <c r="R520" i="2" s="1"/>
  <c r="R516" i="2" s="1"/>
  <c r="R499" i="2" s="1"/>
  <c r="R490" i="2" s="1"/>
  <c r="R480" i="2" s="1"/>
  <c r="R473" i="2" s="1"/>
  <c r="R470" i="2" s="1"/>
  <c r="R455" i="2" s="1"/>
  <c r="R453" i="2" s="1"/>
  <c r="R430" i="2" s="1"/>
  <c r="R393" i="2" s="1"/>
  <c r="R367" i="2" s="1"/>
  <c r="R331" i="2" s="1"/>
  <c r="R292" i="2" s="1"/>
  <c r="R261" i="2" s="1"/>
  <c r="R241" i="2" s="1"/>
  <c r="R211" i="2" s="1"/>
  <c r="R187" i="2" s="1"/>
  <c r="R183" i="2" s="1"/>
  <c r="R145" i="2" s="1"/>
  <c r="R134" i="2" s="1"/>
  <c r="R107" i="2" s="1"/>
  <c r="R66" i="2" s="1"/>
  <c r="R38" i="2" s="1"/>
  <c r="R26" i="2" s="1"/>
  <c r="R13" i="2" s="1"/>
  <c r="S583" i="2"/>
  <c r="S561" i="2" s="1"/>
  <c r="S557" i="2" s="1"/>
  <c r="S547" i="2" s="1"/>
  <c r="S536" i="2" s="1"/>
  <c r="S530" i="2" s="1"/>
  <c r="S520" i="2" s="1"/>
  <c r="S516" i="2" s="1"/>
  <c r="S499" i="2" s="1"/>
  <c r="S490" i="2" s="1"/>
  <c r="S480" i="2" s="1"/>
  <c r="S473" i="2" s="1"/>
  <c r="S470" i="2" s="1"/>
  <c r="S455" i="2" s="1"/>
  <c r="S453" i="2" s="1"/>
  <c r="S430" i="2" s="1"/>
  <c r="S393" i="2" s="1"/>
  <c r="S367" i="2" s="1"/>
  <c r="S331" i="2" s="1"/>
  <c r="S292" i="2" s="1"/>
  <c r="S261" i="2" s="1"/>
  <c r="S241" i="2" s="1"/>
  <c r="S211" i="2" s="1"/>
  <c r="S187" i="2" s="1"/>
  <c r="S183" i="2" s="1"/>
  <c r="S145" i="2" s="1"/>
  <c r="S134" i="2" s="1"/>
  <c r="S107" i="2" s="1"/>
  <c r="S66" i="2" s="1"/>
  <c r="S38" i="2" s="1"/>
  <c r="S26" i="2" s="1"/>
  <c r="S13" i="2" s="1"/>
  <c r="V583" i="2"/>
  <c r="V561" i="2" s="1"/>
  <c r="V557" i="2" s="1"/>
  <c r="V547" i="2" s="1"/>
  <c r="V536" i="2" s="1"/>
  <c r="V530" i="2" s="1"/>
  <c r="V520" i="2" s="1"/>
  <c r="V516" i="2" s="1"/>
  <c r="V499" i="2" s="1"/>
  <c r="V490" i="2" s="1"/>
  <c r="V480" i="2" s="1"/>
  <c r="V473" i="2" s="1"/>
  <c r="V470" i="2" s="1"/>
  <c r="V455" i="2" s="1"/>
  <c r="V453" i="2" s="1"/>
  <c r="V430" i="2" s="1"/>
  <c r="V393" i="2" s="1"/>
  <c r="V367" i="2" s="1"/>
  <c r="V331" i="2" s="1"/>
  <c r="V292" i="2" s="1"/>
  <c r="V261" i="2" s="1"/>
  <c r="V241" i="2" s="1"/>
  <c r="V211" i="2" s="1"/>
  <c r="V187" i="2" s="1"/>
  <c r="V183" i="2" s="1"/>
  <c r="V145" i="2" s="1"/>
  <c r="V134" i="2" s="1"/>
  <c r="V107" i="2" s="1"/>
  <c r="V66" i="2" s="1"/>
  <c r="V38" i="2" s="1"/>
  <c r="V26" i="2" s="1"/>
  <c r="V13" i="2" s="1"/>
  <c r="W583" i="2"/>
  <c r="W561" i="2" s="1"/>
  <c r="W557" i="2" s="1"/>
  <c r="W547" i="2" s="1"/>
  <c r="W536" i="2" s="1"/>
  <c r="W530" i="2" s="1"/>
  <c r="W520" i="2" s="1"/>
  <c r="W516" i="2" s="1"/>
  <c r="W499" i="2" s="1"/>
  <c r="W490" i="2" s="1"/>
  <c r="W480" i="2" s="1"/>
  <c r="W473" i="2" s="1"/>
  <c r="W470" i="2" s="1"/>
  <c r="W455" i="2" s="1"/>
  <c r="W453" i="2" s="1"/>
  <c r="W430" i="2" s="1"/>
  <c r="W393" i="2" s="1"/>
  <c r="W367" i="2" s="1"/>
  <c r="W331" i="2" s="1"/>
  <c r="W292" i="2" s="1"/>
  <c r="W261" i="2" s="1"/>
  <c r="W241" i="2" s="1"/>
  <c r="W211" i="2" s="1"/>
  <c r="W187" i="2" s="1"/>
  <c r="W183" i="2" s="1"/>
  <c r="W145" i="2" s="1"/>
  <c r="W134" i="2" s="1"/>
  <c r="W107" i="2" s="1"/>
  <c r="W66" i="2" s="1"/>
  <c r="W38" i="2" s="1"/>
  <c r="W26" i="2" s="1"/>
  <c r="W13" i="2" s="1"/>
  <c r="X583" i="2"/>
  <c r="Y583" i="2"/>
  <c r="Y561" i="2" s="1"/>
  <c r="Y557" i="2" s="1"/>
  <c r="Y547" i="2" s="1"/>
  <c r="Y536" i="2" s="1"/>
  <c r="Y530" i="2" s="1"/>
  <c r="Y520" i="2" s="1"/>
  <c r="Y516" i="2" s="1"/>
  <c r="Y499" i="2" s="1"/>
  <c r="Y490" i="2" s="1"/>
  <c r="Y480" i="2" s="1"/>
  <c r="Y473" i="2" s="1"/>
  <c r="Y470" i="2" s="1"/>
  <c r="Y455" i="2" s="1"/>
  <c r="Y453" i="2" s="1"/>
  <c r="AB583" i="2"/>
  <c r="AB561" i="2" s="1"/>
  <c r="AB557" i="2" s="1"/>
  <c r="AB547" i="2" s="1"/>
  <c r="AB536" i="2" s="1"/>
  <c r="AB530" i="2" s="1"/>
  <c r="AB520" i="2" s="1"/>
  <c r="AB516" i="2" s="1"/>
  <c r="AB499" i="2" s="1"/>
  <c r="AB490" i="2" s="1"/>
  <c r="AB480" i="2" s="1"/>
  <c r="AB473" i="2" s="1"/>
  <c r="AB470" i="2" s="1"/>
  <c r="AB455" i="2" s="1"/>
  <c r="AB453" i="2" s="1"/>
  <c r="B584" i="2"/>
  <c r="Q584" i="2"/>
  <c r="P584" i="2" s="1"/>
  <c r="T584" i="2"/>
  <c r="U584" i="2"/>
  <c r="Z584" i="2"/>
  <c r="AA584" i="2"/>
  <c r="AC584" i="2"/>
  <c r="AD584" i="2" s="1"/>
  <c r="B585" i="2"/>
  <c r="P585" i="2"/>
  <c r="Q585" i="2"/>
  <c r="U585" i="2"/>
  <c r="T585" i="2" s="1"/>
  <c r="Z585" i="2"/>
  <c r="AA585" i="2" s="1"/>
  <c r="AC585" i="2"/>
  <c r="AD585" i="2"/>
  <c r="B586" i="2"/>
  <c r="P586" i="2"/>
  <c r="Q586" i="2"/>
  <c r="U586" i="2"/>
  <c r="T586" i="2" s="1"/>
  <c r="Z586" i="2"/>
  <c r="AA586" i="2" s="1"/>
  <c r="AC586" i="2"/>
  <c r="AD586" i="2"/>
  <c r="B587" i="2"/>
  <c r="Q587" i="2"/>
  <c r="P587" i="2" s="1"/>
  <c r="T587" i="2"/>
  <c r="U587" i="2"/>
  <c r="Z587" i="2"/>
  <c r="AA587" i="2"/>
  <c r="AC587" i="2"/>
  <c r="AD587" i="2" s="1"/>
  <c r="B588" i="2"/>
  <c r="Q588" i="2"/>
  <c r="P588" i="2" s="1"/>
  <c r="T588" i="2"/>
  <c r="U588" i="2"/>
  <c r="Z588" i="2"/>
  <c r="AA588" i="2"/>
  <c r="AC588" i="2"/>
  <c r="AD588" i="2" s="1"/>
  <c r="B589" i="2"/>
  <c r="P589" i="2"/>
  <c r="Q589" i="2"/>
  <c r="U589" i="2"/>
  <c r="T589" i="2" s="1"/>
  <c r="Z589" i="2"/>
  <c r="AA589" i="2" s="1"/>
  <c r="AC589" i="2"/>
  <c r="AD589" i="2"/>
  <c r="AB430" i="2" l="1"/>
  <c r="AB393" i="2" s="1"/>
  <c r="AB367" i="2" s="1"/>
  <c r="AB331" i="2" s="1"/>
  <c r="AB292" i="2" s="1"/>
  <c r="AB261" i="2" s="1"/>
  <c r="AB241" i="2" s="1"/>
  <c r="AB211" i="2" s="1"/>
  <c r="AB187" i="2" s="1"/>
  <c r="AB183" i="2" s="1"/>
  <c r="AB145" i="2" s="1"/>
  <c r="AB134" i="2" s="1"/>
  <c r="U490" i="2"/>
  <c r="Y430" i="2"/>
  <c r="Y393" i="2" s="1"/>
  <c r="Y367" i="2" s="1"/>
  <c r="Y331" i="2" s="1"/>
  <c r="Y292" i="2" s="1"/>
  <c r="Y261" i="2" s="1"/>
  <c r="Y241" i="2" s="1"/>
  <c r="Y211" i="2" s="1"/>
  <c r="Y187" i="2" s="1"/>
  <c r="Y183" i="2" s="1"/>
  <c r="Y145" i="2" s="1"/>
  <c r="Y134" i="2" s="1"/>
  <c r="S8" i="2"/>
  <c r="S5" i="2"/>
  <c r="U557" i="2"/>
  <c r="R8" i="2"/>
  <c r="R5" i="2"/>
  <c r="Q557" i="2"/>
  <c r="U547" i="2"/>
  <c r="Q499" i="2"/>
  <c r="U393" i="2"/>
  <c r="Q331" i="2"/>
  <c r="V5" i="2"/>
  <c r="V8" i="2"/>
  <c r="Q561" i="2"/>
  <c r="U583" i="2"/>
  <c r="Q583" i="2"/>
  <c r="W5" i="2"/>
  <c r="W8" i="2"/>
  <c r="U8" i="2" s="1"/>
  <c r="U3" i="2" s="1"/>
  <c r="U561" i="2"/>
  <c r="Q547" i="2"/>
  <c r="Q536" i="2"/>
  <c r="Q473" i="2"/>
  <c r="Q453" i="2"/>
  <c r="U536" i="2"/>
  <c r="U530" i="2"/>
  <c r="U499" i="2"/>
  <c r="Q490" i="2"/>
  <c r="Q430" i="2"/>
  <c r="Q393" i="2"/>
  <c r="U520" i="2"/>
  <c r="U480" i="2"/>
  <c r="U470" i="2"/>
  <c r="Q455" i="2"/>
  <c r="Q520" i="2"/>
  <c r="Q516" i="2"/>
  <c r="Q480" i="2"/>
  <c r="U473" i="2"/>
  <c r="Q470" i="2"/>
  <c r="U453" i="2"/>
  <c r="U367" i="2"/>
  <c r="U516" i="2"/>
  <c r="Q530" i="2"/>
  <c r="U455" i="2"/>
  <c r="U430" i="2"/>
  <c r="Q367" i="2"/>
  <c r="Q292" i="2"/>
  <c r="U261" i="2"/>
  <c r="U331" i="2"/>
  <c r="U292" i="2"/>
  <c r="Q261" i="2"/>
  <c r="U211" i="2"/>
  <c r="U187" i="2"/>
  <c r="U241" i="2"/>
  <c r="U183" i="2"/>
  <c r="Q241" i="2"/>
  <c r="Q183" i="2"/>
  <c r="Q145" i="2"/>
  <c r="U134" i="2"/>
  <c r="Q211" i="2"/>
  <c r="Q187" i="2"/>
  <c r="Q107" i="2"/>
  <c r="U107" i="2"/>
  <c r="U66" i="2"/>
  <c r="Q38" i="2"/>
  <c r="Q134" i="2"/>
  <c r="Q66" i="2"/>
  <c r="U145" i="2"/>
  <c r="U26" i="2"/>
  <c r="Q3" i="2"/>
  <c r="Q8" i="2"/>
  <c r="Q13" i="2"/>
  <c r="U38" i="2"/>
  <c r="Q26" i="2"/>
  <c r="U13" i="2"/>
  <c r="Y3" i="2"/>
  <c r="AB3" i="2"/>
  <c r="Y107" i="2" l="1"/>
  <c r="Y66" i="2" s="1"/>
  <c r="Y38" i="2" s="1"/>
  <c r="Y26" i="2" s="1"/>
  <c r="Y13" i="2" s="1"/>
  <c r="Y8" i="2" s="1"/>
  <c r="AB107" i="2"/>
  <c r="AB66" i="2" s="1"/>
  <c r="AB38" i="2" s="1"/>
  <c r="AB26" i="2" s="1"/>
  <c r="AB13" i="2" s="1"/>
  <c r="AB8" i="2" s="1"/>
</calcChain>
</file>

<file path=xl/sharedStrings.xml><?xml version="1.0" encoding="utf-8"?>
<sst xmlns="http://schemas.openxmlformats.org/spreadsheetml/2006/main" count="9884" uniqueCount="1538">
  <si>
    <t>►</t>
  </si>
  <si>
    <t>BELGIQUE 1938 BELGIE</t>
  </si>
  <si>
    <t>►▒</t>
  </si>
  <si>
    <t>PRE332B</t>
  </si>
  <si>
    <t>PRE332A</t>
  </si>
  <si>
    <t>PRE331B</t>
  </si>
  <si>
    <t>PRE331A</t>
  </si>
  <si>
    <t>PRE330B</t>
  </si>
  <si>
    <t>PRE330A</t>
  </si>
  <si>
    <t>reeks</t>
  </si>
  <si>
    <t>PRE330A / PR332B - ► 418A/426 - «Klein Staatswapen»</t>
  </si>
  <si>
    <t>LIEGE 1937</t>
  </si>
  <si>
    <t>PRE329</t>
  </si>
  <si>
    <t>BRUXELLES 1937 BRUSSEL (?)</t>
  </si>
  <si>
    <t>PRE328a</t>
  </si>
  <si>
    <t>BRUXELLES 1937 BRUSSEL</t>
  </si>
  <si>
    <t>PRE328</t>
  </si>
  <si>
    <t>ANTWERPEN 1937</t>
  </si>
  <si>
    <t>PRE327a</t>
  </si>
  <si>
    <t>PRE327</t>
  </si>
  <si>
    <t>BELGIQUE 1937 BELGIE (?)</t>
  </si>
  <si>
    <t>PRE326a</t>
  </si>
  <si>
    <t>BELGIQUE 1937 BELGIE</t>
  </si>
  <si>
    <t>PRE326B</t>
  </si>
  <si>
    <t>PRE326A</t>
  </si>
  <si>
    <t>PRE325</t>
  </si>
  <si>
    <t>PRE324A-Cu</t>
  </si>
  <si>
    <t>PRE324B</t>
  </si>
  <si>
    <t>PRE324A</t>
  </si>
  <si>
    <t>PRE323A-Cu</t>
  </si>
  <si>
    <t>PRE323a</t>
  </si>
  <si>
    <t>PRE323B</t>
  </si>
  <si>
    <t>PRE323A</t>
  </si>
  <si>
    <t>PRE322B</t>
  </si>
  <si>
    <t>PRE322A</t>
  </si>
  <si>
    <t>PRE321</t>
  </si>
  <si>
    <t>PRE320</t>
  </si>
  <si>
    <t>PRE319</t>
  </si>
  <si>
    <t>PRE318</t>
  </si>
  <si>
    <t>PRE317</t>
  </si>
  <si>
    <t>PRE316</t>
  </si>
  <si>
    <t>LIEGE 1936</t>
  </si>
  <si>
    <t>PRE315</t>
  </si>
  <si>
    <t>BRUXELLES 1936 BRUSSEL</t>
  </si>
  <si>
    <t>PRE314</t>
  </si>
  <si>
    <t>ANTWERPEN 1936</t>
  </si>
  <si>
    <t>PRE313</t>
  </si>
  <si>
    <t>BELGIQUE 1936 BELGIE</t>
  </si>
  <si>
    <t>PRE312</t>
  </si>
  <si>
    <t>PRE311</t>
  </si>
  <si>
    <t>PRE310</t>
  </si>
  <si>
    <t>PRE309</t>
  </si>
  <si>
    <t>PRE308B</t>
  </si>
  <si>
    <t>PRE308A</t>
  </si>
  <si>
    <t>PRE307</t>
  </si>
  <si>
    <t>PRE306</t>
  </si>
  <si>
    <t>PRE305B</t>
  </si>
  <si>
    <t>PRE305A</t>
  </si>
  <si>
    <t>PRE304</t>
  </si>
  <si>
    <t>PRE303</t>
  </si>
  <si>
    <t>PRE302B</t>
  </si>
  <si>
    <t>PRE302A</t>
  </si>
  <si>
    <t>PRE301</t>
  </si>
  <si>
    <t>PRE300</t>
  </si>
  <si>
    <t>PRE299B</t>
  </si>
  <si>
    <t>PRE299A</t>
  </si>
  <si>
    <t>PRE298B</t>
  </si>
  <si>
    <t>PRE298A</t>
  </si>
  <si>
    <t>PRE297</t>
  </si>
  <si>
    <t>LIEGE 1935</t>
  </si>
  <si>
    <t>PRE296</t>
  </si>
  <si>
    <t>BRUXELLES 1935 BRUSSEL</t>
  </si>
  <si>
    <t>PRE295B</t>
  </si>
  <si>
    <t>PRE295A</t>
  </si>
  <si>
    <t>ANTWERPEN 1935</t>
  </si>
  <si>
    <t>PRE294</t>
  </si>
  <si>
    <t>BELGIQUE 1935 BELGIE</t>
  </si>
  <si>
    <t>PRE293</t>
  </si>
  <si>
    <t>PRE292</t>
  </si>
  <si>
    <t>PRE291</t>
  </si>
  <si>
    <t>PRE290</t>
  </si>
  <si>
    <t>PRE289</t>
  </si>
  <si>
    <t>PRE288</t>
  </si>
  <si>
    <t>PRE287</t>
  </si>
  <si>
    <t>PRE286</t>
  </si>
  <si>
    <t>LIEGE 1934</t>
  </si>
  <si>
    <t>PRE285</t>
  </si>
  <si>
    <t>BRUXELLES 1934 BRUSSEL</t>
  </si>
  <si>
    <t>PRE284B</t>
  </si>
  <si>
    <t>PRE284A</t>
  </si>
  <si>
    <t>ANTWERPEN 1934</t>
  </si>
  <si>
    <t>PRE283</t>
  </si>
  <si>
    <t>BELGIQUE 1934 BELGIE</t>
  </si>
  <si>
    <t>PRE282</t>
  </si>
  <si>
    <t>PRE281</t>
  </si>
  <si>
    <t>PRE280</t>
  </si>
  <si>
    <t>PRE279B</t>
  </si>
  <si>
    <t>PRE279A</t>
  </si>
  <si>
    <t>PRE278B</t>
  </si>
  <si>
    <t>PRE278A</t>
  </si>
  <si>
    <t>PRE277B</t>
  </si>
  <si>
    <t>PRE277A</t>
  </si>
  <si>
    <t>PRE276</t>
  </si>
  <si>
    <t>PRE275</t>
  </si>
  <si>
    <t>PRE274</t>
  </si>
  <si>
    <t>PRE273B</t>
  </si>
  <si>
    <t>PRE273A</t>
  </si>
  <si>
    <t>PRE272</t>
  </si>
  <si>
    <t>PRE271B</t>
  </si>
  <si>
    <t>PRE271A</t>
  </si>
  <si>
    <t>PRE270</t>
  </si>
  <si>
    <t>PRE269B</t>
  </si>
  <si>
    <t>PRE269A</t>
  </si>
  <si>
    <t>LIEGE 1933</t>
  </si>
  <si>
    <t>PRE268</t>
  </si>
  <si>
    <t>BRUXELLES 1933 BRUSSEL</t>
  </si>
  <si>
    <t>PRE267</t>
  </si>
  <si>
    <t>PRE266</t>
  </si>
  <si>
    <t>BELGIQUE 1933 BELGIE</t>
  </si>
  <si>
    <t>PRE265</t>
  </si>
  <si>
    <t>PRE264</t>
  </si>
  <si>
    <t>PRE263</t>
  </si>
  <si>
    <t>ANTWERPEN 1933</t>
  </si>
  <si>
    <t>PRE262</t>
  </si>
  <si>
    <t>PRE261B</t>
  </si>
  <si>
    <t>PRE261A</t>
  </si>
  <si>
    <t>PRE260</t>
  </si>
  <si>
    <t>PRE259</t>
  </si>
  <si>
    <t>PRE258</t>
  </si>
  <si>
    <t>PRE257B</t>
  </si>
  <si>
    <t>PRE257A</t>
  </si>
  <si>
    <t>PRE256</t>
  </si>
  <si>
    <t>BELGIQUE 1932 BELGIE</t>
  </si>
  <si>
    <t>PRE255</t>
  </si>
  <si>
    <t>PRE254</t>
  </si>
  <si>
    <t>PRE253</t>
  </si>
  <si>
    <t>PRE252bis</t>
  </si>
  <si>
    <t>PRE252</t>
  </si>
  <si>
    <t>PRE251</t>
  </si>
  <si>
    <t>BELGIQUE 1931 BELGIE</t>
  </si>
  <si>
    <t>PRE250</t>
  </si>
  <si>
    <t>PRE249B</t>
  </si>
  <si>
    <t>PRE249A</t>
  </si>
  <si>
    <t>PRE248B</t>
  </si>
  <si>
    <t>PRE248A</t>
  </si>
  <si>
    <t>PRE247B</t>
  </si>
  <si>
    <t>PRE247A</t>
  </si>
  <si>
    <t>PRE246B</t>
  </si>
  <si>
    <t>PRE246A</t>
  </si>
  <si>
    <t>PRE245</t>
  </si>
  <si>
    <t>PRE245 / PRE253 - ► 276/288A  &amp; 315 - Rijkswapen type "Heraldieke Leeuw"</t>
  </si>
  <si>
    <t>PRE244</t>
  </si>
  <si>
    <t>BRUXELLES 1930 BRUSSEL</t>
  </si>
  <si>
    <t>PRE243</t>
  </si>
  <si>
    <t>LEUVEN 1930 LOUVAIN</t>
  </si>
  <si>
    <t>PRE242</t>
  </si>
  <si>
    <t xml:space="preserve">LIEGE 1930 LUIK </t>
  </si>
  <si>
    <t>PRE241</t>
  </si>
  <si>
    <t>GENT 1930 GAND</t>
  </si>
  <si>
    <t>PRE240</t>
  </si>
  <si>
    <t>CHARLEROY 1930</t>
  </si>
  <si>
    <t>PRE239</t>
  </si>
  <si>
    <t>PRE238B</t>
  </si>
  <si>
    <t>PRE238A</t>
  </si>
  <si>
    <t>ANTWERPEN 1930 ANVERS</t>
  </si>
  <si>
    <t>PRE237B</t>
  </si>
  <si>
    <t>PRE237A</t>
  </si>
  <si>
    <t>PRE236B</t>
  </si>
  <si>
    <t>PRE236A</t>
  </si>
  <si>
    <t>VERVIERS 1930</t>
  </si>
  <si>
    <t>PRE235</t>
  </si>
  <si>
    <t>PRE234</t>
  </si>
  <si>
    <t>PRE233</t>
  </si>
  <si>
    <t>PRE232</t>
  </si>
  <si>
    <t>PRE231</t>
  </si>
  <si>
    <t>PRE230B</t>
  </si>
  <si>
    <t>PRE230A</t>
  </si>
  <si>
    <t>PRE229B</t>
  </si>
  <si>
    <t>PRE229A</t>
  </si>
  <si>
    <t>PRE228B</t>
  </si>
  <si>
    <t>PRE228A</t>
  </si>
  <si>
    <t>(Vervolg)</t>
  </si>
  <si>
    <t>PRE228A / PR243 - ► 276/288A - Rijkswapen type "Heraldieke Leeuw"</t>
  </si>
  <si>
    <t>PRE227</t>
  </si>
  <si>
    <t>PRE226</t>
  </si>
  <si>
    <t>PRE225</t>
  </si>
  <si>
    <t>PRE224</t>
  </si>
  <si>
    <t>PRE223</t>
  </si>
  <si>
    <t>PRE222B</t>
  </si>
  <si>
    <t>PRE222A</t>
  </si>
  <si>
    <t>PRE221B</t>
  </si>
  <si>
    <t>PRE221A</t>
  </si>
  <si>
    <t>PRE220B</t>
  </si>
  <si>
    <t>PRE220A</t>
  </si>
  <si>
    <t xml:space="preserve">LIEGE 1929 LUIK </t>
  </si>
  <si>
    <t>PRE219</t>
  </si>
  <si>
    <t>GENT 1929 GAND</t>
  </si>
  <si>
    <t>PRE218</t>
  </si>
  <si>
    <t>CHARLEROY 1929</t>
  </si>
  <si>
    <t>PRE217</t>
  </si>
  <si>
    <t>BRUXELLES 1929 BRUSSEL</t>
  </si>
  <si>
    <t>PRE216B</t>
  </si>
  <si>
    <t>PRE216A</t>
  </si>
  <si>
    <t>ANTWERPEN 1929 ANVERS</t>
  </si>
  <si>
    <t>PRE215B</t>
  </si>
  <si>
    <t>PRE215A</t>
  </si>
  <si>
    <t>VERVIERS 1929</t>
  </si>
  <si>
    <t>PRE214</t>
  </si>
  <si>
    <t>LEUVEN 1929 LOUVAIN</t>
  </si>
  <si>
    <t>PRE213</t>
  </si>
  <si>
    <t>PRE212</t>
  </si>
  <si>
    <t>PRE211</t>
  </si>
  <si>
    <t>PRE210</t>
  </si>
  <si>
    <t>PRE209</t>
  </si>
  <si>
    <t>PRE208B</t>
  </si>
  <si>
    <t>PRE208A</t>
  </si>
  <si>
    <t>PRE207</t>
  </si>
  <si>
    <t>PRE206B</t>
  </si>
  <si>
    <t>PRE206A</t>
  </si>
  <si>
    <t>PRE205B</t>
  </si>
  <si>
    <t>PRE205A</t>
  </si>
  <si>
    <t>PRE204</t>
  </si>
  <si>
    <t>PRE203</t>
  </si>
  <si>
    <t>PRE202</t>
  </si>
  <si>
    <t>PRE201B</t>
  </si>
  <si>
    <t>PRE201A</t>
  </si>
  <si>
    <t>PRE201A / PR227 - ► 276/288A - Rijkswapen type "Heraldieke Leeuw"</t>
  </si>
  <si>
    <t>PRE200</t>
  </si>
  <si>
    <t>PRE199</t>
  </si>
  <si>
    <t>PRE198</t>
  </si>
  <si>
    <t>PRE197</t>
  </si>
  <si>
    <t>PRE196</t>
  </si>
  <si>
    <t>PRE195</t>
  </si>
  <si>
    <t>PRE194</t>
  </si>
  <si>
    <t>PRE193</t>
  </si>
  <si>
    <t>PRE192</t>
  </si>
  <si>
    <t>PRE191</t>
  </si>
  <si>
    <t>PRE190B</t>
  </si>
  <si>
    <t>PRE190A</t>
  </si>
  <si>
    <t>PRE189B</t>
  </si>
  <si>
    <t>PRE189A</t>
  </si>
  <si>
    <t>PRE188</t>
  </si>
  <si>
    <t>PRE187B</t>
  </si>
  <si>
    <t>PRE187A</t>
  </si>
  <si>
    <t>PRE186B</t>
  </si>
  <si>
    <t>PRE186A</t>
  </si>
  <si>
    <t>PRE185B</t>
  </si>
  <si>
    <t>PRE185A</t>
  </si>
  <si>
    <t>PRE184B</t>
  </si>
  <si>
    <t>PRE184A</t>
  </si>
  <si>
    <t>PRE183B</t>
  </si>
  <si>
    <t>PRE183A</t>
  </si>
  <si>
    <r>
      <t>21/07/1922 en specifieke datums</t>
    </r>
    <r>
      <rPr>
        <b/>
        <sz val="10"/>
        <color rgb="FFFFFF00"/>
        <rFont val="Verdana"/>
        <family val="2"/>
      </rPr>
      <t xml:space="preserve"> (vervolg II)</t>
    </r>
  </si>
  <si>
    <t xml:space="preserve">PRE183A / PRE200 - ► 190/210 - Nieuwe beeltenis van  Koning Albert I - Type "Houyoux" </t>
  </si>
  <si>
    <t>LEUVEN 1928 LOUVAIN</t>
  </si>
  <si>
    <t>PRE182</t>
  </si>
  <si>
    <t xml:space="preserve">LIEGE 1928 LUIK </t>
  </si>
  <si>
    <t>PRE181</t>
  </si>
  <si>
    <t>GENT 1928 GAND</t>
  </si>
  <si>
    <t>PRE180</t>
  </si>
  <si>
    <t>CHARLEROY 1928</t>
  </si>
  <si>
    <t>PRE179</t>
  </si>
  <si>
    <t>BRUXELLES 1928 BRUSSEL</t>
  </si>
  <si>
    <t>PRE178</t>
  </si>
  <si>
    <t>ANTWERPEN 1928 ANVERS</t>
  </si>
  <si>
    <t>PRE177</t>
  </si>
  <si>
    <t>PRE176B</t>
  </si>
  <si>
    <t>PRE176A</t>
  </si>
  <si>
    <t>PRE175B</t>
  </si>
  <si>
    <t>PRE175A</t>
  </si>
  <si>
    <t>PRE174B</t>
  </si>
  <si>
    <t>PRE174A</t>
  </si>
  <si>
    <t>PRE173B</t>
  </si>
  <si>
    <t>PRE173A</t>
  </si>
  <si>
    <t>PRE172B</t>
  </si>
  <si>
    <t>PRE172A</t>
  </si>
  <si>
    <t>PRE171B</t>
  </si>
  <si>
    <t>PRE171A</t>
  </si>
  <si>
    <t>PRE170B</t>
  </si>
  <si>
    <t>PRE170A</t>
  </si>
  <si>
    <t>PRE169B</t>
  </si>
  <si>
    <t>PRE169A</t>
  </si>
  <si>
    <t>PRE168B</t>
  </si>
  <si>
    <t>PRE168A</t>
  </si>
  <si>
    <t>PRE167B</t>
  </si>
  <si>
    <t>PRE167A</t>
  </si>
  <si>
    <t>PRE166A-Cu</t>
  </si>
  <si>
    <t>PRE166B</t>
  </si>
  <si>
    <t>PRE166A</t>
  </si>
  <si>
    <t>PRE165B</t>
  </si>
  <si>
    <t>PRE165A</t>
  </si>
  <si>
    <t>LEUVEN 1927 LOUVAIN</t>
  </si>
  <si>
    <t>PRE164</t>
  </si>
  <si>
    <t>CHARLEROY 1927</t>
  </si>
  <si>
    <t>PRE163</t>
  </si>
  <si>
    <t>BRUXELLES 1927 BRUSSEL</t>
  </si>
  <si>
    <t>PRE162</t>
  </si>
  <si>
    <t>ANTWERPEN 1927 ANVERS</t>
  </si>
  <si>
    <t>PRE161</t>
  </si>
  <si>
    <r>
      <t xml:space="preserve">21/07/1922 en specifieke datums </t>
    </r>
    <r>
      <rPr>
        <b/>
        <sz val="10"/>
        <color rgb="FFFFFF00"/>
        <rFont val="Verdana"/>
        <family val="2"/>
      </rPr>
      <t>(vervolg I)</t>
    </r>
  </si>
  <si>
    <t xml:space="preserve">PRE161 / PRE182 - ► 190/210 - Nieuwe beeltenis van  Koning Albert I - Type "Houyoux" </t>
  </si>
  <si>
    <t>PRE160</t>
  </si>
  <si>
    <t xml:space="preserve">LIEGE 1927 LUIK </t>
  </si>
  <si>
    <t>PRE159</t>
  </si>
  <si>
    <t>GENT 1927 GAND</t>
  </si>
  <si>
    <t>PRE158</t>
  </si>
  <si>
    <t>PRE157B</t>
  </si>
  <si>
    <t>PRE157A</t>
  </si>
  <si>
    <t>PRE156B</t>
  </si>
  <si>
    <t>PRE156A</t>
  </si>
  <si>
    <t>PRE155</t>
  </si>
  <si>
    <t>PRE154</t>
  </si>
  <si>
    <t>PRE153B</t>
  </si>
  <si>
    <t>PRE153A</t>
  </si>
  <si>
    <t>PRE152B</t>
  </si>
  <si>
    <t>PRE152A</t>
  </si>
  <si>
    <t>PRE151</t>
  </si>
  <si>
    <t>PRE150B</t>
  </si>
  <si>
    <t>PRE150A</t>
  </si>
  <si>
    <t>PRE149</t>
  </si>
  <si>
    <t>PRE148</t>
  </si>
  <si>
    <t>BRUXELLES 1926 BRUSSEL</t>
  </si>
  <si>
    <t>PRE147</t>
  </si>
  <si>
    <t>ANTWERPEN 1926 ANVERS</t>
  </si>
  <si>
    <t>PRE146B</t>
  </si>
  <si>
    <t>PRE146A</t>
  </si>
  <si>
    <t>LEUVEN 1926 LOUVAIN</t>
  </si>
  <si>
    <t>PRE145</t>
  </si>
  <si>
    <t xml:space="preserve">LIEGE 1926 LUIK </t>
  </si>
  <si>
    <t>PRE144</t>
  </si>
  <si>
    <t>GENT 1926 GAND</t>
  </si>
  <si>
    <t>PRE143</t>
  </si>
  <si>
    <t>CHARLEROY 1926</t>
  </si>
  <si>
    <t>PRE142B</t>
  </si>
  <si>
    <t>PRE142A</t>
  </si>
  <si>
    <t>PRE141</t>
  </si>
  <si>
    <t>PRE140B</t>
  </si>
  <si>
    <t>PRE140A</t>
  </si>
  <si>
    <t>PRE139</t>
  </si>
  <si>
    <t>PRE138B</t>
  </si>
  <si>
    <t>PRE138A</t>
  </si>
  <si>
    <t>PRE137</t>
  </si>
  <si>
    <t>PRE136</t>
  </si>
  <si>
    <t>PRE135</t>
  </si>
  <si>
    <t>PRE134B</t>
  </si>
  <si>
    <t>PRE134A</t>
  </si>
  <si>
    <t>PRE133</t>
  </si>
  <si>
    <t xml:space="preserve">PRE133 / PRE200 - ► 190/210 - Nieuwe beeltenis van  Koning Albert I - Type "Houyoux" </t>
  </si>
  <si>
    <t>PRE132-III</t>
  </si>
  <si>
    <t>PRE132-II</t>
  </si>
  <si>
    <t>PRE132</t>
  </si>
  <si>
    <t>PRE131-III</t>
  </si>
  <si>
    <t>PRE131-II</t>
  </si>
  <si>
    <t>PRE131</t>
  </si>
  <si>
    <t>PRE130B-III (?)</t>
  </si>
  <si>
    <t>PRE130A-III (?)</t>
  </si>
  <si>
    <t>PRE130B-II</t>
  </si>
  <si>
    <t>PRE130A-II</t>
  </si>
  <si>
    <t>PRE130B</t>
  </si>
  <si>
    <t>PRE130A</t>
  </si>
  <si>
    <t>PRE129B-III (?)</t>
  </si>
  <si>
    <t>PRE129A-III (?)</t>
  </si>
  <si>
    <t>PRE129B-II</t>
  </si>
  <si>
    <t>PRE129A-II</t>
  </si>
  <si>
    <t>PRE129B</t>
  </si>
  <si>
    <t>PRE129A</t>
  </si>
  <si>
    <t>PRE128B-III</t>
  </si>
  <si>
    <t>PRE128A-III</t>
  </si>
  <si>
    <t>PRE128B-II</t>
  </si>
  <si>
    <t>PRE128A-II</t>
  </si>
  <si>
    <t>PRE128B</t>
  </si>
  <si>
    <t>PRE128A</t>
  </si>
  <si>
    <t>PRE127B-III</t>
  </si>
  <si>
    <t>PRE127A-III</t>
  </si>
  <si>
    <t>PRE127B-II</t>
  </si>
  <si>
    <t>PRE127A-II</t>
  </si>
  <si>
    <t>PRE127B</t>
  </si>
  <si>
    <t>PRE127A</t>
  </si>
  <si>
    <t>PRE127A / PRE132-III - ► 135/141 - Beeltenis van Koning Albert I met profiel naar links.</t>
  </si>
  <si>
    <t>LEUVEN 1925 LOUVAIN</t>
  </si>
  <si>
    <t>PRE126</t>
  </si>
  <si>
    <t xml:space="preserve">LIEGE 1925 LUIK </t>
  </si>
  <si>
    <t>PRE125B</t>
  </si>
  <si>
    <t>PRE125A</t>
  </si>
  <si>
    <t>GENT 1925 GAND</t>
  </si>
  <si>
    <t>PRE124B</t>
  </si>
  <si>
    <t>PRE124A</t>
  </si>
  <si>
    <t>CHARLEROY 1925</t>
  </si>
  <si>
    <t>PRE123B</t>
  </si>
  <si>
    <t>PRE123A</t>
  </si>
  <si>
    <t>BRUXELLES 1925 BRUSSEL</t>
  </si>
  <si>
    <t>PRE122B</t>
  </si>
  <si>
    <t>PRE122A</t>
  </si>
  <si>
    <t>ANTWERPEN 1925 ANVERS</t>
  </si>
  <si>
    <t>PRE121B</t>
  </si>
  <si>
    <t>PRE121A</t>
  </si>
  <si>
    <t>PRE120</t>
  </si>
  <si>
    <t>PRE119</t>
  </si>
  <si>
    <t>PRE118</t>
  </si>
  <si>
    <t>PRE117</t>
  </si>
  <si>
    <t>PRE116B</t>
  </si>
  <si>
    <t>PRE116A</t>
  </si>
  <si>
    <t>PRE115</t>
  </si>
  <si>
    <t>PRE114</t>
  </si>
  <si>
    <t>PRE113-III</t>
  </si>
  <si>
    <t>PRE113-II</t>
  </si>
  <si>
    <t>PRE113</t>
  </si>
  <si>
    <t>PRE112-III</t>
  </si>
  <si>
    <t>PRE112-II</t>
  </si>
  <si>
    <t>PRE112</t>
  </si>
  <si>
    <t>PRE111B-III</t>
  </si>
  <si>
    <t>PRE111A-III</t>
  </si>
  <si>
    <t>PRE111B-II</t>
  </si>
  <si>
    <t>PRE111A-II</t>
  </si>
  <si>
    <t>PRE111B</t>
  </si>
  <si>
    <t>PRE111A</t>
  </si>
  <si>
    <t>PRE110-III</t>
  </si>
  <si>
    <t>PRE110-II</t>
  </si>
  <si>
    <t>PRE110</t>
  </si>
  <si>
    <t>PRE109-Cu</t>
  </si>
  <si>
    <t>PRE109B-III</t>
  </si>
  <si>
    <t>PRE109A-III</t>
  </si>
  <si>
    <t>PRE109B-II</t>
  </si>
  <si>
    <t>PRE109A-II</t>
  </si>
  <si>
    <t>PRE109B</t>
  </si>
  <si>
    <t>PRE109A</t>
  </si>
  <si>
    <t>PRE108-Cu</t>
  </si>
  <si>
    <t>PRE108B-III</t>
  </si>
  <si>
    <t>PRE108A-III</t>
  </si>
  <si>
    <t>PRE108B-II</t>
  </si>
  <si>
    <t>PRE108A-II</t>
  </si>
  <si>
    <t>PRE108B</t>
  </si>
  <si>
    <t>PRE108A</t>
  </si>
  <si>
    <t>PRE108A / PRE113-III - ► 135/141 - Beeltenis van Koning Albert I met profiel naar links.</t>
  </si>
  <si>
    <t xml:space="preserve">LIEGE 1924 LUIK </t>
  </si>
  <si>
    <t>PRE107-Cu</t>
  </si>
  <si>
    <t>PRE107</t>
  </si>
  <si>
    <t>GENT 1924 GAND</t>
  </si>
  <si>
    <t>PRE106B</t>
  </si>
  <si>
    <t>PRE106A</t>
  </si>
  <si>
    <t>CHARLEROY 1924</t>
  </si>
  <si>
    <t>PRE105</t>
  </si>
  <si>
    <t>BRUXELLES 1924 BRUSSEL</t>
  </si>
  <si>
    <t>PRE104</t>
  </si>
  <si>
    <t>ANTWERPEN 1924 ANVERS</t>
  </si>
  <si>
    <t>PRE103</t>
  </si>
  <si>
    <t>LEUVEN 1924 LOUVAIN</t>
  </si>
  <si>
    <t>PRE102B</t>
  </si>
  <si>
    <t>PRE102A</t>
  </si>
  <si>
    <t>PRE101</t>
  </si>
  <si>
    <t>PRE100</t>
  </si>
  <si>
    <t>PRE99</t>
  </si>
  <si>
    <t>PRE98B</t>
  </si>
  <si>
    <t>PRE98A</t>
  </si>
  <si>
    <t>PRE97B</t>
  </si>
  <si>
    <t>PRE97A</t>
  </si>
  <si>
    <t>PRE96</t>
  </si>
  <si>
    <t>PRE95</t>
  </si>
  <si>
    <t>PRE94</t>
  </si>
  <si>
    <t>PRE93</t>
  </si>
  <si>
    <t>PRE92B</t>
  </si>
  <si>
    <t>PRE92A</t>
  </si>
  <si>
    <t>PRE91</t>
  </si>
  <si>
    <t xml:space="preserve">PRE91 / PRE107-Cu - ► 190/210 - Nieuwe beeltenis van  Koning Albert I                              - Type "Houyoux" </t>
  </si>
  <si>
    <t>PRE90</t>
  </si>
  <si>
    <t>PRE89</t>
  </si>
  <si>
    <t>ANTWERPEN 1923 ANVERS</t>
  </si>
  <si>
    <t>PRE88</t>
  </si>
  <si>
    <t xml:space="preserve">LIEGE 1923 LUIK </t>
  </si>
  <si>
    <t>PRE87B (?)</t>
  </si>
  <si>
    <t>PRE87A</t>
  </si>
  <si>
    <t>GENT 1923 GAND</t>
  </si>
  <si>
    <t>PRE86B</t>
  </si>
  <si>
    <t>PRE86A</t>
  </si>
  <si>
    <t>CHARLEROY 1923</t>
  </si>
  <si>
    <t>PRE85B</t>
  </si>
  <si>
    <t>PRE85A</t>
  </si>
  <si>
    <t>BRUXELLES 1923 BRUSSEL</t>
  </si>
  <si>
    <t>PRE84B</t>
  </si>
  <si>
    <t>PRE84A</t>
  </si>
  <si>
    <t>PRE83B (?)</t>
  </si>
  <si>
    <t>PRE83A</t>
  </si>
  <si>
    <t>LEUVEN 1923 LOUVAIN</t>
  </si>
  <si>
    <t>PRE82B</t>
  </si>
  <si>
    <t>PRE82A</t>
  </si>
  <si>
    <t>PRE81B</t>
  </si>
  <si>
    <t>PRE80B</t>
  </si>
  <si>
    <t>PRE80A (?)</t>
  </si>
  <si>
    <t>PRE79B</t>
  </si>
  <si>
    <t>PRE79A</t>
  </si>
  <si>
    <t>PRE78B</t>
  </si>
  <si>
    <t>PRE78A</t>
  </si>
  <si>
    <t>PRE77B</t>
  </si>
  <si>
    <t>PRE77A</t>
  </si>
  <si>
    <t>PRE76B</t>
  </si>
  <si>
    <t>PRE76A</t>
  </si>
  <si>
    <t>PRE75B</t>
  </si>
  <si>
    <t>PRE75A</t>
  </si>
  <si>
    <t>PRE74B</t>
  </si>
  <si>
    <t>PRE74A</t>
  </si>
  <si>
    <t>PRE73B</t>
  </si>
  <si>
    <t>PRE73A</t>
  </si>
  <si>
    <t>PRE72B</t>
  </si>
  <si>
    <t>PRE72A</t>
  </si>
  <si>
    <t xml:space="preserve">PRE71B </t>
  </si>
  <si>
    <t xml:space="preserve">PRE71A </t>
  </si>
  <si>
    <t>ANTWERPEN 22 ANVERS</t>
  </si>
  <si>
    <t>PRE67</t>
  </si>
  <si>
    <t>PRE66B</t>
  </si>
  <si>
    <t xml:space="preserve">PRE66A </t>
  </si>
  <si>
    <t xml:space="preserve">PRE66A / PRE87A - ► 190/210 - Nieuwe beeltenis van  Koning Albert I                               - Type "Houyoux" </t>
  </si>
  <si>
    <t/>
  </si>
  <si>
    <t xml:space="preserve">LIEGE 22 LUIK </t>
  </si>
  <si>
    <t>3c - Grijs: Albert I</t>
  </si>
  <si>
    <t>183</t>
  </si>
  <si>
    <t xml:space="preserve">3c </t>
  </si>
  <si>
    <t>(1922)</t>
  </si>
  <si>
    <t>PRE62B-Cu</t>
  </si>
  <si>
    <t xml:space="preserve">PRE62B </t>
  </si>
  <si>
    <t xml:space="preserve">PRE62A </t>
  </si>
  <si>
    <t>GENT 22 GAND</t>
  </si>
  <si>
    <t xml:space="preserve">PRE61B </t>
  </si>
  <si>
    <t xml:space="preserve">PRE61A </t>
  </si>
  <si>
    <t>BRUXELLES 22 BRUSSEL</t>
  </si>
  <si>
    <t>PRE60B-Cu</t>
  </si>
  <si>
    <t xml:space="preserve">PRE60B </t>
  </si>
  <si>
    <t xml:space="preserve">PRE60A </t>
  </si>
  <si>
    <t xml:space="preserve">PRE59B </t>
  </si>
  <si>
    <t xml:space="preserve">PRE59A </t>
  </si>
  <si>
    <t xml:space="preserve">PRE59A / PRE62B-Cu - ►183- Koning Albert I : Type 135 </t>
  </si>
  <si>
    <t xml:space="preserve"> GENT 1923 GAND</t>
  </si>
  <si>
    <t>PRE70B-III</t>
  </si>
  <si>
    <t>PRE70A-III</t>
  </si>
  <si>
    <t xml:space="preserve">PRE70B-II </t>
  </si>
  <si>
    <t xml:space="preserve">PRE70A-II </t>
  </si>
  <si>
    <t>PRE70B</t>
  </si>
  <si>
    <t>PRE70A</t>
  </si>
  <si>
    <t>PRE69B-III</t>
  </si>
  <si>
    <t>PRE69A-III</t>
  </si>
  <si>
    <t xml:space="preserve">PRE69B-II </t>
  </si>
  <si>
    <t>PRE69A-II</t>
  </si>
  <si>
    <t xml:space="preserve">PRE69B </t>
  </si>
  <si>
    <t>PRE69A</t>
  </si>
  <si>
    <t>PRE68B-III</t>
  </si>
  <si>
    <t>PRE68A-III</t>
  </si>
  <si>
    <t xml:space="preserve">PRE68B-II </t>
  </si>
  <si>
    <t>PRE68A-II ?</t>
  </si>
  <si>
    <t xml:space="preserve">PRE68B  </t>
  </si>
  <si>
    <t>PRE68A (?)</t>
  </si>
  <si>
    <t>LIEGE 22 LUIK</t>
  </si>
  <si>
    <t>PRE65B-IV</t>
  </si>
  <si>
    <t>PRE65A-IV</t>
  </si>
  <si>
    <t>PRE65B-III</t>
  </si>
  <si>
    <t>PRE65A-III</t>
  </si>
  <si>
    <t>PRE65B-II</t>
  </si>
  <si>
    <t>PRE65A-II</t>
  </si>
  <si>
    <t xml:space="preserve">PRE65B </t>
  </si>
  <si>
    <t xml:space="preserve">PRE65A </t>
  </si>
  <si>
    <t>PRE54A / PRE70B-III - ► 135/141 - Beeltenis van Koning Albert I met profiel naar links.</t>
  </si>
  <si>
    <t>PRE64B-IV</t>
  </si>
  <si>
    <t>PRE64A-IV</t>
  </si>
  <si>
    <t>PRE64B-III</t>
  </si>
  <si>
    <t>PRE64A-III</t>
  </si>
  <si>
    <t>PRE64B-II</t>
  </si>
  <si>
    <t>PRE64A-II</t>
  </si>
  <si>
    <t xml:space="preserve">PRE64B </t>
  </si>
  <si>
    <t xml:space="preserve">PRE64A </t>
  </si>
  <si>
    <t>PRE63B-IV</t>
  </si>
  <si>
    <t>PRE63A-IV</t>
  </si>
  <si>
    <t>PRE63B-III</t>
  </si>
  <si>
    <t>PRE63A-III</t>
  </si>
  <si>
    <t>PRE63B-II</t>
  </si>
  <si>
    <t>PRE63A-II</t>
  </si>
  <si>
    <t xml:space="preserve">PRE63B </t>
  </si>
  <si>
    <t xml:space="preserve">PRE63A </t>
  </si>
  <si>
    <t xml:space="preserve">2c - Bruin </t>
  </si>
  <si>
    <t>136</t>
  </si>
  <si>
    <t>PRE58B-Cu</t>
  </si>
  <si>
    <t>PRE58B-III</t>
  </si>
  <si>
    <t>PRE58A-III (?)</t>
  </si>
  <si>
    <t>PRE58B-II</t>
  </si>
  <si>
    <t>PRE58A-II</t>
  </si>
  <si>
    <t>PRE58B</t>
  </si>
  <si>
    <t xml:space="preserve">PRE58A </t>
  </si>
  <si>
    <t>PRE57B-II</t>
  </si>
  <si>
    <t>PRE57A-II (?)</t>
  </si>
  <si>
    <t xml:space="preserve">PRE57B </t>
  </si>
  <si>
    <t>PRE57A (?)</t>
  </si>
  <si>
    <t>PRE56B-II</t>
  </si>
  <si>
    <t>PRE56A-II</t>
  </si>
  <si>
    <t xml:space="preserve">PRE56B </t>
  </si>
  <si>
    <t>PRE56A (?)</t>
  </si>
  <si>
    <t>PRE55B-II</t>
  </si>
  <si>
    <t>PRE55A-II</t>
  </si>
  <si>
    <t xml:space="preserve">PRE55A </t>
  </si>
  <si>
    <t xml:space="preserve">1c - Oranje </t>
  </si>
  <si>
    <t>135</t>
  </si>
  <si>
    <t xml:space="preserve">1c </t>
  </si>
  <si>
    <t>PRE54A-Cu</t>
  </si>
  <si>
    <t>PRE54B-II</t>
  </si>
  <si>
    <t>PRE54A-II</t>
  </si>
  <si>
    <t xml:space="preserve">PRE54B </t>
  </si>
  <si>
    <t xml:space="preserve">PRE54A </t>
  </si>
  <si>
    <t>LEUVEN 14 LOUVAIN</t>
  </si>
  <si>
    <t>PRE53B</t>
  </si>
  <si>
    <t>PRE53A</t>
  </si>
  <si>
    <t>LIEGE I 1914 LUIK I</t>
  </si>
  <si>
    <t>GENT I 1914 GAND I</t>
  </si>
  <si>
    <t>PRE51</t>
  </si>
  <si>
    <t>BRUSSEL 14 BRUXELLES</t>
  </si>
  <si>
    <t>PRE50</t>
  </si>
  <si>
    <t>ANTWERPEN 14 ANVERS</t>
  </si>
  <si>
    <t>PRE49</t>
  </si>
  <si>
    <t>PRE48</t>
  </si>
  <si>
    <t>PRE47</t>
  </si>
  <si>
    <t>PRE46</t>
  </si>
  <si>
    <t>PRE45</t>
  </si>
  <si>
    <t>PRE44</t>
  </si>
  <si>
    <t>LIEGE I 1913 LUIK I</t>
  </si>
  <si>
    <t>PRE43</t>
  </si>
  <si>
    <t>GENT I 1913 GAND I</t>
  </si>
  <si>
    <t>PRE42</t>
  </si>
  <si>
    <t>BRUSSEL 13 BRUXELLES</t>
  </si>
  <si>
    <t>PRE41</t>
  </si>
  <si>
    <t>ANTWERPEN 13 ANVERS</t>
  </si>
  <si>
    <t>PRE40</t>
  </si>
  <si>
    <t>PRE39</t>
  </si>
  <si>
    <t>PRE38</t>
  </si>
  <si>
    <t>PRE37</t>
  </si>
  <si>
    <t>PRE36</t>
  </si>
  <si>
    <t>LIEGE I 1912 LUIK I</t>
  </si>
  <si>
    <t>PRE35</t>
  </si>
  <si>
    <t>GENT I 1912 GAND I</t>
  </si>
  <si>
    <t>PRE34</t>
  </si>
  <si>
    <t>BRUSSEL 12 BRUXELLES</t>
  </si>
  <si>
    <t>PRE33</t>
  </si>
  <si>
    <t>ANTWERPEN 12 ANVERS</t>
  </si>
  <si>
    <t>PRE32</t>
  </si>
  <si>
    <t>LIEGE I 1911 LUIK I</t>
  </si>
  <si>
    <t>PRE31</t>
  </si>
  <si>
    <t>PRE30</t>
  </si>
  <si>
    <t>PRE29</t>
  </si>
  <si>
    <t>PRE28</t>
  </si>
  <si>
    <t>PRE28 / PRE54 - ► 108/110 - Cijfer,  Staande Leeuw</t>
  </si>
  <si>
    <t>PRE27</t>
  </si>
  <si>
    <t>PRE26</t>
  </si>
  <si>
    <t>PRE25</t>
  </si>
  <si>
    <t>PRE24</t>
  </si>
  <si>
    <t>PRE23</t>
  </si>
  <si>
    <t>PRE22</t>
  </si>
  <si>
    <t>PRE21</t>
  </si>
  <si>
    <t>PRE20</t>
  </si>
  <si>
    <t>BRUSSEL 11 BRUXELLES</t>
  </si>
  <si>
    <t>PRE19</t>
  </si>
  <si>
    <t>ANTWERPEN 11 ANVERS</t>
  </si>
  <si>
    <t>PRE18</t>
  </si>
  <si>
    <t>PRE17</t>
  </si>
  <si>
    <t>PRE16</t>
  </si>
  <si>
    <t>BRUXELLES 10</t>
  </si>
  <si>
    <t>PRE15</t>
  </si>
  <si>
    <t>ANVERS 10</t>
  </si>
  <si>
    <t>PRE14</t>
  </si>
  <si>
    <t>PRE13</t>
  </si>
  <si>
    <t>PRE12</t>
  </si>
  <si>
    <t>BRUXELLES 09</t>
  </si>
  <si>
    <t>PRE11</t>
  </si>
  <si>
    <t>ANVERS 09</t>
  </si>
  <si>
    <t>PRE10</t>
  </si>
  <si>
    <t>PRE9</t>
  </si>
  <si>
    <t>PRE8</t>
  </si>
  <si>
    <t>BRUXELLES 08</t>
  </si>
  <si>
    <t>PRE7</t>
  </si>
  <si>
    <t>PRE6</t>
  </si>
  <si>
    <t>BRUXELLES 07</t>
  </si>
  <si>
    <t>PRE5</t>
  </si>
  <si>
    <t>PRE4</t>
  </si>
  <si>
    <t>PRE3</t>
  </si>
  <si>
    <t>BRUXELLES 06</t>
  </si>
  <si>
    <t>PRE2</t>
  </si>
  <si>
    <t>PRE1</t>
  </si>
  <si>
    <t xml:space="preserve">1/06/1893►1900 </t>
  </si>
  <si>
    <t>▲ref. datum</t>
  </si>
  <si>
    <t>▼</t>
  </si>
  <si>
    <t>▼ ▼</t>
  </si>
  <si>
    <t>▼uitbreidbaar: invoeging rijen/copie met formules▼</t>
  </si>
  <si>
    <r>
      <rPr>
        <b/>
        <sz val="16"/>
        <color rgb="FF008000"/>
        <rFont val="Arial"/>
        <family val="2"/>
      </rPr>
      <t xml:space="preserve">◙    </t>
    </r>
    <r>
      <rPr>
        <b/>
        <sz val="8"/>
        <color rgb="FF008000"/>
        <rFont val="Arial"/>
        <family val="2"/>
      </rPr>
      <t xml:space="preserve"> </t>
    </r>
    <r>
      <rPr>
        <b/>
        <sz val="14"/>
        <color rgb="FF008000"/>
        <rFont val="Arial"/>
        <family val="2"/>
      </rPr>
      <t>2..x</t>
    </r>
  </si>
  <si>
    <t>◙</t>
  </si>
  <si>
    <t>Opmerkingen</t>
  </si>
  <si>
    <t xml:space="preserve"> met stempel</t>
  </si>
  <si>
    <t>▼ origineel zegel ▼</t>
  </si>
  <si>
    <t>◙    2..x</t>
  </si>
  <si>
    <t>€</t>
  </si>
  <si>
    <r>
      <rPr>
        <b/>
        <sz val="16"/>
        <color rgb="FF008000"/>
        <rFont val="Arial"/>
        <family val="2"/>
      </rPr>
      <t xml:space="preserve">* * </t>
    </r>
    <r>
      <rPr>
        <b/>
        <sz val="12"/>
        <color rgb="FF008000"/>
        <rFont val="Arial"/>
        <family val="2"/>
      </rPr>
      <t xml:space="preserve">    2..x</t>
    </r>
  </si>
  <si>
    <t>**</t>
  </si>
  <si>
    <t xml:space="preserve"> speciale uitgave &amp; opmerkingen</t>
  </si>
  <si>
    <t xml:space="preserve">▼uitgifte datum ex▼                </t>
  </si>
  <si>
    <t>Omschrijving</t>
  </si>
  <si>
    <t>BE- cent</t>
  </si>
  <si>
    <t>stempeljaar</t>
  </si>
  <si>
    <t>PRE-Nr.:</t>
  </si>
  <si>
    <r>
      <rPr>
        <b/>
        <sz val="24"/>
        <rFont val="Calibri"/>
        <family val="2"/>
        <scheme val="minor"/>
      </rPr>
      <t>↨</t>
    </r>
    <r>
      <rPr>
        <b/>
        <sz val="24"/>
        <color rgb="FFC00000"/>
        <rFont val="Calibri"/>
        <family val="2"/>
        <scheme val="minor"/>
      </rPr>
      <t xml:space="preserve"> </t>
    </r>
    <r>
      <rPr>
        <b/>
        <sz val="10"/>
        <color rgb="FFC00000"/>
        <rFont val="Calibri"/>
        <family val="2"/>
        <scheme val="minor"/>
      </rPr>
      <t>missende scans</t>
    </r>
  </si>
  <si>
    <r>
      <rPr>
        <sz val="18"/>
        <rFont val="Arial"/>
        <family val="2"/>
      </rPr>
      <t xml:space="preserve">◙ </t>
    </r>
    <r>
      <rPr>
        <sz val="10"/>
        <rFont val="Arial"/>
        <family val="2"/>
      </rPr>
      <t xml:space="preserve"> </t>
    </r>
    <r>
      <rPr>
        <sz val="12"/>
        <rFont val="Arial"/>
        <family val="2"/>
      </rPr>
      <t xml:space="preserve"> </t>
    </r>
    <r>
      <rPr>
        <b/>
        <sz val="12"/>
        <rFont val="Arial"/>
        <family val="2"/>
      </rPr>
      <t xml:space="preserve">gestempeld </t>
    </r>
  </si>
  <si>
    <t xml:space="preserve">**                postfris </t>
  </si>
  <si>
    <r>
      <rPr>
        <b/>
        <sz val="11"/>
        <color rgb="FFFF0000"/>
        <rFont val="Arial"/>
        <family val="2"/>
      </rPr>
      <t xml:space="preserve">◙ </t>
    </r>
    <r>
      <rPr>
        <b/>
        <sz val="11"/>
        <rFont val="Arial"/>
        <family val="2"/>
      </rPr>
      <t xml:space="preserve">of </t>
    </r>
    <r>
      <rPr>
        <b/>
        <sz val="11"/>
        <color rgb="FF008000"/>
        <rFont val="Arial"/>
        <family val="2"/>
      </rPr>
      <t xml:space="preserve">◙ </t>
    </r>
    <r>
      <rPr>
        <b/>
        <sz val="11"/>
        <rFont val="Arial"/>
        <family val="2"/>
      </rPr>
      <t>gestempeld          ▼ totaal ▼</t>
    </r>
  </si>
  <si>
    <t xml:space="preserve">◄  ◄  ◄  FILTER </t>
  </si>
  <si>
    <r>
      <rPr>
        <b/>
        <sz val="12"/>
        <color rgb="FFFF0000"/>
        <rFont val="Arial"/>
        <family val="2"/>
      </rPr>
      <t>◙</t>
    </r>
    <r>
      <rPr>
        <b/>
        <sz val="12"/>
        <rFont val="Arial"/>
        <family val="2"/>
      </rPr>
      <t xml:space="preserve"> of </t>
    </r>
    <r>
      <rPr>
        <b/>
        <sz val="12"/>
        <color rgb="FF00B050"/>
        <rFont val="Arial"/>
        <family val="2"/>
      </rPr>
      <t>◙</t>
    </r>
    <r>
      <rPr>
        <b/>
        <sz val="12"/>
        <rFont val="Arial"/>
        <family val="2"/>
      </rPr>
      <t xml:space="preserve">  postfris       ▼totaal▼</t>
    </r>
  </si>
  <si>
    <r>
      <t xml:space="preserve"> = invulvakken                </t>
    </r>
    <r>
      <rPr>
        <sz val="14"/>
        <color rgb="FF7030A0"/>
        <rFont val="Calibri"/>
        <family val="2"/>
        <scheme val="minor"/>
      </rPr>
      <t>(niet beveiligd)</t>
    </r>
  </si>
  <si>
    <t>……………………………………………………………………..</t>
  </si>
  <si>
    <t>Zegels</t>
  </si>
  <si>
    <t>PRE -zegels verzameling:  inventaris van:</t>
  </si>
  <si>
    <r>
      <t xml:space="preserve">▼ totaal </t>
    </r>
    <r>
      <rPr>
        <b/>
        <sz val="18"/>
        <color rgb="FFFF0000"/>
        <rFont val="Arial"/>
        <family val="2"/>
      </rPr>
      <t>€</t>
    </r>
    <r>
      <rPr>
        <sz val="18"/>
        <rFont val="Arial"/>
        <family val="2"/>
      </rPr>
      <t xml:space="preserve"> ▼</t>
    </r>
  </si>
  <si>
    <t xml:space="preserve"> ◄ aantal  zegels-items /reeks</t>
  </si>
  <si>
    <r>
      <rPr>
        <b/>
        <sz val="14"/>
        <color rgb="FFFF0000"/>
        <rFont val="Arial"/>
        <family val="2"/>
      </rPr>
      <t>◄= missend</t>
    </r>
    <r>
      <rPr>
        <b/>
        <sz val="14"/>
        <color indexed="12"/>
        <rFont val="Arial"/>
        <family val="2"/>
      </rPr>
      <t xml:space="preserve">      ◄►beiden                                         </t>
    </r>
    <r>
      <rPr>
        <b/>
        <sz val="14"/>
        <color rgb="FF008000"/>
        <rFont val="Arial"/>
        <family val="2"/>
      </rPr>
      <t xml:space="preserve">► = dubbel </t>
    </r>
    <r>
      <rPr>
        <b/>
        <sz val="14"/>
        <color indexed="12"/>
        <rFont val="Arial"/>
        <family val="2"/>
      </rPr>
      <t xml:space="preserve"> </t>
    </r>
    <r>
      <rPr>
        <b/>
        <sz val="14"/>
        <color rgb="FF0070C0"/>
        <rFont val="Arial"/>
        <family val="2"/>
      </rPr>
      <t>? =fout</t>
    </r>
  </si>
  <si>
    <r>
      <t xml:space="preserve"> - beschrijving ► zwarte tekst kleur                                                                                                          - </t>
    </r>
    <r>
      <rPr>
        <i/>
        <sz val="12"/>
        <color theme="1"/>
        <rFont val="Calibri"/>
        <family val="2"/>
        <scheme val="minor"/>
      </rPr>
      <t>cursief</t>
    </r>
    <r>
      <rPr>
        <sz val="12"/>
        <color theme="1"/>
        <rFont val="Calibri"/>
        <family val="2"/>
        <scheme val="minor"/>
      </rPr>
      <t xml:space="preserve"> = niet in OBP</t>
    </r>
    <r>
      <rPr>
        <sz val="12"/>
        <color rgb="FF7030A0"/>
        <rFont val="Calibri"/>
        <family val="2"/>
        <scheme val="minor"/>
      </rPr>
      <t xml:space="preserve">                                                                                                                                         - </t>
    </r>
    <r>
      <rPr>
        <b/>
        <sz val="12"/>
        <color rgb="FF7030A0"/>
        <rFont val="Calibri"/>
        <family val="2"/>
        <scheme val="minor"/>
      </rPr>
      <t xml:space="preserve">Info ► </t>
    </r>
    <r>
      <rPr>
        <sz val="12"/>
        <color rgb="FF7030A0"/>
        <rFont val="Calibri"/>
        <family val="2"/>
        <scheme val="minor"/>
      </rPr>
      <t xml:space="preserve">paarse tekst kleur                    </t>
    </r>
  </si>
  <si>
    <t xml:space="preserve">PRE1-PRE332 - voorafgestempelde zegels </t>
  </si>
  <si>
    <t xml:space="preserve">   x=missend</t>
  </si>
  <si>
    <t>PRE612-Cu</t>
  </si>
  <si>
    <t>PRE610-Cu</t>
  </si>
  <si>
    <t>±479</t>
  </si>
  <si>
    <t>40◙</t>
  </si>
  <si>
    <t>39◙</t>
  </si>
  <si>
    <t>PRE601-Cu</t>
  </si>
  <si>
    <t>PRE600-Cu</t>
  </si>
  <si>
    <t>38◙</t>
  </si>
  <si>
    <t>PRE597-Cu</t>
  </si>
  <si>
    <t>PRE591-Cu</t>
  </si>
  <si>
    <t>PRE590-Cu</t>
  </si>
  <si>
    <t>PRE589-Cu</t>
  </si>
  <si>
    <t>PRE587-Cu</t>
  </si>
  <si>
    <t>±424</t>
  </si>
  <si>
    <t>PRE580-Cu</t>
  </si>
  <si>
    <t>PRE578-Cu</t>
  </si>
  <si>
    <t>PRE577-Cu</t>
  </si>
  <si>
    <t>PRE576-Cu</t>
  </si>
  <si>
    <t>PRE575-Cu</t>
  </si>
  <si>
    <t>PRE572-Cu</t>
  </si>
  <si>
    <t>PRE570-Cu</t>
  </si>
  <si>
    <t>PRE568-Cu</t>
  </si>
  <si>
    <t>PRE567-Cu</t>
  </si>
  <si>
    <t>PRE564-Cu</t>
  </si>
  <si>
    <t>PRE563-Cu</t>
  </si>
  <si>
    <t>PRE553-Cu2</t>
  </si>
  <si>
    <t>PRE554-D</t>
  </si>
  <si>
    <t>PRE553-D</t>
  </si>
  <si>
    <t>PRE559-Cu</t>
  </si>
  <si>
    <t>PRE558-Cu</t>
  </si>
  <si>
    <t>PRE555-Cu</t>
  </si>
  <si>
    <t>PRE554-Cu</t>
  </si>
  <si>
    <t>PRE553-Cu1</t>
  </si>
  <si>
    <t>PRE547-Cu3</t>
  </si>
  <si>
    <t>PRE547-Cu2</t>
  </si>
  <si>
    <t>PRE548-D</t>
  </si>
  <si>
    <t>PRE547-D</t>
  </si>
  <si>
    <t>PRE551-Cu</t>
  </si>
  <si>
    <t>PRE550-Cu</t>
  </si>
  <si>
    <t>PRE547-Cu1</t>
  </si>
  <si>
    <t>PRE546-Cu</t>
  </si>
  <si>
    <t>PRE545-Cu</t>
  </si>
  <si>
    <t>PRE543-Cu</t>
  </si>
  <si>
    <t>PRE540-Cu</t>
  </si>
  <si>
    <t>PRE539-Cu</t>
  </si>
  <si>
    <t>PRE538-Cu</t>
  </si>
  <si>
    <t>±425</t>
  </si>
  <si>
    <t>±421</t>
  </si>
  <si>
    <t>PRE537-Cu</t>
  </si>
  <si>
    <t>PRE535-Cu</t>
  </si>
  <si>
    <t>PRE531-Cu</t>
  </si>
  <si>
    <t>PRE530-Cu</t>
  </si>
  <si>
    <t>PRE526-Cu</t>
  </si>
  <si>
    <t>PRE521-Cu</t>
  </si>
  <si>
    <t>PRE518-Cu</t>
  </si>
  <si>
    <t>PRE508-Cu</t>
  </si>
  <si>
    <t>PRE486D</t>
  </si>
  <si>
    <t>PRE486E</t>
  </si>
  <si>
    <t>PRE492-Cu</t>
  </si>
  <si>
    <t>PRE481-Cu</t>
  </si>
  <si>
    <t>PRE479-Cu</t>
  </si>
  <si>
    <t>PRE466-Cu</t>
  </si>
  <si>
    <t>PRE458E</t>
  </si>
  <si>
    <t>PRE457E</t>
  </si>
  <si>
    <t>PRE461-Cu</t>
  </si>
  <si>
    <t>PRE460-Cu</t>
  </si>
  <si>
    <t>PRE459-Cu</t>
  </si>
  <si>
    <t>PRE458-Cu</t>
  </si>
  <si>
    <t>PRE457-Cu</t>
  </si>
  <si>
    <t>PRE452-Cu</t>
  </si>
  <si>
    <t>PRE451-Cu</t>
  </si>
  <si>
    <t>PRE450-Cu</t>
  </si>
  <si>
    <t>PRE449-Cu</t>
  </si>
  <si>
    <t>PRE448-Cu</t>
  </si>
  <si>
    <t>PRE439E</t>
  </si>
  <si>
    <t>PRE430E</t>
  </si>
  <si>
    <t>PRE443-Cu</t>
  </si>
  <si>
    <t>PRE442-Cu</t>
  </si>
  <si>
    <t>PRE441-Cu</t>
  </si>
  <si>
    <t>PRE440-Cu</t>
  </si>
  <si>
    <t>PRE439-Cu</t>
  </si>
  <si>
    <t>PRE438-Cu</t>
  </si>
  <si>
    <t>PRE429E</t>
  </si>
  <si>
    <t>PRE433-Cu</t>
  </si>
  <si>
    <t>PRE432-Cu</t>
  </si>
  <si>
    <t>PRE431-Cu</t>
  </si>
  <si>
    <t>PRE430-Cu</t>
  </si>
  <si>
    <t>PRE429-Cu</t>
  </si>
  <si>
    <t>PRE421-Cu</t>
  </si>
  <si>
    <t>PRE420-Cu</t>
  </si>
  <si>
    <t>±423</t>
  </si>
  <si>
    <t>PRE419E</t>
  </si>
  <si>
    <t>PRE418E</t>
  </si>
  <si>
    <t>PRE419-Cu</t>
  </si>
  <si>
    <t>PRE418-Cu</t>
  </si>
  <si>
    <t>PRE417-Cu</t>
  </si>
  <si>
    <t>PRE368E</t>
  </si>
  <si>
    <t>PRE338E</t>
  </si>
  <si>
    <t>PRE337E</t>
  </si>
  <si>
    <t>PRE335E</t>
  </si>
  <si>
    <t>PRE334E</t>
  </si>
  <si>
    <t xml:space="preserve"> ▼opdrukken▼</t>
  </si>
  <si>
    <t>▼ nummering</t>
  </si>
  <si>
    <r>
      <rPr>
        <b/>
        <sz val="18"/>
        <color rgb="FFFF0000"/>
        <rFont val="Verdana"/>
        <family val="2"/>
      </rPr>
      <t>c</t>
    </r>
    <r>
      <rPr>
        <b/>
        <sz val="12"/>
        <color rgb="FFFF0000"/>
        <rFont val="Verdana"/>
        <family val="2"/>
      </rPr>
      <t xml:space="preserve"> /BEF</t>
    </r>
  </si>
  <si>
    <r>
      <rPr>
        <b/>
        <sz val="14"/>
        <color rgb="FFFF0000"/>
        <rFont val="Arial"/>
        <family val="2"/>
      </rPr>
      <t>◙</t>
    </r>
    <r>
      <rPr>
        <b/>
        <sz val="14"/>
        <rFont val="Arial"/>
        <family val="2"/>
      </rPr>
      <t xml:space="preserve"> of </t>
    </r>
    <r>
      <rPr>
        <b/>
        <sz val="14"/>
        <color rgb="FF00B050"/>
        <rFont val="Arial"/>
        <family val="2"/>
      </rPr>
      <t>◙</t>
    </r>
    <r>
      <rPr>
        <b/>
        <sz val="14"/>
        <rFont val="Arial"/>
        <family val="2"/>
      </rPr>
      <t xml:space="preserve">  postfris       ▼totaal▼</t>
    </r>
  </si>
  <si>
    <t xml:space="preserve">PRE333-PRE613 - voorafgestempelde zegels </t>
  </si>
  <si>
    <t>Vanaf 1 januari 1997 mag u de zendingen tegen voorkeurtarief niet meer frankeren met voorafgestempelde postzegels. Deze voorafgestempelde postzegels mogen enkel nog worden gebruikt voor afgifte van tijdschriften en drukwerken (min. 100) tot 31 december 1997. Sinds dit jaar is enkel de resterende stock nog beschikbaar, deze zegels zullen dus niet meer worden gedrukt.</t>
  </si>
  <si>
    <t>geen jaartal meer</t>
  </si>
  <si>
    <t>PRE804-V</t>
  </si>
  <si>
    <t>PRE800-V</t>
  </si>
  <si>
    <t>PRE794P6-V</t>
  </si>
  <si>
    <t>PRE798P6</t>
  </si>
  <si>
    <t>PRE794P6</t>
  </si>
  <si>
    <t>PRE788P6</t>
  </si>
  <si>
    <t>PRE799P6</t>
  </si>
  <si>
    <t>PRE792A</t>
  </si>
  <si>
    <t>PRE780A</t>
  </si>
  <si>
    <t>PRE786A</t>
  </si>
  <si>
    <t>PRE784A</t>
  </si>
  <si>
    <t>PRE783A</t>
  </si>
  <si>
    <t>PRE780V</t>
  </si>
  <si>
    <t>±858</t>
  </si>
  <si>
    <t>±857</t>
  </si>
  <si>
    <t>±855</t>
  </si>
  <si>
    <t xml:space="preserve">omgekeerde opdruk </t>
  </si>
  <si>
    <t>(niet in OBP)</t>
  </si>
  <si>
    <t>PRE647-Cu</t>
  </si>
  <si>
    <t>PRE621-Cu</t>
  </si>
  <si>
    <t xml:space="preserve">PRE614-PRE838 - voorafgestempelde zegels </t>
  </si>
  <si>
    <t>PRE1 / PRE4 - ► 53 / 67 - Rijkswapen en Beeltenis van Koning Albert I in profiel «Fijne baard» (type van 1891)</t>
  </si>
  <si>
    <t>(1906)</t>
  </si>
  <si>
    <t xml:space="preserve">1c - Grijs </t>
  </si>
  <si>
    <t>(1/09/1893)</t>
  </si>
  <si>
    <t xml:space="preserve">2c </t>
  </si>
  <si>
    <t>(15/09/1894)</t>
  </si>
  <si>
    <t>(1907)</t>
  </si>
  <si>
    <t>PRE5 / PRE16 - ► 81/83 - Type «Wapenschild» van 1893</t>
  </si>
  <si>
    <t>81a</t>
  </si>
  <si>
    <t>1c - Grijs  (type I-II?)</t>
  </si>
  <si>
    <t>(1908)</t>
  </si>
  <si>
    <t>1c - Grijs  (type II)</t>
  </si>
  <si>
    <t>(1909)</t>
  </si>
  <si>
    <t xml:space="preserve">1c - Grijs  </t>
  </si>
  <si>
    <t xml:space="preserve">2c - Licht paarsbruin </t>
  </si>
  <si>
    <t>(1910)</t>
  </si>
  <si>
    <t>(1911)</t>
  </si>
  <si>
    <t>PRE17 / PRE21 - ► 81/83 - Type «Wapenschild» van 1893</t>
  </si>
  <si>
    <t>(1912)</t>
  </si>
  <si>
    <t>15/04/1912 en specifieke datums</t>
  </si>
  <si>
    <t>108</t>
  </si>
  <si>
    <t xml:space="preserve">1c Oranje </t>
  </si>
  <si>
    <t>(15/4/1912)</t>
  </si>
  <si>
    <t>109</t>
  </si>
  <si>
    <t xml:space="preserve"> (1/09/1912)</t>
  </si>
  <si>
    <t>(1913)</t>
  </si>
  <si>
    <t>(1914)</t>
  </si>
  <si>
    <t>15/10/1915 en specifieke datums</t>
  </si>
  <si>
    <t>135A</t>
  </si>
  <si>
    <t>(26/03/1920)</t>
  </si>
  <si>
    <t>136A</t>
  </si>
  <si>
    <t>(29/12/1919)</t>
  </si>
  <si>
    <t>136B</t>
  </si>
  <si>
    <t xml:space="preserve"> (10/1920)</t>
  </si>
  <si>
    <t xml:space="preserve">5c </t>
  </si>
  <si>
    <t>137</t>
  </si>
  <si>
    <t xml:space="preserve">5c - Geelgroen </t>
  </si>
  <si>
    <t>137A</t>
  </si>
  <si>
    <t xml:space="preserve">5c - Groen </t>
  </si>
  <si>
    <t>(30/12/1919)</t>
  </si>
  <si>
    <t>137B</t>
  </si>
  <si>
    <t xml:space="preserve"> (22/11/1920)</t>
  </si>
  <si>
    <t>137C</t>
  </si>
  <si>
    <t>(12/06/1922)</t>
  </si>
  <si>
    <t>(1923)</t>
  </si>
  <si>
    <t xml:space="preserve"> 30/12/1920</t>
  </si>
  <si>
    <t>21/07/1922 en specifieke datums</t>
  </si>
  <si>
    <t>190</t>
  </si>
  <si>
    <t>(1/09/1922)</t>
  </si>
  <si>
    <t>192</t>
  </si>
  <si>
    <t xml:space="preserve">3c - Bruinrood </t>
  </si>
  <si>
    <t>193</t>
  </si>
  <si>
    <t>5c - grijs</t>
  </si>
  <si>
    <t>PRE88A / PRE90A - ► 135/141 - Beeltenis van Koning Albert I met profiel naar links.</t>
  </si>
  <si>
    <t>(1924)</t>
  </si>
  <si>
    <t>2c - bruin</t>
  </si>
  <si>
    <t>1c - oranje</t>
  </si>
  <si>
    <t>3c - Bruinrood</t>
  </si>
  <si>
    <t>(10/10/1922)</t>
  </si>
  <si>
    <t>193(?)</t>
  </si>
  <si>
    <t>(1925)</t>
  </si>
  <si>
    <t>136(?)</t>
  </si>
  <si>
    <t xml:space="preserve">PRE114 / PRE126 - ► 190/210 - Nieuwe beeltenis van  Koning Albert I - Type "Houyoux" </t>
  </si>
  <si>
    <t>(1926)</t>
  </si>
  <si>
    <t>191</t>
  </si>
  <si>
    <t>(1/05/1926)</t>
  </si>
  <si>
    <t xml:space="preserve">5c - Grijs </t>
  </si>
  <si>
    <t>(1927)</t>
  </si>
  <si>
    <t xml:space="preserve">2c - Olijfbruin </t>
  </si>
  <si>
    <t>10c</t>
  </si>
  <si>
    <t>194</t>
  </si>
  <si>
    <t xml:space="preserve">10c - Groen </t>
  </si>
  <si>
    <t>(1928)</t>
  </si>
  <si>
    <t>(1929)</t>
  </si>
  <si>
    <t>278</t>
  </si>
  <si>
    <t xml:space="preserve">3c - Roodbruin </t>
  </si>
  <si>
    <t>279</t>
  </si>
  <si>
    <t xml:space="preserve">5c - Blauwgrijs </t>
  </si>
  <si>
    <t>280</t>
  </si>
  <si>
    <t xml:space="preserve">10c - Olijf </t>
  </si>
  <si>
    <t>(1930)</t>
  </si>
  <si>
    <t>20c</t>
  </si>
  <si>
    <t>281</t>
  </si>
  <si>
    <t xml:space="preserve">20c - Violet </t>
  </si>
  <si>
    <t xml:space="preserve">PRE244 - ► 190/210 - Nieuwe beeltenis van  Koning Albert I - Type "Houyoux" </t>
  </si>
  <si>
    <t>(1931)</t>
  </si>
  <si>
    <t>25/01/1929 en specifieke datums</t>
  </si>
  <si>
    <t>277</t>
  </si>
  <si>
    <t>2c - Geelgroen</t>
  </si>
  <si>
    <t xml:space="preserve">  (30/01/1931)</t>
  </si>
  <si>
    <t>315 (278)</t>
  </si>
  <si>
    <t xml:space="preserve">2c op 3c - Roodbruin </t>
  </si>
  <si>
    <t>(1932)</t>
  </si>
  <si>
    <t>PRE254 / PRE255 - ►335/340 - Allegorieën: Ceres en Mercurius</t>
  </si>
  <si>
    <t>336</t>
  </si>
  <si>
    <t>5c - Oranje: Mercurius</t>
  </si>
  <si>
    <t>337</t>
  </si>
  <si>
    <t>10c - Olijfgroen: Ceres</t>
  </si>
  <si>
    <t>PRE256 / PRE260 - ► 276/288A &amp; 315 - Rijkswapen type "Heraldieke Leeuw"</t>
  </si>
  <si>
    <t>(1933)</t>
  </si>
  <si>
    <t>PRE261A / PRE268 - ►335/340 - Allegorieën: Ceres en Mercurius</t>
  </si>
  <si>
    <t>5c - Oranje</t>
  </si>
  <si>
    <t>10c - Olijfgroen</t>
  </si>
  <si>
    <t>PRE269A / PRE273B - ► 276/288A &amp; 315 - Rijkswapen type "Heraldieke Leeuw"</t>
  </si>
  <si>
    <t>(1934)</t>
  </si>
  <si>
    <t>PRE274 / PRE285 - ►335/340 - Allegorieën: Ceres en Mercurius</t>
  </si>
  <si>
    <t>335</t>
  </si>
  <si>
    <t>2c - Lichtgroen</t>
  </si>
  <si>
    <t>PRE286 / PRE288 - ► 315 - Rijkswapen type "Heraldieke Leeuw"</t>
  </si>
  <si>
    <t>(1935)</t>
  </si>
  <si>
    <t>PRE289 / PRE296 - ►335/340 - Allegorieën: Ceres en Mercurius</t>
  </si>
  <si>
    <t>PRE297 / PRE299B - ► 315 - Rijkswapen type "Heraldieke Leeuw"</t>
  </si>
  <si>
    <t>(1936)</t>
  </si>
  <si>
    <t>PRE300 / PRE308 - ►335/340 - Allegorieën: Ceres en Mercurius</t>
  </si>
  <si>
    <t>PRE308A / PR315 - ► 418A/426 - «Klein Staatswapen»</t>
  </si>
  <si>
    <t>419</t>
  </si>
  <si>
    <t xml:space="preserve">5c - Oranje </t>
  </si>
  <si>
    <t>420</t>
  </si>
  <si>
    <t>PRE316 / PRE318 - ► 315 - Rijkswapen type "Heraldieke Leeuw"</t>
  </si>
  <si>
    <t>(1937)</t>
  </si>
  <si>
    <t>PRE319 / PR328a - ► 418A/426 - «Klein Staatswapen»</t>
  </si>
  <si>
    <t>5/02/1935 en specifieke datums</t>
  </si>
  <si>
    <t>418A</t>
  </si>
  <si>
    <t xml:space="preserve">2c - Watergroen  </t>
  </si>
  <si>
    <t>(20/06/1937)</t>
  </si>
  <si>
    <t>ongetand</t>
  </si>
  <si>
    <t>(1938)</t>
  </si>
  <si>
    <t xml:space="preserve"> ▼ Opdruk type A klein staatswapen ▼</t>
  </si>
  <si>
    <t>1◙</t>
  </si>
  <si>
    <t>PRE333 / PRE338E - zegels uit 418A/426 - «Klein Staatswapen» met opdruk Type A</t>
  </si>
  <si>
    <t>1938</t>
  </si>
  <si>
    <t>15c</t>
  </si>
  <si>
    <t xml:space="preserve">15c - lilagrijs </t>
  </si>
  <si>
    <t>«I 1938»</t>
  </si>
  <si>
    <t>20c - paars</t>
  </si>
  <si>
    <t>25c</t>
  </si>
  <si>
    <t>25c - rose</t>
  </si>
  <si>
    <t>30c</t>
  </si>
  <si>
    <t>30c - bruin</t>
  </si>
  <si>
    <t>35c</t>
  </si>
  <si>
    <t>35c - Groen</t>
  </si>
  <si>
    <t>50c</t>
  </si>
  <si>
    <t>426</t>
  </si>
  <si>
    <t>50c - blauw</t>
  </si>
  <si>
    <t>Kantdrukken</t>
  </si>
  <si>
    <t>2◙</t>
  </si>
  <si>
    <t>PRE339 / PRE344 - zegels uit 418A/426 - «Klein Staatswapen» met opdruk Type A</t>
  </si>
  <si>
    <t>«II 1938»</t>
  </si>
  <si>
    <t>3◙</t>
  </si>
  <si>
    <t>«III 1938»</t>
  </si>
  <si>
    <t>4◙</t>
  </si>
  <si>
    <t>PRE351 / PRE356 - zegels uit 418A/426 - «Klein Staatswapen» met opdruk Type A</t>
  </si>
  <si>
    <t>«IV 1938»</t>
  </si>
  <si>
    <t>5◙</t>
  </si>
  <si>
    <t>PRE357 / PRE362 - zegels uit 418A/426 - «Klein Staatswapen» met opdruk Type A</t>
  </si>
  <si>
    <t>«V 1938»</t>
  </si>
  <si>
    <t>6◙</t>
  </si>
  <si>
    <t>PRE363 / PRE368 - zegels uit 418A/426 - «Klein Staatswapen» met opdruk Type A</t>
  </si>
  <si>
    <t>«VI 1938»</t>
  </si>
  <si>
    <t xml:space="preserve">Kantdruk </t>
  </si>
  <si>
    <t>7◙</t>
  </si>
  <si>
    <t>PRE369 / PRE374 - zegels uit 418A/426 - «Klein Staatswapen» met opdruk Type A</t>
  </si>
  <si>
    <t>«VII 1938»</t>
  </si>
  <si>
    <t>8◙</t>
  </si>
  <si>
    <t>PRE375 / PRE380 - zegels uit 418A/426 - «Klein Staatswapen» met opdruk Type A</t>
  </si>
  <si>
    <t>«VIII 1938»</t>
  </si>
  <si>
    <t>9◙</t>
  </si>
  <si>
    <t>PRE341 / PRE386 - zegels uit 418A/426 - «Klein Staatswapen» met opdruk Type A</t>
  </si>
  <si>
    <t>«IX 1938»</t>
  </si>
  <si>
    <t>10◙</t>
  </si>
  <si>
    <t>PRE387 / PRE392 - zegels uit 418A/426 - «Klein Staatswapen» met opdruk Type A</t>
  </si>
  <si>
    <t>«X 1938»</t>
  </si>
  <si>
    <t>11◙</t>
  </si>
  <si>
    <t>PRE393 / PRE398 - zegels uit 418A/426 + 479 - «Klein Staatswapen» met opdruk Type A</t>
  </si>
  <si>
    <t>«XI 1938»</t>
  </si>
  <si>
    <t>12◙</t>
  </si>
  <si>
    <t>PRE399 / PRE404 - zegels uit 418A/426 + 479 - «Klein Staatswapen» met opdruk Type A</t>
  </si>
  <si>
    <t>«XII 1938»</t>
  </si>
  <si>
    <t xml:space="preserve"> ▼Opdruk type B klein staatswapen ▼</t>
  </si>
  <si>
    <t>13◙</t>
  </si>
  <si>
    <t>PRE405 / PRE410 - zegels uit 418A/426 + 479 - «Klein Staatswapen» met opdruk Type B</t>
  </si>
  <si>
    <t>1939</t>
  </si>
  <si>
    <t>«I 1939»</t>
  </si>
  <si>
    <t>40c</t>
  </si>
  <si>
    <t>40c - paarsroze</t>
  </si>
  <si>
    <t>14◙</t>
  </si>
  <si>
    <t>PRE411 / PRE416 - zegels uit 418A/426 + 479 - «Klein Staatswapen» met opdruk Type B</t>
  </si>
  <si>
    <t>«II 1939»</t>
  </si>
  <si>
    <t xml:space="preserve"> ▼ Opdruk type C «Posthoorn» klein staatswapen ▼</t>
  </si>
  <si>
    <t>15◙</t>
  </si>
  <si>
    <t>PRE417 / PRE419 - zegels uit 418A/426 - «Klein Staatswapen» met opdruk Type C</t>
  </si>
  <si>
    <t>418Aa</t>
  </si>
  <si>
    <t>2c - geelgroen</t>
  </si>
  <si>
    <t>«1939»</t>
  </si>
  <si>
    <t>419b</t>
  </si>
  <si>
    <t>5c - oranjerood</t>
  </si>
  <si>
    <t>10c - olijf</t>
  </si>
  <si>
    <t>omgekeerde opdruk</t>
  </si>
  <si>
    <t xml:space="preserve"> ▼ Opdruk type D «Posthoorn» (tussen de datums)  klein staatswapen ▼</t>
  </si>
  <si>
    <t>16◙</t>
  </si>
  <si>
    <t>PRE420 / PRE427 - zegels uit 418A/426 + 479 - «Klein Staatswapen» met opdruk Type B</t>
  </si>
  <si>
    <t>«I-I-39 /31-XII-39»</t>
  </si>
  <si>
    <t>±420</t>
  </si>
  <si>
    <t>17◙</t>
  </si>
  <si>
    <t>PRE428 / PRE436 - zegels uit 418A/426 + 479 - «Klein Staatswapen» met opdruk Type B</t>
  </si>
  <si>
    <t>1939-40</t>
  </si>
  <si>
    <t>«I-VII-39 / 30-VI-40»</t>
  </si>
  <si>
    <t xml:space="preserve">Omgekeerde opdruk </t>
  </si>
  <si>
    <t xml:space="preserve">Keerdruk </t>
  </si>
  <si>
    <t>18◙</t>
  </si>
  <si>
    <t>PRE437 / PRE445 - zegels uit 418A/426 + 479 - «Klein Staatswapen» met opdruk Type B</t>
  </si>
  <si>
    <t>1940</t>
  </si>
  <si>
    <t>«I-I-40 / 31-XII-40»</t>
  </si>
  <si>
    <t>19◙</t>
  </si>
  <si>
    <t>PRE446 / PRE454 - zegels uit 418A/426 + 479 - «Klein Staatswapen» met opdruk Type B</t>
  </si>
  <si>
    <t>1940-41</t>
  </si>
  <si>
    <t>«I-VII-40 / 30-VI-41»</t>
  </si>
  <si>
    <t>20◙</t>
  </si>
  <si>
    <t>PRE455 / PRE463 - zegels uit 418A/426 - «Klein Staatswapen» met opdruk Type D</t>
  </si>
  <si>
    <t>1941</t>
  </si>
  <si>
    <t>«I-I-41 / 31-XII-41»</t>
  </si>
  <si>
    <t>21◙</t>
  </si>
  <si>
    <t>PRE464 / PRE474 - zegels uit 418A/426 + 479 + 527- «Klein Staatswapen» met opdruk Type D</t>
  </si>
  <si>
    <t>1941-42</t>
  </si>
  <si>
    <t>«I-VII-41 / 30-VI-42»</t>
  </si>
  <si>
    <t>35c - groen</t>
  </si>
  <si>
    <t>60c</t>
  </si>
  <si>
    <t>60c - Grijs</t>
  </si>
  <si>
    <t xml:space="preserve"> omgekeerde opdruk</t>
  </si>
  <si>
    <t>22◙</t>
  </si>
  <si>
    <t>PRE475 / PRE483 - zegels uit 418A/426 + 527- «Klein Staatswapen» met opdruk Type D</t>
  </si>
  <si>
    <t>1942</t>
  </si>
  <si>
    <t>«I-I-42 / 31-XII-42»</t>
  </si>
  <si>
    <t xml:space="preserve">      Omgekeerde opdruk</t>
  </si>
  <si>
    <t>23◙</t>
  </si>
  <si>
    <t>PRE484 / PRE492 - zegels uit 418A/426 + 527- «Klein Staatswapen» met opdruk Type D</t>
  </si>
  <si>
    <t>1942-43</t>
  </si>
  <si>
    <t>«I-VII-42 / 30-VI-43»</t>
  </si>
  <si>
    <t xml:space="preserve"> kantdruk</t>
  </si>
  <si>
    <t>dubbeldruk</t>
  </si>
  <si>
    <t>24◙</t>
  </si>
  <si>
    <t>PRE493 / PRE501 - zegels uit 418A/426 + 527- «Klein Staatswapen» met opdruk Type D</t>
  </si>
  <si>
    <t>1943</t>
  </si>
  <si>
    <t>«I-I-43 / 31-XII-43»</t>
  </si>
  <si>
    <t>25◙</t>
  </si>
  <si>
    <t>PRE502 / PRE510 - zegels uit 418A/426 + 527- «Klein Staatswapen» met opdruk Type D</t>
  </si>
  <si>
    <t>1943-44</t>
  </si>
  <si>
    <t>«I-VII-43 / 30-VI-44»</t>
  </si>
  <si>
    <t xml:space="preserve">      Omgekeerde opdruk </t>
  </si>
  <si>
    <t>26◙</t>
  </si>
  <si>
    <t>PRE511 / PRE519 - zegels uit 418A/426 + 527- «Klein Staatswapen» met opdruk Type D</t>
  </si>
  <si>
    <t>1944</t>
  </si>
  <si>
    <t>«I-I-44 / 31-XII-44»</t>
  </si>
  <si>
    <t>27◙</t>
  </si>
  <si>
    <t>PRE520 / PRE528 - zegels uit 418A/426 + 527- «Klein Staatswapen» met opdruk Type D</t>
  </si>
  <si>
    <t>1944-45</t>
  </si>
  <si>
    <t>«I-VII-44 / 30-VI-45»</t>
  </si>
  <si>
    <t>28◙</t>
  </si>
  <si>
    <t>PRE529 / PRE537 - zegels uit 418A/426 + 527- «Klein Staatswapen» met opdruk Type D</t>
  </si>
  <si>
    <t>1945</t>
  </si>
  <si>
    <t>«I-I-45 / 31-XII-45»</t>
  </si>
  <si>
    <t>29◙</t>
  </si>
  <si>
    <t>PRE538 / PRE546 - zegels uit 418A/426 + 527- «Klein Staatswapen» met opdruk Type D</t>
  </si>
  <si>
    <t>1945-46</t>
  </si>
  <si>
    <t>«I-VII-45 / 30-VI-46»</t>
  </si>
  <si>
    <t>30◙</t>
  </si>
  <si>
    <t>PRE547 / PRE552 - zegels uit 418A/426 + 715- «Klein Staatswapen» met opdruk Type D</t>
  </si>
  <si>
    <t>1946</t>
  </si>
  <si>
    <t>«I-I-46 / 31-XII-46»</t>
  </si>
  <si>
    <t xml:space="preserve">1F </t>
  </si>
  <si>
    <t>1F - bluin</t>
  </si>
  <si>
    <t>niet in OBP</t>
  </si>
  <si>
    <t>onvolledig opdruk</t>
  </si>
  <si>
    <t>31◙</t>
  </si>
  <si>
    <t>PRE553 / PRE559 - zegels uit 418A/426 + 527 + 714a - «Klein Staatswapen» met opdruk Type D</t>
  </si>
  <si>
    <t>1946-47</t>
  </si>
  <si>
    <t>«I-VII-46 / 30-VI-47»</t>
  </si>
  <si>
    <t>90c</t>
  </si>
  <si>
    <t>714a</t>
  </si>
  <si>
    <t>90c - bruinviolet</t>
  </si>
  <si>
    <t>verschoven zegelbeeld</t>
  </si>
  <si>
    <t>32◙</t>
  </si>
  <si>
    <t>PRE560 / PRE566 - zegels uit 418A/426 + 527 + 714a - «Klein Staatswapen» met opdruk Type D</t>
  </si>
  <si>
    <t>1947</t>
  </si>
  <si>
    <t>Erg verschoven</t>
  </si>
  <si>
    <t>33◙</t>
  </si>
  <si>
    <t>PRE567 / PRE573 - zegels uit 418A/426 + 527 + 714a- «Klein Staatswapen» met opdruk Type D</t>
  </si>
  <si>
    <t>1947-48</t>
  </si>
  <si>
    <t>«I-VII-47 / 30-VI-48»</t>
  </si>
  <si>
    <t>34◙</t>
  </si>
  <si>
    <t>PRE574 / PRE580 - zegels uit 418A/426 + 527 + 714a- «Klein Staatswapen» met opdruk Type D</t>
  </si>
  <si>
    <t>1948</t>
  </si>
  <si>
    <t>«I-I-48 / 31-XII-48»</t>
  </si>
  <si>
    <t>35◙</t>
  </si>
  <si>
    <t>PRE581 / PRE588 - zegels uit 418A/426 + 527 + 714a- «Klein Staatswapen» met opdruk Type D</t>
  </si>
  <si>
    <t>1948-49</t>
  </si>
  <si>
    <t>«I-VII-48 / 30-VI-49»</t>
  </si>
  <si>
    <t>36◙</t>
  </si>
  <si>
    <t>PRE589 / PRE593 - zegels uit 418A/426 + 479 + 713A- «Klein Staatswapen» met opdruk Type D</t>
  </si>
  <si>
    <t>1949</t>
  </si>
  <si>
    <t>«I-I-49 / 31-XII-49»</t>
  </si>
  <si>
    <t>80c</t>
  </si>
  <si>
    <t>713A</t>
  </si>
  <si>
    <t>80c - groen</t>
  </si>
  <si>
    <t>37◙</t>
  </si>
  <si>
    <t>PRE594 / PRE598 - zegels uit 418A/426 + 479 + 713A- «Klein Staatswapen» met opdruk Type D</t>
  </si>
  <si>
    <t>1949-50</t>
  </si>
  <si>
    <t>«I-VII-49 / 30-VI-50»</t>
  </si>
  <si>
    <t>38-40◙</t>
  </si>
  <si>
    <t>PRE599 / PRE613 - zegels uit 418A/426 + 479 + 713A- «Klein Staatswapen» met opdruk Type D</t>
  </si>
  <si>
    <t>1950-51</t>
  </si>
  <si>
    <t>«I-I-50 / 31-XII-50»</t>
  </si>
  <si>
    <t xml:space="preserve">      Omgekeerde opdrukken</t>
  </si>
  <si>
    <t>«I-VII-50 / 30-VI-51»</t>
  </si>
  <si>
    <t>«I-I-51 / 31-XII-51»</t>
  </si>
  <si>
    <t>PRE614 / PRE624 - zegels uit 849/859 + 841 - «Cijfer op heraldieke leeuw» met opdruk Type D</t>
  </si>
  <si>
    <t>41◙</t>
  </si>
  <si>
    <t>1951-52</t>
  </si>
  <si>
    <t>5c - violetgrijs</t>
  </si>
  <si>
    <t>«I-VII-51 / 30-VI-52»</t>
  </si>
  <si>
    <t>850a</t>
  </si>
  <si>
    <t>10c - oranjerood</t>
  </si>
  <si>
    <t>20c - blauw</t>
  </si>
  <si>
    <t>40c - olijf</t>
  </si>
  <si>
    <t>80c -groen</t>
  </si>
  <si>
    <t>42◙</t>
  </si>
  <si>
    <t>«I-I-52 / 31-XII-52»</t>
  </si>
  <si>
    <t>Omgekeerde opdruk</t>
  </si>
  <si>
    <t>PRE625 / PRE644 - zegels uit 849/859 - «Cijfer op heraldieke leeuw» met opdruk Type D</t>
  </si>
  <si>
    <t>43◙</t>
  </si>
  <si>
    <t>1952-54</t>
  </si>
  <si>
    <t>«I-VII-52 / 30-VI-53»</t>
  </si>
  <si>
    <t>44◙</t>
  </si>
  <si>
    <t>«I-I-53 / 31-XII-53»</t>
  </si>
  <si>
    <t>45◙</t>
  </si>
  <si>
    <t>«I-VII-53 / 30-VI-54»</t>
  </si>
  <si>
    <t>46◙</t>
  </si>
  <si>
    <t>«I-I-54 / 311-XII-54»</t>
  </si>
  <si>
    <t xml:space="preserve"> ▼ Opdruk type E «Posthoorn» (tussen de datums) Cijfer op heraldieke leeuw▼</t>
  </si>
  <si>
    <t>PRE645 / PRE658 - zegels uit 849/859 - «Cijfer op heraldieke leeuw» met opdruk Type E</t>
  </si>
  <si>
    <t>47◙</t>
  </si>
  <si>
    <t>1954-56</t>
  </si>
  <si>
    <t>«1954 -1955»</t>
  </si>
  <si>
    <t>60c - rozelila</t>
  </si>
  <si>
    <t>1F - roze</t>
  </si>
  <si>
    <t>48◙</t>
  </si>
  <si>
    <t>«1955 - 1956»</t>
  </si>
  <si>
    <t>49◙</t>
  </si>
  <si>
    <t>PRE659 / PRE665 - zegels uit 849/859 - «Cijfer op heraldieke leeuw» met opdruk Type E</t>
  </si>
  <si>
    <t>1956-57</t>
  </si>
  <si>
    <t>«1956 - 1957»</t>
  </si>
  <si>
    <t>50◙</t>
  </si>
  <si>
    <t>PRE666 / PRE675 - zegels uit 849/859 &amp; 1026A/1027B - «Cijfer op heraldieke leeuw» met opdruk Type E</t>
  </si>
  <si>
    <t>«1957 - 1958»</t>
  </si>
  <si>
    <t>1027a</t>
  </si>
  <si>
    <t>30c - donkerolijf</t>
  </si>
  <si>
    <t>854a</t>
  </si>
  <si>
    <t>50c - lichtblauw</t>
  </si>
  <si>
    <t>90c - blauw</t>
  </si>
  <si>
    <t>51◙</t>
  </si>
  <si>
    <t>PRE676 / PRE685 - zegels uit 849/859 &amp; 1026A/1027B - «Cijfer op heraldieke leeuw» met opdruk Type E</t>
  </si>
  <si>
    <t>1958-59</t>
  </si>
  <si>
    <t>«1958 - 1959»</t>
  </si>
  <si>
    <t>52◙</t>
  </si>
  <si>
    <t>PRE686 / PRE698 - zegels uit 849/859 &amp; 1026A/1027B - «Cijfer op heraldieke leeuw» met opdruk Type E</t>
  </si>
  <si>
    <t>1959-60</t>
  </si>
  <si>
    <t>1026Aa</t>
  </si>
  <si>
    <t>«1959 - 1960»</t>
  </si>
  <si>
    <t>±1026B</t>
  </si>
  <si>
    <t>3c - lila</t>
  </si>
  <si>
    <t>±1026C</t>
  </si>
  <si>
    <t>15c - rose</t>
  </si>
  <si>
    <t>53◙</t>
  </si>
  <si>
    <t>PRE699 / PRE711 - zegels uit 849/859 &amp; 1026A/1027B - «Cijfer op heraldieke leeuw» met opdruk Type E</t>
  </si>
  <si>
    <t>1960-61</t>
  </si>
  <si>
    <t>«1960- 1961»</t>
  </si>
  <si>
    <t>54◙</t>
  </si>
  <si>
    <t>PRE712 / PRE724 - zegels uit 849/859 &amp; 1026A/1027B - «Cijfer op heraldieke leeuw» met opdruk Type E</t>
  </si>
  <si>
    <t>1961-62</t>
  </si>
  <si>
    <t>«1961- 1962»</t>
  </si>
  <si>
    <t>55◙</t>
  </si>
  <si>
    <t>PRE725 / PRE735 - zegels uit 849/859 &amp; 1026A/1027B - «Cijfer op heraldieke leeuw» met opdruk Type E</t>
  </si>
  <si>
    <t>1962-63</t>
  </si>
  <si>
    <t>«1962- 1963»</t>
  </si>
  <si>
    <t xml:space="preserve"> ▼ Opdruk type F «Posthoorn» (boven het jaartal) Cijfer op heraldieke leeuw▼</t>
  </si>
  <si>
    <t>PRE736 / PRE757 - zegels uit 849/859 &amp; 1026A/1027B - «Cijfer op heraldieke leeuw» met opdruk Type F</t>
  </si>
  <si>
    <t>56◙</t>
  </si>
  <si>
    <t>1963-64</t>
  </si>
  <si>
    <t>«1963»</t>
  </si>
  <si>
    <t>57◙</t>
  </si>
  <si>
    <t>«1964»</t>
  </si>
  <si>
    <t>PRE758 / PRE779 - zegels uit 849/859 &amp; 1026A/1027B &amp; 1368/1370F - «Cijfer op heraldieke leeuw» met opdruk Type F</t>
  </si>
  <si>
    <t>58◙</t>
  </si>
  <si>
    <t>1965-66</t>
  </si>
  <si>
    <t>«1965»</t>
  </si>
  <si>
    <t>59◙</t>
  </si>
  <si>
    <t>25c - groen</t>
  </si>
  <si>
    <t>1027A</t>
  </si>
  <si>
    <t>75c</t>
  </si>
  <si>
    <t>±1369</t>
  </si>
  <si>
    <t>75c - violet</t>
  </si>
  <si>
    <t xml:space="preserve"> ▼ Opdruk type G «Posthoorn» (geen jaartal) Cijfer op heraldieke leeuw▼</t>
  </si>
  <si>
    <t>60◙</t>
  </si>
  <si>
    <t>PRE780 / PRE789 - zegels uit : zie ▼ - «Cijfer op heraldieke leeuw» met opdruk Type G</t>
  </si>
  <si>
    <t>1967-75</t>
  </si>
  <si>
    <t>1368b</t>
  </si>
  <si>
    <t>25c - lichtr groen</t>
  </si>
  <si>
    <t>1026A-V</t>
  </si>
  <si>
    <t>witte C</t>
  </si>
  <si>
    <t>PRE790 / PRE798 - zegels uit : zie ▲ - «Cijfer op heraldieke leeuw &amp; wimpel» met opdruk Type G</t>
  </si>
  <si>
    <t>1,50F</t>
  </si>
  <si>
    <t>1,50F - zwartgrijs</t>
  </si>
  <si>
    <t xml:space="preserve">2F </t>
  </si>
  <si>
    <t>2F - groen</t>
  </si>
  <si>
    <t>2,50F</t>
  </si>
  <si>
    <t>2,50F -bruin</t>
  </si>
  <si>
    <t xml:space="preserve">3F </t>
  </si>
  <si>
    <t>3F - rose</t>
  </si>
  <si>
    <t xml:space="preserve">4F </t>
  </si>
  <si>
    <t>4F - roselila</t>
  </si>
  <si>
    <t>4,50F</t>
  </si>
  <si>
    <t>4,50F - donkerblauw</t>
  </si>
  <si>
    <t xml:space="preserve">5F </t>
  </si>
  <si>
    <t>±1756</t>
  </si>
  <si>
    <t>5F - lila</t>
  </si>
  <si>
    <t>tanding</t>
  </si>
  <si>
    <t>: 13½ x 14½ (16 tanden verticaal  i.p.v. 17)</t>
  </si>
  <si>
    <t>(dof papier)</t>
  </si>
  <si>
    <t>1026CA</t>
  </si>
  <si>
    <t>851??</t>
  </si>
  <si>
    <t>±1027C</t>
  </si>
  <si>
    <t>859A</t>
  </si>
  <si>
    <t>1443A</t>
  </si>
  <si>
    <t>60A◙</t>
  </si>
  <si>
    <t>PRE799P6 / PRE799P6 - zegels uit : zie ▲ - «Cijfer op heraldieke leeuw &amp; wimpel» met opdruk Type G</t>
  </si>
  <si>
    <t>1979-80</t>
  </si>
  <si>
    <t>1728P</t>
  </si>
  <si>
    <t>5c -rood</t>
  </si>
  <si>
    <t>±855P</t>
  </si>
  <si>
    <t>1544P</t>
  </si>
  <si>
    <t>1756P</t>
  </si>
  <si>
    <t>gebroken kader ▲</t>
  </si>
  <si>
    <t xml:space="preserve"> ▼ Opdruk type G «Posthoorn»  Cijfer op heraldieke leeuw &amp; wimpel ▼</t>
  </si>
  <si>
    <t>61◙</t>
  </si>
  <si>
    <t>PRE800 / PRE805 - zegels uit verschillende uitgaven en jaren: zie albums - «Cijfer op heraldieke leeuw &amp; wimpel» met opdruk Type G</t>
  </si>
  <si>
    <t>1977-82</t>
  </si>
  <si>
    <t>1F - lila</t>
  </si>
  <si>
    <t>1,50F - grijs</t>
  </si>
  <si>
    <t>2F - oranje</t>
  </si>
  <si>
    <t>2,50F - groen</t>
  </si>
  <si>
    <t>3F - violet</t>
  </si>
  <si>
    <t>4,50F - blauw</t>
  </si>
  <si>
    <t>1850BG-V</t>
  </si>
  <si>
    <t>BEIGIQUE i.p.v. BELGIQUE▲</t>
  </si>
  <si>
    <t>1904-V</t>
  </si>
  <si>
    <t>▲ Punt in "G" van Belgique</t>
  </si>
  <si>
    <t>62◙</t>
  </si>
  <si>
    <t>PRE801 / PRE812 - zegels uit verschillende uitgaven en jaren: zie albums - «Cijfer op heraldieke leeuw &amp; wimpel» met opdruk Type G</t>
  </si>
  <si>
    <t>PRE806P6</t>
  </si>
  <si>
    <t>1980-85</t>
  </si>
  <si>
    <t>±1958</t>
  </si>
  <si>
    <t>50c - bruin</t>
  </si>
  <si>
    <t>PRE807P6</t>
  </si>
  <si>
    <t>65c</t>
  </si>
  <si>
    <t>65c - bordeaux</t>
  </si>
  <si>
    <t>PRE800P6</t>
  </si>
  <si>
    <t>1850P6</t>
  </si>
  <si>
    <t>PRE801P6</t>
  </si>
  <si>
    <t>1902P6</t>
  </si>
  <si>
    <t>PRE802P6</t>
  </si>
  <si>
    <t>1903P6</t>
  </si>
  <si>
    <t>PRE808P6</t>
  </si>
  <si>
    <t>2,75F</t>
  </si>
  <si>
    <t>2,75F - groenblauw</t>
  </si>
  <si>
    <t>PRE804P6</t>
  </si>
  <si>
    <t>1904P6</t>
  </si>
  <si>
    <t>PRE809P6</t>
  </si>
  <si>
    <t>1964P6</t>
  </si>
  <si>
    <t>4F - bruin</t>
  </si>
  <si>
    <t>PRE810P6</t>
  </si>
  <si>
    <t>5F - groen</t>
  </si>
  <si>
    <t>PRE811P6</t>
  </si>
  <si>
    <t xml:space="preserve">6F </t>
  </si>
  <si>
    <t>6F - bruin</t>
  </si>
  <si>
    <t>PRE812P6</t>
  </si>
  <si>
    <t xml:space="preserve">7F </t>
  </si>
  <si>
    <t>7F - rood</t>
  </si>
  <si>
    <t>PRE804P6-V</t>
  </si>
  <si>
    <t>Punt in "G" van Begique▲</t>
  </si>
  <si>
    <t>63◙</t>
  </si>
  <si>
    <t>PRE801 / PRE813 - zegels uit verschillende uitgaven en jaren: zie albums - «Cijfer op heraldieke leeuw &amp; wimpel» met opdruk Type G</t>
  </si>
  <si>
    <t>PRE801P7</t>
  </si>
  <si>
    <t>1982-84</t>
  </si>
  <si>
    <t>1902P7</t>
  </si>
  <si>
    <t>PRE802P7</t>
  </si>
  <si>
    <t>1903P7</t>
  </si>
  <si>
    <t>PRE804P7</t>
  </si>
  <si>
    <t>1904P7</t>
  </si>
  <si>
    <t>PRE809P7</t>
  </si>
  <si>
    <t>1964P7</t>
  </si>
  <si>
    <t>PRE810P7</t>
  </si>
  <si>
    <t>1958P7</t>
  </si>
  <si>
    <t>PRE812P7</t>
  </si>
  <si>
    <t>2051P7</t>
  </si>
  <si>
    <t>PRE813P7</t>
  </si>
  <si>
    <t xml:space="preserve">8F </t>
  </si>
  <si>
    <t>8F - turkoois</t>
  </si>
  <si>
    <t>PRE804P7-V</t>
  </si>
  <si>
    <t>1904P7-V</t>
  </si>
  <si>
    <t>Punt in "G" van Begique ▲</t>
  </si>
  <si>
    <t>PRE813P7-V</t>
  </si>
  <si>
    <t>2091-V</t>
  </si>
  <si>
    <t xml:space="preserve">I van Belgique verbonden met wimpel ▲ </t>
  </si>
  <si>
    <t>64◙</t>
  </si>
  <si>
    <t>PRE806 / PRE811 - zegels uit verschillende uitgaven en jaren: zie albums - «Cijfer op heraldieke leeuw &amp; wimpel» met opdruk Type G</t>
  </si>
  <si>
    <t>PRE806P7a</t>
  </si>
  <si>
    <t>1986-87</t>
  </si>
  <si>
    <t>1958P7a</t>
  </si>
  <si>
    <t>PRE804P7a</t>
  </si>
  <si>
    <t>1904P7a?</t>
  </si>
  <si>
    <t>PRE809P7a</t>
  </si>
  <si>
    <t>1964P7a</t>
  </si>
  <si>
    <t>PRE810P7a</t>
  </si>
  <si>
    <t>1960P7a</t>
  </si>
  <si>
    <t>PRE811P7a</t>
  </si>
  <si>
    <t>±1998P7a</t>
  </si>
  <si>
    <t>PRE804P7a-V</t>
  </si>
  <si>
    <t>1904P7a-V?</t>
  </si>
  <si>
    <t>PRE810P7a-V</t>
  </si>
  <si>
    <t>1960P7a-V?</t>
  </si>
  <si>
    <t>65◙</t>
  </si>
  <si>
    <t>PRE804 / PRE814 - zegels uit verschillende uitgaven en jaren: zie albums - «Cijfer op heraldieke leeuw &amp; wimpel» met opdruk Type G</t>
  </si>
  <si>
    <t>PRE804P5a</t>
  </si>
  <si>
    <t>1904 ??</t>
  </si>
  <si>
    <t>PRE810P5a</t>
  </si>
  <si>
    <t>1960 ??</t>
  </si>
  <si>
    <t>PRE814P5a</t>
  </si>
  <si>
    <t xml:space="preserve">9F </t>
  </si>
  <si>
    <t>2159 ??</t>
  </si>
  <si>
    <t>9F - oranje</t>
  </si>
  <si>
    <t>PRE804P5a-V</t>
  </si>
  <si>
    <t>1904-V ??</t>
  </si>
  <si>
    <t>66◙</t>
  </si>
  <si>
    <t xml:space="preserve">PRE815 / PRE838 - zegels uit verschillende uitgaven en jaren - Vogels met opdruk Type G </t>
  </si>
  <si>
    <t>PRE815P6a</t>
  </si>
  <si>
    <t>1986-96</t>
  </si>
  <si>
    <t xml:space="preserve">0,50F </t>
  </si>
  <si>
    <t xml:space="preserve">0,50F – goudhaantje </t>
  </si>
  <si>
    <t>(30/09/1991)</t>
  </si>
  <si>
    <t>PRE815P8</t>
  </si>
  <si>
    <t>2424P8</t>
  </si>
  <si>
    <t>?</t>
  </si>
  <si>
    <t>PRE816P6</t>
  </si>
  <si>
    <t>2349P6</t>
  </si>
  <si>
    <t>1F – bonte specht</t>
  </si>
  <si>
    <t>(09/07/1990)</t>
  </si>
  <si>
    <t>PRE816P6a</t>
  </si>
  <si>
    <t>(25/02/1991)</t>
  </si>
  <si>
    <t>PRE817P6a</t>
  </si>
  <si>
    <t xml:space="preserve">1F – barmsijs </t>
  </si>
  <si>
    <t>(16/11/1992)</t>
  </si>
  <si>
    <t>PRE818P6</t>
  </si>
  <si>
    <t>2347P6</t>
  </si>
  <si>
    <t xml:space="preserve">2F – ringmus </t>
  </si>
  <si>
    <t>PRE818P6a</t>
  </si>
  <si>
    <t>(13/02/1991)</t>
  </si>
  <si>
    <t>PRE819P6a</t>
  </si>
  <si>
    <t xml:space="preserve">2F – merel </t>
  </si>
  <si>
    <t>PRE819A.P8</t>
  </si>
  <si>
    <t xml:space="preserve">2F – koperwiek </t>
  </si>
  <si>
    <t>(29/06/1996)</t>
  </si>
  <si>
    <t>PRE820P7a</t>
  </si>
  <si>
    <t>2189P7a</t>
  </si>
  <si>
    <t xml:space="preserve">3F – appelvink </t>
  </si>
  <si>
    <t>(01/06/1987)</t>
  </si>
  <si>
    <t>PRE821P6a</t>
  </si>
  <si>
    <t xml:space="preserve">3F – rietgors </t>
  </si>
  <si>
    <t>(01/03/1993)</t>
  </si>
  <si>
    <t>PRE822P7a</t>
  </si>
  <si>
    <t xml:space="preserve">3,50F </t>
  </si>
  <si>
    <t xml:space="preserve">3,50F – roodborstje </t>
  </si>
  <si>
    <t>(10/09/1986)</t>
  </si>
  <si>
    <t>PRE823P6</t>
  </si>
  <si>
    <t>2321P6</t>
  </si>
  <si>
    <t xml:space="preserve">4F – blauwborst </t>
  </si>
  <si>
    <t>(05/11/1990)</t>
  </si>
  <si>
    <t>PRE823P6a</t>
  </si>
  <si>
    <t>(04/03/1991)</t>
  </si>
  <si>
    <t>PRE823P7b</t>
  </si>
  <si>
    <t>2321P7b</t>
  </si>
  <si>
    <t>(04/02/1992)</t>
  </si>
  <si>
    <t>PRE824P6a</t>
  </si>
  <si>
    <t>4F – witte kwikstaart</t>
  </si>
  <si>
    <t xml:space="preserve"> (31/08/1992)</t>
  </si>
  <si>
    <t>PRE824A.P8</t>
  </si>
  <si>
    <t xml:space="preserve">4F – bonte vliegenvanger </t>
  </si>
  <si>
    <t>PRE825P6</t>
  </si>
  <si>
    <t xml:space="preserve">4,50F – roodborsttapuit </t>
  </si>
  <si>
    <t>(24/12/1990)</t>
  </si>
  <si>
    <t>PRE825P6a</t>
  </si>
  <si>
    <t>???</t>
  </si>
  <si>
    <t>PRE825P7b</t>
  </si>
  <si>
    <t>2397P7b</t>
  </si>
  <si>
    <t>(10/01/1992)</t>
  </si>
  <si>
    <t>PRE826P5b</t>
  </si>
  <si>
    <t>2294??</t>
  </si>
  <si>
    <t xml:space="preserve">5F – boomklever </t>
  </si>
  <si>
    <t>(12/09/1988)</t>
  </si>
  <si>
    <t>PRE826P6</t>
  </si>
  <si>
    <t>2294P6</t>
  </si>
  <si>
    <t>(06/03/1989)</t>
  </si>
  <si>
    <t>PRE826P7b</t>
  </si>
  <si>
    <t>2294P7b</t>
  </si>
  <si>
    <t>(30/01/1992)</t>
  </si>
  <si>
    <t>PRE827P6a</t>
  </si>
  <si>
    <t xml:space="preserve">5F – boerenzwaluw </t>
  </si>
  <si>
    <t>(31/08/1992)</t>
  </si>
  <si>
    <t>PRE827A.P8</t>
  </si>
  <si>
    <t xml:space="preserve">5F – spreeuw </t>
  </si>
  <si>
    <t>(04/05/1996)</t>
  </si>
  <si>
    <t>PRE827B.P6a</t>
  </si>
  <si>
    <t>5,50F</t>
  </si>
  <si>
    <t xml:space="preserve">5,50F – vlaamse gaai </t>
  </si>
  <si>
    <t>(27/09/1993)</t>
  </si>
  <si>
    <t>PRE828P6a</t>
  </si>
  <si>
    <t xml:space="preserve">6F – goudvink </t>
  </si>
  <si>
    <t>(11/03/1991)</t>
  </si>
  <si>
    <t>PRE828P7b</t>
  </si>
  <si>
    <t>2295P7b</t>
  </si>
  <si>
    <t>(21/01/1992)</t>
  </si>
  <si>
    <t>PRE829P6a</t>
  </si>
  <si>
    <t xml:space="preserve">6F – waterspreeuw </t>
  </si>
  <si>
    <t>(01/06/1992)</t>
  </si>
  <si>
    <t>PRE829B.P8a</t>
  </si>
  <si>
    <t xml:space="preserve">6F – sijsje </t>
  </si>
  <si>
    <t>(05/10/1996)</t>
  </si>
  <si>
    <t>PRE829A.P6a</t>
  </si>
  <si>
    <t xml:space="preserve"> 6,50F</t>
  </si>
  <si>
    <t xml:space="preserve"> 6,50F – rietzanger </t>
  </si>
  <si>
    <t>(23/09/1994)</t>
  </si>
  <si>
    <t>PRE829A.P8</t>
  </si>
  <si>
    <t>2577P8</t>
  </si>
  <si>
    <t>(17/11/1994)</t>
  </si>
  <si>
    <t>PRE829A.P6</t>
  </si>
  <si>
    <t>2577P6</t>
  </si>
  <si>
    <t>PRE830P6a</t>
  </si>
  <si>
    <t xml:space="preserve">7F – wielewaal </t>
  </si>
  <si>
    <t>PRE830P8</t>
  </si>
  <si>
    <t>2476P8</t>
  </si>
  <si>
    <t>PRE831P6a</t>
  </si>
  <si>
    <t xml:space="preserve">8F – koolmees </t>
  </si>
  <si>
    <t>PRE831P8</t>
  </si>
  <si>
    <t>2460P8</t>
  </si>
  <si>
    <t>(06/01/1995)</t>
  </si>
  <si>
    <t>PRE831P6</t>
  </si>
  <si>
    <t>2460P6</t>
  </si>
  <si>
    <t>PRE832P7a</t>
  </si>
  <si>
    <t>2190P7a</t>
  </si>
  <si>
    <t xml:space="preserve">9F – putter </t>
  </si>
  <si>
    <t>(01/04/1988)</t>
  </si>
  <si>
    <t>PRE833P6a</t>
  </si>
  <si>
    <t xml:space="preserve">9F – zanglijster </t>
  </si>
  <si>
    <t>PRE834P6</t>
  </si>
  <si>
    <t>10F</t>
  </si>
  <si>
    <t>2351P6</t>
  </si>
  <si>
    <t xml:space="preserve">10F – vink </t>
  </si>
  <si>
    <t>(05/03/1990)</t>
  </si>
  <si>
    <t>PRE834P6a</t>
  </si>
  <si>
    <t>(05/02/1991)</t>
  </si>
  <si>
    <t>PRE834P5</t>
  </si>
  <si>
    <t xml:space="preserve">2351P5a ?? </t>
  </si>
  <si>
    <t>(16/01/1992)</t>
  </si>
  <si>
    <t>PRE835P6a</t>
  </si>
  <si>
    <t xml:space="preserve">10F – groenling </t>
  </si>
  <si>
    <t>PRE836P6a</t>
  </si>
  <si>
    <t>11F</t>
  </si>
  <si>
    <t xml:space="preserve">11F – winterkoninkje </t>
  </si>
  <si>
    <t>(01/04/1992)</t>
  </si>
  <si>
    <t>PRE837P6a</t>
  </si>
  <si>
    <t>13F</t>
  </si>
  <si>
    <t xml:space="preserve">13F – huismus </t>
  </si>
  <si>
    <t>(03/01/1994)</t>
  </si>
  <si>
    <t>PRE837P8</t>
  </si>
  <si>
    <t>2533P8</t>
  </si>
  <si>
    <t>(10/11/1994)</t>
  </si>
  <si>
    <t>PRE837P6</t>
  </si>
  <si>
    <t>2533P6</t>
  </si>
  <si>
    <t>PRE838P8</t>
  </si>
  <si>
    <t>14F</t>
  </si>
  <si>
    <t xml:space="preserve">14F – fitis </t>
  </si>
  <si>
    <t>(18/12/1995)</t>
  </si>
  <si>
    <t>PRE820P7a-V</t>
  </si>
  <si>
    <t>2189P7a-V2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</si>
</sst>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Red]&quot;?&quot;"/>
    <numFmt numFmtId="165" formatCode="&quot;€&quot;\ #,##0.00"/>
    <numFmt numFmtId="166" formatCode="d/mm/yyyy;@"/>
    <numFmt numFmtId="167" formatCode="0&quot; c&quot;"/>
    <numFmt numFmtId="168" formatCode="yyyy"/>
    <numFmt numFmtId="169" formatCode="&quot;PRE&quot;0"/>
    <numFmt numFmtId="170" formatCode="d/mm/yy"/>
    <numFmt numFmtId="171" formatCode="_ * #,##0.00_ ;_ * \-#,##0.00_ ;_ * &quot;-&quot;??_ ;_ @_ "/>
    <numFmt numFmtId="172" formatCode="dd\-mm\-yy"/>
    <numFmt numFmtId="173" formatCode="#,##0.00\ &quot;€&quot;"/>
  </numFmts>
  <fonts count="1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8"/>
      <color theme="1"/>
      <name val="Calibri"/>
      <family val="2"/>
      <scheme val="minor"/>
    </font>
    <font>
      <b/>
      <sz val="8"/>
      <name val="Calibri"/>
      <family val="2"/>
      <scheme val="minor"/>
    </font>
    <font>
      <b/>
      <sz val="9"/>
      <color rgb="FFFFC000"/>
      <name val="Tahoma"/>
      <family val="2"/>
    </font>
    <font>
      <sz val="8"/>
      <color rgb="FF00B0F0"/>
      <name val="Calibri"/>
      <family val="2"/>
      <scheme val="minor"/>
    </font>
    <font>
      <b/>
      <sz val="10"/>
      <color theme="0"/>
      <name val="Verdana"/>
      <family val="2"/>
    </font>
    <font>
      <b/>
      <sz val="10"/>
      <color rgb="FF0000FF"/>
      <name val="Verdana"/>
      <family val="2"/>
    </font>
    <font>
      <sz val="8"/>
      <color rgb="FFFFFF00"/>
      <name val="Verdana"/>
      <family val="2"/>
    </font>
    <font>
      <b/>
      <sz val="10"/>
      <color rgb="FFFF0000"/>
      <name val="Arial"/>
      <family val="2"/>
    </font>
    <font>
      <sz val="8"/>
      <color rgb="FFFF0000"/>
      <name val="Verdana"/>
      <family val="2"/>
    </font>
    <font>
      <sz val="10"/>
      <color rgb="FFFF0000"/>
      <name val="Arial"/>
      <family val="2"/>
    </font>
    <font>
      <b/>
      <sz val="10"/>
      <name val="Arial"/>
      <family val="2"/>
    </font>
    <font>
      <b/>
      <sz val="8"/>
      <color rgb="FF00B0F0"/>
      <name val="Calibri"/>
      <family val="2"/>
      <scheme val="minor"/>
    </font>
    <font>
      <sz val="11"/>
      <color rgb="FF7030A0"/>
      <name val="Arial"/>
      <family val="2"/>
    </font>
    <font>
      <sz val="8"/>
      <name val="Arial"/>
      <family val="2"/>
    </font>
    <font>
      <sz val="10"/>
      <name val="Arial"/>
      <family val="2"/>
    </font>
    <font>
      <sz val="7"/>
      <color rgb="FF222222"/>
      <name val="Tahoma"/>
      <family val="2"/>
    </font>
    <font>
      <b/>
      <sz val="7"/>
      <color rgb="FF0000FF"/>
      <name val="Tahoma"/>
      <family val="2"/>
    </font>
    <font>
      <b/>
      <sz val="10"/>
      <color rgb="FFFF0000"/>
      <name val="Verdana"/>
      <family val="2"/>
    </font>
    <font>
      <sz val="9"/>
      <color rgb="FFFF0000"/>
      <name val="Verdana"/>
      <family val="2"/>
    </font>
    <font>
      <sz val="10"/>
      <name val="Verdana"/>
      <family val="2"/>
    </font>
    <font>
      <b/>
      <sz val="11"/>
      <color rgb="FFFF0000"/>
      <name val="Calibri"/>
      <family val="2"/>
      <scheme val="minor"/>
    </font>
    <font>
      <sz val="8"/>
      <color theme="0"/>
      <name val="Verdana"/>
      <family val="2"/>
    </font>
    <font>
      <b/>
      <sz val="7"/>
      <color theme="0"/>
      <name val="Verdana"/>
      <family val="2"/>
    </font>
    <font>
      <sz val="12"/>
      <color theme="1"/>
      <name val="Calibri"/>
      <family val="2"/>
      <scheme val="minor"/>
    </font>
    <font>
      <b/>
      <sz val="12"/>
      <color rgb="FF00CC00"/>
      <name val="Arial"/>
      <family val="2"/>
    </font>
    <font>
      <b/>
      <sz val="11"/>
      <color rgb="FFFF0000"/>
      <name val="Arial"/>
      <family val="2"/>
    </font>
    <font>
      <b/>
      <sz val="10"/>
      <color theme="0"/>
      <name val="Calibri"/>
      <family val="2"/>
      <scheme val="minor"/>
    </font>
    <font>
      <sz val="10"/>
      <color rgb="FF7030A0"/>
      <name val="Arial"/>
      <family val="2"/>
    </font>
    <font>
      <b/>
      <sz val="9"/>
      <color rgb="FFFF0000"/>
      <name val="Verdana"/>
      <family val="2"/>
    </font>
    <font>
      <b/>
      <sz val="9"/>
      <color rgb="FFFFFF00"/>
      <name val="Verdana"/>
      <family val="2"/>
    </font>
    <font>
      <b/>
      <sz val="10"/>
      <color rgb="FFFFFF00"/>
      <name val="Verdana"/>
      <family val="2"/>
    </font>
    <font>
      <sz val="8"/>
      <color rgb="FFFFC000"/>
      <name val="Verdana"/>
      <family val="2"/>
    </font>
    <font>
      <sz val="11"/>
      <name val="Calibri"/>
      <family val="2"/>
      <scheme val="minor"/>
    </font>
    <font>
      <b/>
      <sz val="11"/>
      <name val="Calibri"/>
      <family val="2"/>
      <scheme val="minor"/>
    </font>
    <font>
      <b/>
      <sz val="12"/>
      <name val="Calibri"/>
      <family val="2"/>
    </font>
    <font>
      <b/>
      <sz val="10"/>
      <color rgb="FFFFC000"/>
      <name val="Calibri"/>
      <family val="2"/>
      <scheme val="minor"/>
    </font>
    <font>
      <b/>
      <sz val="8"/>
      <color rgb="FF008000"/>
      <name val="Arial"/>
      <family val="2"/>
    </font>
    <font>
      <b/>
      <sz val="16"/>
      <color rgb="FF008000"/>
      <name val="Arial"/>
      <family val="2"/>
    </font>
    <font>
      <b/>
      <sz val="14"/>
      <color rgb="FF008000"/>
      <name val="Arial"/>
      <family val="2"/>
    </font>
    <font>
      <sz val="18"/>
      <color rgb="FFFF0000"/>
      <name val="Arial"/>
      <family val="2"/>
    </font>
    <font>
      <b/>
      <sz val="11"/>
      <color theme="0"/>
      <name val="Arial"/>
      <family val="2"/>
    </font>
    <font>
      <b/>
      <sz val="14"/>
      <color theme="1"/>
      <name val="Calibri"/>
      <family val="2"/>
      <scheme val="minor"/>
    </font>
    <font>
      <b/>
      <sz val="8"/>
      <color theme="1"/>
      <name val="Calibri"/>
      <family val="2"/>
      <scheme val="minor"/>
    </font>
    <font>
      <sz val="10"/>
      <color theme="1"/>
      <name val="Calibri"/>
      <family val="2"/>
      <scheme val="minor"/>
    </font>
    <font>
      <b/>
      <sz val="11"/>
      <color rgb="FF008000"/>
      <name val="Arial"/>
      <family val="2"/>
    </font>
    <font>
      <sz val="18"/>
      <name val="Arial"/>
      <family val="2"/>
    </font>
    <font>
      <b/>
      <sz val="12"/>
      <color rgb="FF008000"/>
      <name val="Arial"/>
      <family val="2"/>
    </font>
    <font>
      <b/>
      <sz val="12"/>
      <name val="Arial"/>
      <family val="2"/>
    </font>
    <font>
      <b/>
      <sz val="12"/>
      <name val="Verdana"/>
      <family val="2"/>
    </font>
    <font>
      <b/>
      <sz val="12"/>
      <color rgb="FFFF0000"/>
      <name val="Verdana"/>
      <family val="2"/>
    </font>
    <font>
      <b/>
      <sz val="8"/>
      <color theme="0"/>
      <name val="Arial"/>
      <family val="2"/>
    </font>
    <font>
      <b/>
      <sz val="8"/>
      <color indexed="9"/>
      <name val="Verdana"/>
      <family val="2"/>
    </font>
    <font>
      <b/>
      <sz val="10"/>
      <color rgb="FFC00000"/>
      <name val="Calibri"/>
      <family val="2"/>
      <scheme val="minor"/>
    </font>
    <font>
      <b/>
      <sz val="24"/>
      <name val="Calibri"/>
      <family val="2"/>
      <scheme val="minor"/>
    </font>
    <font>
      <b/>
      <sz val="24"/>
      <color rgb="FFC00000"/>
      <name val="Calibri"/>
      <family val="2"/>
      <scheme val="minor"/>
    </font>
    <font>
      <sz val="11"/>
      <name val="Arial"/>
      <family val="2"/>
    </font>
    <font>
      <sz val="12"/>
      <name val="Arial"/>
      <family val="2"/>
    </font>
    <font>
      <sz val="14"/>
      <name val="Arial"/>
      <family val="2"/>
    </font>
    <font>
      <b/>
      <sz val="14"/>
      <name val="Arial"/>
      <family val="2"/>
    </font>
    <font>
      <b/>
      <sz val="11"/>
      <name val="Arial"/>
      <family val="2"/>
    </font>
    <font>
      <b/>
      <sz val="12"/>
      <color rgb="FFFF0000"/>
      <name val="Arial"/>
      <family val="2"/>
    </font>
    <font>
      <b/>
      <sz val="12"/>
      <color rgb="FF00B050"/>
      <name val="Arial"/>
      <family val="2"/>
    </font>
    <font>
      <b/>
      <sz val="14"/>
      <name val="Calibri"/>
      <family val="2"/>
      <scheme val="minor"/>
    </font>
    <font>
      <sz val="14"/>
      <color rgb="FF7030A0"/>
      <name val="Calibri"/>
      <family val="2"/>
      <scheme val="minor"/>
    </font>
    <font>
      <sz val="8"/>
      <name val="Calibri"/>
      <family val="2"/>
      <scheme val="minor"/>
    </font>
    <font>
      <sz val="24"/>
      <name val="Calibri"/>
      <family val="2"/>
      <scheme val="minor"/>
    </font>
    <font>
      <sz val="18"/>
      <name val="Calibri"/>
      <family val="2"/>
      <scheme val="minor"/>
    </font>
    <font>
      <sz val="10"/>
      <color indexed="10"/>
      <name val="Arial"/>
      <family val="2"/>
    </font>
    <font>
      <b/>
      <sz val="11"/>
      <color rgb="FFC00000"/>
      <name val="Calibri"/>
      <family val="2"/>
      <scheme val="minor"/>
    </font>
    <font>
      <b/>
      <sz val="14"/>
      <color rgb="FFFF0000"/>
      <name val="Calibri"/>
      <family val="2"/>
      <scheme val="minor"/>
    </font>
    <font>
      <b/>
      <sz val="16"/>
      <color rgb="FFFF0000"/>
      <name val="Arial"/>
      <family val="2"/>
    </font>
    <font>
      <sz val="18"/>
      <color theme="1"/>
      <name val="Calibri"/>
      <family val="2"/>
      <scheme val="minor"/>
    </font>
    <font>
      <u/>
      <sz val="10"/>
      <color indexed="12"/>
      <name val="Arial"/>
      <family val="2"/>
    </font>
    <font>
      <b/>
      <u/>
      <sz val="18"/>
      <color indexed="12"/>
      <name val="Arial"/>
      <family val="2"/>
    </font>
    <font>
      <b/>
      <sz val="18"/>
      <name val="Calibri"/>
      <family val="2"/>
      <scheme val="minor"/>
    </font>
    <font>
      <sz val="24"/>
      <color theme="0"/>
      <name val="Calibri"/>
      <family val="2"/>
      <scheme val="minor"/>
    </font>
    <font>
      <sz val="9"/>
      <name val="Arial"/>
      <family val="2"/>
    </font>
    <font>
      <b/>
      <sz val="12"/>
      <color rgb="FF7030A0"/>
      <name val="Arial"/>
      <family val="2"/>
    </font>
    <font>
      <b/>
      <sz val="18"/>
      <color rgb="FFFF0000"/>
      <name val="Arial"/>
      <family val="2"/>
    </font>
    <font>
      <b/>
      <sz val="14"/>
      <color indexed="12"/>
      <name val="Arial"/>
      <family val="2"/>
    </font>
    <font>
      <b/>
      <sz val="14"/>
      <color rgb="FFFF0000"/>
      <name val="Arial"/>
      <family val="2"/>
    </font>
    <font>
      <b/>
      <sz val="14"/>
      <color rgb="FF0070C0"/>
      <name val="Arial"/>
      <family val="2"/>
    </font>
    <font>
      <i/>
      <sz val="12"/>
      <color theme="1"/>
      <name val="Calibri"/>
      <family val="2"/>
      <scheme val="minor"/>
    </font>
    <font>
      <sz val="12"/>
      <color rgb="FF7030A0"/>
      <name val="Calibri"/>
      <family val="2"/>
      <scheme val="minor"/>
    </font>
    <font>
      <b/>
      <sz val="12"/>
      <color rgb="FF7030A0"/>
      <name val="Calibri"/>
      <family val="2"/>
      <scheme val="minor"/>
    </font>
    <font>
      <b/>
      <sz val="24"/>
      <name val="Arial"/>
      <family val="2"/>
    </font>
    <font>
      <sz val="10"/>
      <color rgb="FFFFC000"/>
      <name val="Arial"/>
      <family val="2"/>
    </font>
    <font>
      <sz val="9"/>
      <color theme="1"/>
      <name val="Calibri"/>
      <family val="2"/>
      <scheme val="minor"/>
    </font>
    <font>
      <b/>
      <sz val="10"/>
      <name val="Verdana"/>
      <family val="2"/>
    </font>
    <font>
      <sz val="8"/>
      <color rgb="FF222222"/>
      <name val="Tahoma"/>
      <family val="2"/>
    </font>
    <font>
      <b/>
      <sz val="9"/>
      <color rgb="FF0000FF"/>
      <name val="Tahoma"/>
      <family val="2"/>
    </font>
    <font>
      <sz val="9"/>
      <color rgb="FF0000FF"/>
      <name val="Tahoma"/>
      <family val="2"/>
    </font>
    <font>
      <b/>
      <sz val="9"/>
      <name val="Verdana"/>
      <family val="2"/>
    </font>
    <font>
      <b/>
      <sz val="8"/>
      <color rgb="FFFF0000"/>
      <name val="Verdana"/>
      <family val="2"/>
    </font>
    <font>
      <sz val="11"/>
      <color rgb="FFFF0000"/>
      <name val="Arial"/>
      <family val="2"/>
    </font>
    <font>
      <b/>
      <i/>
      <sz val="10"/>
      <color rgb="FF0000FF"/>
      <name val="Verdana"/>
      <family val="2"/>
    </font>
    <font>
      <sz val="9"/>
      <name val="Calibri"/>
      <family val="2"/>
      <scheme val="minor"/>
    </font>
    <font>
      <b/>
      <sz val="12"/>
      <color theme="1"/>
      <name val="Calibri"/>
      <family val="2"/>
      <scheme val="minor"/>
    </font>
    <font>
      <b/>
      <sz val="18"/>
      <color rgb="FFFF0000"/>
      <name val="Verdana"/>
      <family val="2"/>
    </font>
    <font>
      <b/>
      <sz val="14"/>
      <color rgb="FF00B050"/>
      <name val="Arial"/>
      <family val="2"/>
    </font>
    <font>
      <b/>
      <sz val="9"/>
      <color theme="1"/>
      <name val="Calibri"/>
      <family val="2"/>
      <scheme val="minor"/>
    </font>
    <font>
      <sz val="22"/>
      <name val="Arial"/>
      <family val="2"/>
    </font>
    <font>
      <b/>
      <sz val="22"/>
      <name val="Arial"/>
      <family val="2"/>
    </font>
    <font>
      <sz val="9"/>
      <name val="Verdana"/>
      <family val="2"/>
    </font>
    <font>
      <b/>
      <sz val="8"/>
      <color theme="0"/>
      <name val="Verdana"/>
      <family val="2"/>
    </font>
    <font>
      <b/>
      <i/>
      <sz val="7"/>
      <color rgb="FF0000FF"/>
      <name val="Tahoma"/>
      <family val="2"/>
    </font>
    <font>
      <sz val="7"/>
      <color rgb="FF0000FF"/>
      <name val="Tahoma"/>
      <family val="2"/>
    </font>
    <font>
      <b/>
      <sz val="10"/>
      <color rgb="FFFFFF00"/>
      <name val="Calibri"/>
      <family val="2"/>
      <scheme val="minor"/>
    </font>
    <font>
      <sz val="10"/>
      <color rgb="FFFFFF00"/>
      <name val="Arial"/>
      <family val="2"/>
    </font>
    <font>
      <b/>
      <sz val="11"/>
      <color theme="9" tint="-0.249977111117893"/>
      <name val="Arial"/>
      <family val="2"/>
    </font>
  </fonts>
  <fills count="17">
    <fill>
      <patternFill patternType="none"/>
    </fill>
    <fill>
      <patternFill patternType="gray125"/>
    </fill>
    <fill>
      <patternFill patternType="solid">
        <fgColor rgb="FFFFC000"/>
        <bgColor indexed="64"/>
      </patternFill>
    </fill>
    <fill>
      <patternFill patternType="solid">
        <fgColor rgb="FF002060"/>
        <bgColor indexed="64"/>
      </patternFill>
    </fill>
    <fill>
      <patternFill patternType="solid">
        <fgColor theme="1"/>
        <bgColor indexed="64"/>
      </patternFill>
    </fill>
    <fill>
      <patternFill patternType="solid">
        <fgColor indexed="22"/>
        <bgColor indexed="64"/>
      </patternFill>
    </fill>
    <fill>
      <patternFill patternType="solid">
        <fgColor theme="9" tint="0.79998168889431442"/>
        <bgColor indexed="64"/>
      </patternFill>
    </fill>
    <fill>
      <patternFill patternType="solid">
        <fgColor rgb="FFCCFFCC"/>
        <bgColor indexed="64"/>
      </patternFill>
    </fill>
    <fill>
      <patternFill patternType="gray0625">
        <bgColor rgb="FFB6DDE8"/>
      </patternFill>
    </fill>
    <fill>
      <patternFill patternType="solid">
        <fgColor theme="3"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BACDE4"/>
        <bgColor indexed="64"/>
      </patternFill>
    </fill>
    <fill>
      <patternFill patternType="solid">
        <fgColor theme="1" tint="0.249977111117893"/>
        <bgColor indexed="64"/>
      </patternFill>
    </fill>
    <fill>
      <patternFill patternType="solid">
        <fgColor indexed="23"/>
        <bgColor indexed="64"/>
      </patternFill>
    </fill>
    <fill>
      <patternFill patternType="solid">
        <fgColor theme="4" tint="0.79998168889431442"/>
        <bgColor indexed="64"/>
      </patternFill>
    </fill>
    <fill>
      <patternFill patternType="solid">
        <fgColor theme="4" tint="0.59999389629810485"/>
        <bgColor indexed="64"/>
      </patternFill>
    </fill>
  </fills>
  <borders count="138">
    <border>
      <left/>
      <right/>
      <top/>
      <bottom/>
      <diagonal/>
    </border>
    <border>
      <left style="thin">
        <color indexed="56"/>
      </left>
      <right/>
      <top/>
      <bottom/>
      <diagonal/>
    </border>
    <border>
      <left/>
      <right style="medium">
        <color indexed="56"/>
      </right>
      <top style="hair">
        <color indexed="56"/>
      </top>
      <bottom style="hair">
        <color indexed="56"/>
      </bottom>
      <diagonal/>
    </border>
    <border>
      <left style="thin">
        <color indexed="56"/>
      </left>
      <right style="thin">
        <color indexed="56"/>
      </right>
      <top style="hair">
        <color indexed="56"/>
      </top>
      <bottom style="hair">
        <color indexed="56"/>
      </bottom>
      <diagonal/>
    </border>
    <border>
      <left/>
      <right/>
      <top/>
      <bottom style="hair">
        <color indexed="64"/>
      </bottom>
      <diagonal/>
    </border>
    <border>
      <left style="thin">
        <color auto="1"/>
      </left>
      <right style="double">
        <color auto="1"/>
      </right>
      <top style="hair">
        <color indexed="56"/>
      </top>
      <bottom style="hair">
        <color indexed="56"/>
      </bottom>
      <diagonal/>
    </border>
    <border>
      <left style="thin">
        <color indexed="56"/>
      </left>
      <right/>
      <top style="hair">
        <color indexed="56"/>
      </top>
      <bottom style="hair">
        <color indexed="56"/>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ck">
        <color auto="1"/>
      </left>
      <right/>
      <top/>
      <bottom style="hair">
        <color indexed="64"/>
      </bottom>
      <diagonal/>
    </border>
    <border>
      <left/>
      <right style="thick">
        <color auto="1"/>
      </right>
      <top/>
      <bottom style="hair">
        <color indexed="64"/>
      </bottom>
      <diagonal/>
    </border>
    <border>
      <left style="thin">
        <color indexed="64"/>
      </left>
      <right style="thin">
        <color indexed="64"/>
      </right>
      <top/>
      <bottom style="hair">
        <color indexed="64"/>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medium">
        <color rgb="FF00CC00"/>
      </left>
      <right style="medium">
        <color rgb="FF00CC00"/>
      </right>
      <top style="medium">
        <color rgb="FF00CC00"/>
      </top>
      <bottom style="medium">
        <color rgb="FF00CC00"/>
      </bottom>
      <diagonal/>
    </border>
    <border>
      <left style="medium">
        <color rgb="FFFFC000"/>
      </left>
      <right style="medium">
        <color rgb="FFFFC000"/>
      </right>
      <top style="medium">
        <color rgb="FFFFC000"/>
      </top>
      <bottom style="medium">
        <color rgb="FFFFC000"/>
      </bottom>
      <diagonal/>
    </border>
    <border>
      <left style="thick">
        <color theme="0"/>
      </left>
      <right/>
      <top/>
      <bottom/>
      <diagonal/>
    </border>
    <border>
      <left/>
      <right style="thick">
        <color auto="1"/>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56"/>
      </left>
      <right/>
      <top style="hair">
        <color auto="1"/>
      </top>
      <bottom style="hair">
        <color auto="1"/>
      </bottom>
      <diagonal/>
    </border>
    <border>
      <left style="thin">
        <color indexed="56"/>
      </left>
      <right style="thin">
        <color indexed="56"/>
      </right>
      <top style="hair">
        <color auto="1"/>
      </top>
      <bottom style="hair">
        <color auto="1"/>
      </bottom>
      <diagonal/>
    </border>
    <border>
      <left/>
      <right style="thin">
        <color indexed="56"/>
      </right>
      <top style="hair">
        <color auto="1"/>
      </top>
      <bottom style="hair">
        <color auto="1"/>
      </bottom>
      <diagonal/>
    </border>
    <border>
      <left/>
      <right/>
      <top style="hair">
        <color indexed="64"/>
      </top>
      <bottom style="hair">
        <color indexed="64"/>
      </bottom>
      <diagonal/>
    </border>
    <border>
      <left/>
      <right style="thick">
        <color theme="0"/>
      </right>
      <top/>
      <bottom/>
      <diagonal/>
    </border>
    <border>
      <left style="thin">
        <color indexed="64"/>
      </left>
      <right style="thin">
        <color auto="1"/>
      </right>
      <top style="thin">
        <color auto="1"/>
      </top>
      <bottom/>
      <diagonal/>
    </border>
    <border>
      <left/>
      <right style="thin">
        <color indexed="64"/>
      </right>
      <top/>
      <bottom/>
      <diagonal/>
    </border>
    <border>
      <left/>
      <right style="thick">
        <color indexed="64"/>
      </right>
      <top/>
      <bottom/>
      <diagonal/>
    </border>
    <border>
      <left style="thick">
        <color auto="1"/>
      </left>
      <right/>
      <top/>
      <bottom/>
      <diagonal/>
    </border>
    <border>
      <left style="medium">
        <color auto="1"/>
      </left>
      <right/>
      <top/>
      <bottom style="medium">
        <color rgb="FF00CC00"/>
      </bottom>
      <diagonal/>
    </border>
    <border>
      <left/>
      <right/>
      <top/>
      <bottom style="medium">
        <color rgb="FFFFC000"/>
      </bottom>
      <diagonal/>
    </border>
    <border>
      <left/>
      <right style="medium">
        <color auto="1"/>
      </right>
      <top/>
      <bottom/>
      <diagonal/>
    </border>
    <border>
      <left style="medium">
        <color auto="1"/>
      </left>
      <right/>
      <top/>
      <bottom/>
      <diagonal/>
    </border>
    <border>
      <left/>
      <right style="thick">
        <color auto="1"/>
      </right>
      <top style="thick">
        <color auto="1"/>
      </top>
      <bottom/>
      <diagonal/>
    </border>
    <border>
      <left/>
      <right/>
      <top style="thick">
        <color auto="1"/>
      </top>
      <bottom/>
      <diagonal/>
    </border>
    <border>
      <left style="medium">
        <color auto="1"/>
      </left>
      <right/>
      <top style="medium">
        <color auto="1"/>
      </top>
      <bottom/>
      <diagonal/>
    </border>
    <border>
      <left/>
      <right/>
      <top style="medium">
        <color auto="1"/>
      </top>
      <bottom/>
      <diagonal/>
    </border>
    <border>
      <left style="medium">
        <color theme="0"/>
      </left>
      <right style="medium">
        <color theme="0"/>
      </right>
      <top/>
      <bottom style="medium">
        <color theme="0"/>
      </bottom>
      <diagonal/>
    </border>
    <border>
      <left/>
      <right/>
      <top/>
      <bottom style="medium">
        <color theme="0"/>
      </bottom>
      <diagonal/>
    </border>
    <border>
      <left style="thin">
        <color indexed="64"/>
      </left>
      <right style="thick">
        <color auto="1"/>
      </right>
      <top style="medium">
        <color auto="1"/>
      </top>
      <bottom style="thick">
        <color auto="1"/>
      </bottom>
      <diagonal/>
    </border>
    <border>
      <left style="thin">
        <color auto="1"/>
      </left>
      <right/>
      <top style="medium">
        <color auto="1"/>
      </top>
      <bottom style="thick">
        <color auto="1"/>
      </bottom>
      <diagonal/>
    </border>
    <border>
      <left style="thick">
        <color auto="1"/>
      </left>
      <right style="thin">
        <color indexed="64"/>
      </right>
      <top style="medium">
        <color auto="1"/>
      </top>
      <bottom style="thick">
        <color auto="1"/>
      </bottom>
      <diagonal/>
    </border>
    <border>
      <left/>
      <right/>
      <top style="medium">
        <color auto="1"/>
      </top>
      <bottom style="thick">
        <color auto="1"/>
      </bottom>
      <diagonal/>
    </border>
    <border>
      <left style="medium">
        <color auto="1"/>
      </left>
      <right style="medium">
        <color auto="1"/>
      </right>
      <top style="medium">
        <color auto="1"/>
      </top>
      <bottom style="medium">
        <color auto="1"/>
      </bottom>
      <diagonal/>
    </border>
    <border>
      <left/>
      <right style="thick">
        <color auto="1"/>
      </right>
      <top style="thick">
        <color indexed="56"/>
      </top>
      <bottom/>
      <diagonal/>
    </border>
    <border>
      <left/>
      <right/>
      <top style="thick">
        <color indexed="56"/>
      </top>
      <bottom/>
      <diagonal/>
    </border>
    <border>
      <left style="thick">
        <color auto="1"/>
      </left>
      <right/>
      <top style="thick">
        <color indexed="56"/>
      </top>
      <bottom/>
      <diagonal/>
    </border>
    <border>
      <left style="thin">
        <color indexed="56"/>
      </left>
      <right style="thick">
        <color auto="1"/>
      </right>
      <top style="thick">
        <color indexed="56"/>
      </top>
      <bottom style="thick">
        <color auto="1"/>
      </bottom>
      <diagonal/>
    </border>
    <border>
      <left/>
      <right/>
      <top style="thick">
        <color indexed="56"/>
      </top>
      <bottom style="thick">
        <color auto="1"/>
      </bottom>
      <diagonal/>
    </border>
    <border>
      <left style="thin">
        <color auto="1"/>
      </left>
      <right style="thin">
        <color auto="1"/>
      </right>
      <top style="thick">
        <color indexed="56"/>
      </top>
      <bottom style="thick">
        <color auto="1"/>
      </bottom>
      <diagonal/>
    </border>
    <border>
      <left style="thin">
        <color indexed="56"/>
      </left>
      <right/>
      <top style="thick">
        <color indexed="56"/>
      </top>
      <bottom style="thin">
        <color indexed="56"/>
      </bottom>
      <diagonal/>
    </border>
    <border>
      <left/>
      <right style="medium">
        <color auto="1"/>
      </right>
      <top style="medium">
        <color auto="1"/>
      </top>
      <bottom/>
      <diagonal/>
    </border>
    <border>
      <left/>
      <right style="thick">
        <color auto="1"/>
      </right>
      <top/>
      <bottom style="medium">
        <color auto="1"/>
      </bottom>
      <diagonal/>
    </border>
    <border>
      <left/>
      <right/>
      <top/>
      <bottom style="medium">
        <color auto="1"/>
      </bottom>
      <diagonal/>
    </border>
    <border>
      <left style="thick">
        <color auto="1"/>
      </left>
      <right/>
      <top/>
      <bottom style="medium">
        <color auto="1"/>
      </bottom>
      <diagonal/>
    </border>
    <border>
      <left/>
      <right/>
      <top style="thick">
        <color rgb="FFFF0000"/>
      </top>
      <bottom style="medium">
        <color auto="1"/>
      </bottom>
      <diagonal/>
    </border>
    <border>
      <left style="thick">
        <color auto="1"/>
      </left>
      <right/>
      <top style="thick">
        <color rgb="FFFF0000"/>
      </top>
      <bottom style="medium">
        <color auto="1"/>
      </bottom>
      <diagonal/>
    </border>
    <border>
      <left/>
      <right style="thick">
        <color auto="1"/>
      </right>
      <top style="thick">
        <color auto="1"/>
      </top>
      <bottom style="medium">
        <color auto="1"/>
      </bottom>
      <diagonal/>
    </border>
    <border>
      <left style="thick">
        <color auto="1"/>
      </left>
      <right/>
      <top style="thick">
        <color auto="1"/>
      </top>
      <bottom style="medium">
        <color auto="1"/>
      </bottom>
      <diagonal/>
    </border>
    <border>
      <left/>
      <right style="medium">
        <color auto="1"/>
      </right>
      <top/>
      <bottom style="medium">
        <color auto="1"/>
      </bottom>
      <diagonal/>
    </border>
    <border>
      <left style="thick">
        <color auto="1"/>
      </left>
      <right style="thick">
        <color auto="1"/>
      </right>
      <top style="thick">
        <color auto="1"/>
      </top>
      <bottom style="thick">
        <color auto="1"/>
      </bottom>
      <diagonal/>
    </border>
    <border>
      <left/>
      <right/>
      <top/>
      <bottom style="thick">
        <color auto="1"/>
      </bottom>
      <diagonal/>
    </border>
    <border>
      <left style="medium">
        <color auto="1"/>
      </left>
      <right style="medium">
        <color auto="1"/>
      </right>
      <top/>
      <bottom/>
      <diagonal/>
    </border>
    <border>
      <left/>
      <right style="double">
        <color indexed="64"/>
      </right>
      <top style="thick">
        <color rgb="FFFF0000"/>
      </top>
      <bottom/>
      <diagonal/>
    </border>
    <border>
      <left/>
      <right/>
      <top style="thick">
        <color rgb="FFFF0000"/>
      </top>
      <bottom/>
      <diagonal/>
    </border>
    <border>
      <left style="thick">
        <color rgb="FFFF0000"/>
      </left>
      <right/>
      <top style="thick">
        <color rgb="FFFF0000"/>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medium">
        <color auto="1"/>
      </left>
      <right style="medium">
        <color auto="1"/>
      </right>
      <top style="medium">
        <color auto="1"/>
      </top>
      <bottom/>
      <diagonal/>
    </border>
    <border>
      <left style="thin">
        <color indexed="56"/>
      </left>
      <right style="thick">
        <color auto="1"/>
      </right>
      <top style="thin">
        <color indexed="56"/>
      </top>
      <bottom style="thin">
        <color indexed="5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right/>
      <top style="thin">
        <color indexed="64"/>
      </top>
      <bottom style="thin">
        <color indexed="64"/>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right style="thin">
        <color indexed="56"/>
      </right>
      <top style="thin">
        <color indexed="64"/>
      </top>
      <bottom style="thin">
        <color indexed="64"/>
      </bottom>
      <diagonal/>
    </border>
    <border>
      <left/>
      <right style="thin">
        <color indexed="56"/>
      </right>
      <top/>
      <bottom style="thin">
        <color indexed="64"/>
      </bottom>
      <diagonal/>
    </border>
    <border>
      <left/>
      <right/>
      <top/>
      <bottom style="medium">
        <color rgb="FF00CC00"/>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56"/>
      </left>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6"/>
      </left>
      <right style="thick">
        <color auto="1"/>
      </right>
      <top style="thin">
        <color indexed="56"/>
      </top>
      <bottom style="thin">
        <color indexed="56"/>
      </bottom>
      <diagonal/>
    </border>
    <border>
      <left/>
      <right/>
      <top style="thin">
        <color auto="1"/>
      </top>
      <bottom style="thick">
        <color rgb="FFFF0000"/>
      </bottom>
      <diagonal/>
    </border>
    <border>
      <left style="thick">
        <color rgb="FFFF0000"/>
      </left>
      <right/>
      <top style="thin">
        <color auto="1"/>
      </top>
      <bottom style="thick">
        <color rgb="FFFF0000"/>
      </bottom>
      <diagonal/>
    </border>
  </borders>
  <cellStyleXfs count="20">
    <xf numFmtId="0" fontId="0" fillId="0" borderId="0"/>
    <xf numFmtId="0" fontId="5" fillId="0" borderId="0"/>
    <xf numFmtId="0" fontId="1" fillId="0" borderId="0"/>
    <xf numFmtId="0" fontId="1" fillId="0" borderId="0"/>
    <xf numFmtId="0" fontId="5" fillId="0" borderId="0"/>
    <xf numFmtId="0" fontId="5" fillId="0" borderId="0"/>
    <xf numFmtId="0" fontId="20" fillId="0" borderId="0"/>
    <xf numFmtId="0" fontId="29" fillId="0" borderId="0"/>
    <xf numFmtId="0" fontId="1" fillId="0" borderId="0"/>
    <xf numFmtId="0" fontId="1" fillId="0" borderId="0"/>
    <xf numFmtId="0" fontId="5" fillId="0" borderId="0"/>
    <xf numFmtId="0" fontId="1" fillId="0" borderId="0"/>
    <xf numFmtId="0" fontId="1" fillId="0" borderId="0"/>
    <xf numFmtId="0" fontId="78"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cellStyleXfs>
  <cellXfs count="378">
    <xf numFmtId="0" fontId="0" fillId="0" borderId="0" xfId="0"/>
    <xf numFmtId="0" fontId="5" fillId="0" borderId="0" xfId="1" applyAlignment="1">
      <alignment vertical="center"/>
    </xf>
    <xf numFmtId="0" fontId="1" fillId="0" borderId="0" xfId="2" applyAlignment="1">
      <alignment vertical="center"/>
    </xf>
    <xf numFmtId="0" fontId="6" fillId="0" borderId="0" xfId="2" applyFont="1" applyAlignment="1">
      <alignment vertical="center"/>
    </xf>
    <xf numFmtId="0" fontId="1" fillId="0" borderId="0" xfId="3" applyAlignment="1">
      <alignment vertical="center"/>
    </xf>
    <xf numFmtId="164" fontId="7" fillId="2" borderId="0" xfId="1" applyNumberFormat="1" applyFont="1" applyFill="1" applyAlignment="1">
      <alignment horizontal="center" vertical="center"/>
    </xf>
    <xf numFmtId="165" fontId="8" fillId="3" borderId="0" xfId="4" applyNumberFormat="1" applyFont="1" applyFill="1" applyAlignment="1">
      <alignment vertical="center"/>
    </xf>
    <xf numFmtId="0" fontId="9" fillId="4" borderId="0" xfId="1" applyFont="1" applyFill="1" applyAlignment="1">
      <alignment horizontal="center" vertical="center"/>
    </xf>
    <xf numFmtId="166" fontId="10" fillId="3" borderId="0" xfId="4" applyNumberFormat="1" applyFont="1" applyFill="1" applyAlignment="1">
      <alignment horizontal="left" vertical="center"/>
    </xf>
    <xf numFmtId="0" fontId="11" fillId="3" borderId="0" xfId="4" applyFont="1" applyFill="1" applyAlignment="1">
      <alignment horizontal="left" vertical="center"/>
    </xf>
    <xf numFmtId="0" fontId="10" fillId="3" borderId="1" xfId="4" applyFont="1" applyFill="1" applyBorder="1" applyAlignment="1">
      <alignment horizontal="left" vertical="center"/>
    </xf>
    <xf numFmtId="0" fontId="12" fillId="3" borderId="0" xfId="4" applyFont="1" applyFill="1" applyAlignment="1">
      <alignment horizontal="center" vertical="center"/>
    </xf>
    <xf numFmtId="166" fontId="12" fillId="3" borderId="0" xfId="4" applyNumberFormat="1" applyFont="1" applyFill="1" applyAlignment="1">
      <alignment horizontal="center" vertical="center"/>
    </xf>
    <xf numFmtId="1" fontId="13" fillId="5" borderId="0" xfId="5" applyNumberFormat="1" applyFont="1" applyFill="1" applyAlignment="1">
      <alignment horizontal="center" wrapText="1"/>
    </xf>
    <xf numFmtId="4" fontId="14" fillId="6" borderId="2" xfId="1" applyNumberFormat="1" applyFont="1" applyFill="1" applyBorder="1" applyAlignment="1">
      <alignment vertical="center" wrapText="1"/>
    </xf>
    <xf numFmtId="4" fontId="14" fillId="6" borderId="3" xfId="1" applyNumberFormat="1" applyFont="1" applyFill="1" applyBorder="1" applyAlignment="1">
      <alignment vertical="center" wrapText="1"/>
    </xf>
    <xf numFmtId="2" fontId="15" fillId="7" borderId="4" xfId="1" applyNumberFormat="1" applyFont="1" applyFill="1" applyBorder="1" applyAlignment="1" applyProtection="1">
      <alignment horizontal="right" vertical="center"/>
      <protection locked="0"/>
    </xf>
    <xf numFmtId="4" fontId="14" fillId="6" borderId="5" xfId="1" applyNumberFormat="1" applyFont="1" applyFill="1" applyBorder="1" applyAlignment="1">
      <alignment vertical="center" wrapText="1"/>
    </xf>
    <xf numFmtId="4" fontId="14" fillId="6" borderId="6" xfId="1" applyNumberFormat="1" applyFont="1" applyFill="1" applyBorder="1" applyAlignment="1">
      <alignment vertical="center" wrapText="1"/>
    </xf>
    <xf numFmtId="2" fontId="15" fillId="7" borderId="7" xfId="1" applyNumberFormat="1" applyFont="1" applyFill="1" applyBorder="1" applyAlignment="1" applyProtection="1">
      <alignment horizontal="right" vertical="center"/>
      <protection locked="0"/>
    </xf>
    <xf numFmtId="0" fontId="9" fillId="3" borderId="0" xfId="1" applyFont="1" applyFill="1" applyAlignment="1">
      <alignment horizontal="left" vertical="center"/>
    </xf>
    <xf numFmtId="0" fontId="16" fillId="7" borderId="8" xfId="1" applyFont="1" applyFill="1" applyBorder="1" applyAlignment="1" applyProtection="1">
      <alignment horizontal="center" vertical="center"/>
      <protection locked="0"/>
    </xf>
    <xf numFmtId="0" fontId="16" fillId="7" borderId="9" xfId="1" applyFont="1" applyFill="1" applyBorder="1" applyAlignment="1" applyProtection="1">
      <alignment horizontal="center" vertical="center"/>
      <protection locked="0"/>
    </xf>
    <xf numFmtId="164" fontId="17" fillId="4" borderId="0" xfId="1" applyNumberFormat="1" applyFont="1" applyFill="1" applyAlignment="1">
      <alignment horizontal="center" vertical="center"/>
    </xf>
    <xf numFmtId="0" fontId="5" fillId="7" borderId="9" xfId="1" applyFill="1" applyBorder="1" applyAlignment="1" applyProtection="1">
      <alignment horizontal="left" vertical="center" wrapText="1"/>
      <protection locked="0"/>
    </xf>
    <xf numFmtId="0" fontId="18" fillId="7" borderId="4" xfId="1" applyFont="1" applyFill="1" applyBorder="1" applyAlignment="1" applyProtection="1">
      <alignment horizontal="left" vertical="center"/>
      <protection locked="0"/>
    </xf>
    <xf numFmtId="0" fontId="18" fillId="7" borderId="10" xfId="1" applyFont="1" applyFill="1" applyBorder="1" applyAlignment="1" applyProtection="1">
      <alignment horizontal="left" vertical="center"/>
      <protection locked="0"/>
    </xf>
    <xf numFmtId="0" fontId="19" fillId="0" borderId="11" xfId="1" applyFont="1" applyBorder="1" applyAlignment="1">
      <alignment vertical="center"/>
    </xf>
    <xf numFmtId="0" fontId="21" fillId="0" borderId="4" xfId="6" applyFont="1" applyBorder="1" applyAlignment="1">
      <alignment vertical="center"/>
    </xf>
    <xf numFmtId="0" fontId="22" fillId="0" borderId="12" xfId="6" applyFont="1" applyBorder="1" applyAlignment="1">
      <alignment horizontal="center" vertical="center"/>
    </xf>
    <xf numFmtId="167" fontId="23" fillId="0" borderId="13" xfId="4" applyNumberFormat="1" applyFont="1" applyBorder="1" applyAlignment="1">
      <alignment horizontal="center" vertical="center"/>
    </xf>
    <xf numFmtId="168" fontId="24" fillId="0" borderId="14" xfId="4" applyNumberFormat="1" applyFont="1" applyBorder="1" applyAlignment="1">
      <alignment horizontal="right" vertical="center" wrapText="1"/>
    </xf>
    <xf numFmtId="169" fontId="11" fillId="0" borderId="15" xfId="4" applyNumberFormat="1" applyFont="1" applyBorder="1" applyAlignment="1">
      <alignment horizontal="left" vertical="center" wrapText="1"/>
    </xf>
    <xf numFmtId="0" fontId="25" fillId="0" borderId="13" xfId="1" applyFont="1" applyBorder="1" applyAlignment="1">
      <alignment vertical="center" wrapText="1"/>
    </xf>
    <xf numFmtId="0" fontId="26" fillId="0" borderId="16" xfId="3" applyFont="1" applyBorder="1" applyAlignment="1">
      <alignment horizontal="center" vertical="center"/>
    </xf>
    <xf numFmtId="0" fontId="15" fillId="7" borderId="17" xfId="5" applyFont="1" applyFill="1" applyBorder="1" applyAlignment="1">
      <alignment horizontal="center"/>
    </xf>
    <xf numFmtId="4" fontId="27" fillId="3" borderId="0" xfId="4" applyNumberFormat="1" applyFont="1" applyFill="1" applyAlignment="1">
      <alignment horizontal="left" vertical="center"/>
    </xf>
    <xf numFmtId="0" fontId="28" fillId="3" borderId="0" xfId="4" applyFont="1" applyFill="1" applyAlignment="1">
      <alignment horizontal="left" vertical="center"/>
    </xf>
    <xf numFmtId="2" fontId="26" fillId="8" borderId="18" xfId="7" applyNumberFormat="1" applyFont="1" applyFill="1" applyBorder="1" applyAlignment="1">
      <alignment vertical="center"/>
    </xf>
    <xf numFmtId="0" fontId="30" fillId="3" borderId="19" xfId="1" applyFont="1" applyFill="1" applyBorder="1" applyAlignment="1">
      <alignment horizontal="center" vertical="center"/>
    </xf>
    <xf numFmtId="0" fontId="31" fillId="3" borderId="20" xfId="1" applyFont="1" applyFill="1" applyBorder="1" applyAlignment="1">
      <alignment horizontal="center" vertical="center"/>
    </xf>
    <xf numFmtId="0" fontId="32" fillId="4" borderId="0" xfId="8" applyFont="1" applyFill="1" applyAlignment="1">
      <alignment horizontal="center" vertical="center"/>
    </xf>
    <xf numFmtId="0" fontId="30" fillId="3" borderId="0" xfId="1" applyFont="1" applyFill="1" applyAlignment="1">
      <alignment horizontal="center" vertical="center"/>
    </xf>
    <xf numFmtId="166" fontId="10" fillId="3" borderId="21" xfId="4" applyNumberFormat="1" applyFont="1" applyFill="1" applyBorder="1" applyAlignment="1">
      <alignment horizontal="left" vertical="center"/>
    </xf>
    <xf numFmtId="0" fontId="33" fillId="7" borderId="9" xfId="1" applyFont="1" applyFill="1" applyBorder="1" applyAlignment="1" applyProtection="1">
      <alignment horizontal="left" vertical="center" wrapText="1"/>
      <protection locked="0"/>
    </xf>
    <xf numFmtId="0" fontId="34" fillId="3" borderId="0" xfId="4" applyFont="1" applyFill="1" applyAlignment="1">
      <alignment horizontal="left" vertical="center"/>
    </xf>
    <xf numFmtId="0" fontId="25" fillId="0" borderId="1" xfId="1" applyFont="1" applyBorder="1" applyAlignment="1">
      <alignment vertical="center" wrapText="1"/>
    </xf>
    <xf numFmtId="0" fontId="19" fillId="0" borderId="22" xfId="1" applyFont="1" applyBorder="1" applyAlignment="1">
      <alignment vertical="center"/>
    </xf>
    <xf numFmtId="0" fontId="21" fillId="0" borderId="23" xfId="6" applyFont="1" applyBorder="1" applyAlignment="1">
      <alignment vertical="center"/>
    </xf>
    <xf numFmtId="0" fontId="22" fillId="0" borderId="24" xfId="6" applyFont="1" applyBorder="1" applyAlignment="1">
      <alignment horizontal="center" vertical="center"/>
    </xf>
    <xf numFmtId="167" fontId="23" fillId="0" borderId="25" xfId="4" applyNumberFormat="1" applyFont="1" applyBorder="1" applyAlignment="1">
      <alignment horizontal="center" vertical="center"/>
    </xf>
    <xf numFmtId="168" fontId="24" fillId="0" borderId="26" xfId="4" applyNumberFormat="1" applyFont="1" applyBorder="1" applyAlignment="1">
      <alignment horizontal="right" vertical="center" wrapText="1"/>
    </xf>
    <xf numFmtId="169" fontId="11" fillId="0" borderId="27" xfId="4" applyNumberFormat="1" applyFont="1" applyBorder="1" applyAlignment="1">
      <alignment horizontal="left" vertical="center" wrapText="1"/>
    </xf>
    <xf numFmtId="49" fontId="18" fillId="7" borderId="10" xfId="1" applyNumberFormat="1" applyFont="1" applyFill="1" applyBorder="1" applyAlignment="1" applyProtection="1">
      <alignment horizontal="left" vertical="center"/>
      <protection locked="0"/>
    </xf>
    <xf numFmtId="0" fontId="35" fillId="3" borderId="0" xfId="4" applyFont="1" applyFill="1" applyAlignment="1">
      <alignment horizontal="left" vertical="center"/>
    </xf>
    <xf numFmtId="0" fontId="20" fillId="0" borderId="0" xfId="6" applyAlignment="1">
      <alignment horizontal="center" vertical="center" wrapText="1"/>
    </xf>
    <xf numFmtId="0" fontId="18" fillId="7" borderId="28" xfId="1" applyFont="1" applyFill="1" applyBorder="1" applyAlignment="1" applyProtection="1">
      <alignment horizontal="left" vertical="center"/>
      <protection locked="0"/>
    </xf>
    <xf numFmtId="167" fontId="23" fillId="0" borderId="0" xfId="4" applyNumberFormat="1" applyFont="1" applyAlignment="1">
      <alignment horizontal="center" vertical="center"/>
    </xf>
    <xf numFmtId="168" fontId="24" fillId="0" borderId="0" xfId="4" applyNumberFormat="1" applyFont="1" applyAlignment="1">
      <alignment horizontal="right" vertical="center" wrapText="1"/>
    </xf>
    <xf numFmtId="169" fontId="11" fillId="0" borderId="0" xfId="4" applyNumberFormat="1" applyFont="1" applyAlignment="1">
      <alignment horizontal="left" vertical="center" wrapText="1"/>
    </xf>
    <xf numFmtId="0" fontId="11" fillId="0" borderId="15" xfId="4" applyFont="1" applyBorder="1" applyAlignment="1">
      <alignment horizontal="left" vertical="center" wrapText="1"/>
    </xf>
    <xf numFmtId="0" fontId="26" fillId="0" borderId="30" xfId="3" applyFont="1" applyBorder="1" applyAlignment="1">
      <alignment horizontal="center" vertical="center"/>
    </xf>
    <xf numFmtId="0" fontId="15" fillId="7" borderId="31" xfId="5" applyFont="1" applyFill="1" applyBorder="1" applyAlignment="1">
      <alignment horizontal="center"/>
    </xf>
    <xf numFmtId="0" fontId="2" fillId="2" borderId="33" xfId="9" applyFont="1" applyFill="1" applyBorder="1" applyAlignment="1">
      <alignment horizontal="center" vertical="center" wrapText="1"/>
    </xf>
    <xf numFmtId="0" fontId="37" fillId="3" borderId="0" xfId="4" applyFont="1" applyFill="1" applyAlignment="1">
      <alignment horizontal="center" vertical="center"/>
    </xf>
    <xf numFmtId="0" fontId="10" fillId="3" borderId="0" xfId="4" applyFont="1" applyFill="1" applyAlignment="1">
      <alignment horizontal="left"/>
    </xf>
    <xf numFmtId="0" fontId="4" fillId="4" borderId="0" xfId="8" applyFont="1" applyFill="1" applyAlignment="1">
      <alignment horizontal="center" vertical="center"/>
    </xf>
    <xf numFmtId="0" fontId="38" fillId="0" borderId="0" xfId="8" applyFont="1" applyAlignment="1">
      <alignment horizontal="center" vertical="center"/>
    </xf>
    <xf numFmtId="0" fontId="7" fillId="0" borderId="0" xfId="8" applyFont="1" applyAlignment="1">
      <alignment vertical="center"/>
    </xf>
    <xf numFmtId="0" fontId="39" fillId="0" borderId="0" xfId="8" applyFont="1" applyAlignment="1">
      <alignment vertical="center"/>
    </xf>
    <xf numFmtId="49" fontId="39" fillId="0" borderId="0" xfId="8" applyNumberFormat="1" applyFont="1" applyAlignment="1">
      <alignment horizontal="center" vertical="center"/>
    </xf>
    <xf numFmtId="0" fontId="38" fillId="0" borderId="33" xfId="8" applyFont="1" applyBorder="1" applyAlignment="1">
      <alignment horizontal="center" vertical="center"/>
    </xf>
    <xf numFmtId="0" fontId="40" fillId="0" borderId="0" xfId="10" applyFont="1" applyAlignment="1">
      <alignment vertical="center"/>
    </xf>
    <xf numFmtId="0" fontId="5" fillId="0" borderId="0" xfId="1"/>
    <xf numFmtId="0" fontId="2" fillId="2" borderId="0" xfId="9" applyFont="1" applyFill="1" applyAlignment="1">
      <alignment horizontal="center" vertical="center" wrapText="1"/>
    </xf>
    <xf numFmtId="0" fontId="46" fillId="3" borderId="42" xfId="1" applyFont="1" applyFill="1" applyBorder="1" applyAlignment="1">
      <alignment horizontal="center" vertical="center" wrapText="1"/>
    </xf>
    <xf numFmtId="0" fontId="47" fillId="2" borderId="0" xfId="1" applyFont="1" applyFill="1" applyAlignment="1">
      <alignment horizontal="left" vertical="center" wrapText="1"/>
    </xf>
    <xf numFmtId="0" fontId="48" fillId="2" borderId="0" xfId="1" applyFont="1" applyFill="1" applyAlignment="1">
      <alignment horizontal="center" vertical="center" wrapText="1"/>
    </xf>
    <xf numFmtId="0" fontId="50" fillId="9" borderId="44" xfId="10" applyFont="1" applyFill="1" applyBorder="1" applyAlignment="1">
      <alignment horizontal="center" vertical="center" wrapText="1"/>
    </xf>
    <xf numFmtId="0" fontId="51" fillId="9" borderId="45" xfId="10" applyFont="1" applyFill="1" applyBorder="1" applyAlignment="1">
      <alignment horizontal="center" vertical="center" wrapText="1"/>
    </xf>
    <xf numFmtId="0" fontId="45" fillId="9" borderId="46" xfId="10" applyFont="1" applyFill="1" applyBorder="1" applyAlignment="1">
      <alignment horizontal="center" vertical="center" wrapText="1"/>
    </xf>
    <xf numFmtId="0" fontId="52" fillId="9" borderId="45" xfId="10" applyFont="1" applyFill="1" applyBorder="1" applyAlignment="1">
      <alignment horizontal="center" vertical="center" wrapText="1"/>
    </xf>
    <xf numFmtId="0" fontId="45" fillId="9" borderId="47" xfId="10" applyFont="1" applyFill="1" applyBorder="1" applyAlignment="1">
      <alignment horizontal="center" vertical="center" wrapText="1"/>
    </xf>
    <xf numFmtId="171" fontId="55" fillId="0" borderId="52" xfId="1" applyNumberFormat="1" applyFont="1" applyBorder="1" applyAlignment="1">
      <alignment horizontal="center" vertical="center" wrapText="1"/>
    </xf>
    <xf numFmtId="0" fontId="56" fillId="11" borderId="53" xfId="1" applyFont="1" applyFill="1" applyBorder="1" applyAlignment="1">
      <alignment horizontal="center" vertical="center" wrapText="1"/>
    </xf>
    <xf numFmtId="0" fontId="56" fillId="11" borderId="54" xfId="1" applyFont="1" applyFill="1" applyBorder="1" applyAlignment="1">
      <alignment horizontal="center" vertical="center" wrapText="1"/>
    </xf>
    <xf numFmtId="0" fontId="57" fillId="11" borderId="55" xfId="1" applyFont="1" applyFill="1" applyBorder="1" applyAlignment="1">
      <alignment vertical="center" wrapText="1"/>
    </xf>
    <xf numFmtId="0" fontId="70" fillId="7" borderId="0" xfId="12" applyFont="1" applyFill="1" applyAlignment="1" applyProtection="1">
      <alignment vertical="center"/>
      <protection locked="0"/>
    </xf>
    <xf numFmtId="0" fontId="71" fillId="7" borderId="0" xfId="12" applyFont="1" applyFill="1" applyAlignment="1" applyProtection="1">
      <alignment vertical="center"/>
      <protection locked="0"/>
    </xf>
    <xf numFmtId="0" fontId="71" fillId="7" borderId="32" xfId="12" applyFont="1" applyFill="1" applyBorder="1" applyAlignment="1" applyProtection="1">
      <alignment vertical="center"/>
      <protection locked="0"/>
    </xf>
    <xf numFmtId="0" fontId="72" fillId="7" borderId="0" xfId="12" applyFont="1" applyFill="1" applyAlignment="1" applyProtection="1">
      <alignment vertical="center"/>
      <protection locked="0"/>
    </xf>
    <xf numFmtId="0" fontId="72" fillId="7" borderId="33" xfId="12" applyFont="1" applyFill="1" applyBorder="1" applyAlignment="1" applyProtection="1">
      <alignment vertical="center"/>
      <protection locked="0"/>
    </xf>
    <xf numFmtId="0" fontId="73" fillId="5" borderId="0" xfId="1" applyFont="1" applyFill="1" applyAlignment="1">
      <alignment vertical="center"/>
    </xf>
    <xf numFmtId="0" fontId="75" fillId="0" borderId="65" xfId="3" applyFont="1" applyBorder="1" applyAlignment="1">
      <alignment horizontal="center" vertical="center" wrapText="1"/>
    </xf>
    <xf numFmtId="0" fontId="27" fillId="4" borderId="0" xfId="4" applyFont="1" applyFill="1" applyAlignment="1">
      <alignment horizontal="center"/>
    </xf>
    <xf numFmtId="0" fontId="10" fillId="13" borderId="0" xfId="4" applyFont="1" applyFill="1" applyAlignment="1">
      <alignment horizontal="center" vertical="center"/>
    </xf>
    <xf numFmtId="0" fontId="48" fillId="14" borderId="0" xfId="12" applyFont="1" applyFill="1" applyAlignment="1">
      <alignment vertical="center"/>
    </xf>
    <xf numFmtId="0" fontId="3" fillId="14" borderId="0" xfId="12" applyFont="1" applyFill="1" applyAlignment="1">
      <alignment vertical="center"/>
    </xf>
    <xf numFmtId="0" fontId="3" fillId="14" borderId="32" xfId="12" applyFont="1" applyFill="1" applyBorder="1" applyAlignment="1">
      <alignment vertical="center"/>
    </xf>
    <xf numFmtId="0" fontId="81" fillId="14" borderId="0" xfId="12" applyFont="1" applyFill="1" applyAlignment="1">
      <alignment vertical="center"/>
    </xf>
    <xf numFmtId="0" fontId="5" fillId="5" borderId="0" xfId="1" applyFill="1" applyAlignment="1">
      <alignment vertical="center" wrapText="1"/>
    </xf>
    <xf numFmtId="0" fontId="82" fillId="5" borderId="36" xfId="1" applyFont="1" applyFill="1" applyBorder="1" applyAlignment="1">
      <alignment wrapText="1"/>
    </xf>
    <xf numFmtId="0" fontId="32" fillId="3" borderId="0" xfId="1" applyFont="1" applyFill="1" applyAlignment="1">
      <alignment horizontal="left" vertical="center" wrapText="1"/>
    </xf>
    <xf numFmtId="0" fontId="1" fillId="5" borderId="0" xfId="3" applyFill="1" applyAlignment="1">
      <alignment vertical="center"/>
    </xf>
    <xf numFmtId="0" fontId="92" fillId="0" borderId="0" xfId="1" applyFont="1" applyAlignment="1">
      <alignment vertical="center"/>
    </xf>
    <xf numFmtId="0" fontId="19" fillId="0" borderId="0" xfId="1" applyFont="1" applyAlignment="1">
      <alignment vertical="center"/>
    </xf>
    <xf numFmtId="0" fontId="93" fillId="0" borderId="0" xfId="2" applyFont="1" applyAlignment="1">
      <alignment vertical="center"/>
    </xf>
    <xf numFmtId="0" fontId="1" fillId="0" borderId="0" xfId="2" applyAlignment="1">
      <alignment horizontal="left" vertical="center"/>
    </xf>
    <xf numFmtId="0" fontId="94" fillId="0" borderId="77" xfId="1" applyFont="1" applyBorder="1" applyAlignment="1">
      <alignment vertical="center" wrapText="1"/>
    </xf>
    <xf numFmtId="0" fontId="95" fillId="0" borderId="78" xfId="6" applyFont="1" applyBorder="1" applyAlignment="1">
      <alignment vertical="center"/>
    </xf>
    <xf numFmtId="1" fontId="96" fillId="0" borderId="79" xfId="6" applyNumberFormat="1" applyFont="1" applyBorder="1" applyAlignment="1">
      <alignment horizontal="center" vertical="center"/>
    </xf>
    <xf numFmtId="169" fontId="11" fillId="0" borderId="13" xfId="4" applyNumberFormat="1" applyFont="1" applyBorder="1" applyAlignment="1">
      <alignment horizontal="right" vertical="center" wrapText="1"/>
    </xf>
    <xf numFmtId="0" fontId="15" fillId="7" borderId="9" xfId="5" applyFont="1" applyFill="1" applyBorder="1" applyAlignment="1">
      <alignment horizontal="center"/>
    </xf>
    <xf numFmtId="1" fontId="97" fillId="0" borderId="79" xfId="6" applyNumberFormat="1" applyFont="1" applyBorder="1" applyAlignment="1">
      <alignment horizontal="center" vertical="center"/>
    </xf>
    <xf numFmtId="0" fontId="98" fillId="15" borderId="1" xfId="4" applyFont="1" applyFill="1" applyBorder="1" applyAlignment="1">
      <alignment horizontal="center" vertical="center"/>
    </xf>
    <xf numFmtId="0" fontId="10" fillId="3" borderId="0" xfId="4" applyFont="1" applyFill="1" applyAlignment="1">
      <alignment horizontal="left" vertical="center"/>
    </xf>
    <xf numFmtId="0" fontId="99" fillId="3" borderId="17" xfId="4" applyFont="1" applyFill="1" applyBorder="1" applyAlignment="1">
      <alignment horizontal="left" vertical="center"/>
    </xf>
    <xf numFmtId="0" fontId="34" fillId="3" borderId="80" xfId="4" applyFont="1" applyFill="1" applyBorder="1" applyAlignment="1">
      <alignment horizontal="left" vertical="center"/>
    </xf>
    <xf numFmtId="0" fontId="94" fillId="0" borderId="81" xfId="1" applyFont="1" applyBorder="1" applyAlignment="1">
      <alignment vertical="center" wrapText="1"/>
    </xf>
    <xf numFmtId="0" fontId="95" fillId="0" borderId="17" xfId="6" applyFont="1" applyBorder="1" applyAlignment="1">
      <alignment vertical="center"/>
    </xf>
    <xf numFmtId="1" fontId="96" fillId="0" borderId="16" xfId="6" applyNumberFormat="1" applyFont="1" applyBorder="1" applyAlignment="1">
      <alignment horizontal="center" vertical="center"/>
    </xf>
    <xf numFmtId="0" fontId="99" fillId="3" borderId="78" xfId="4" applyFont="1" applyFill="1" applyBorder="1" applyAlignment="1">
      <alignment horizontal="left" vertical="center"/>
    </xf>
    <xf numFmtId="0" fontId="34" fillId="3" borderId="82" xfId="4" applyFont="1" applyFill="1" applyBorder="1" applyAlignment="1">
      <alignment horizontal="left" vertical="center"/>
    </xf>
    <xf numFmtId="0" fontId="94" fillId="15" borderId="1" xfId="4" applyFont="1" applyFill="1" applyBorder="1" applyAlignment="1">
      <alignment horizontal="center" vertical="center"/>
    </xf>
    <xf numFmtId="167" fontId="23" fillId="0" borderId="83" xfId="4" applyNumberFormat="1" applyFont="1" applyBorder="1" applyAlignment="1">
      <alignment horizontal="center" vertical="center"/>
    </xf>
    <xf numFmtId="168" fontId="24" fillId="0" borderId="84" xfId="4" applyNumberFormat="1" applyFont="1" applyBorder="1" applyAlignment="1">
      <alignment horizontal="right" vertical="center" wrapText="1"/>
    </xf>
    <xf numFmtId="169" fontId="11" fillId="0" borderId="83" xfId="4" applyNumberFormat="1" applyFont="1" applyBorder="1" applyAlignment="1">
      <alignment horizontal="right" vertical="center" wrapText="1"/>
    </xf>
    <xf numFmtId="0" fontId="25" fillId="0" borderId="83" xfId="1" applyFont="1" applyBorder="1" applyAlignment="1">
      <alignment vertical="center" wrapText="1"/>
    </xf>
    <xf numFmtId="0" fontId="26" fillId="0" borderId="85" xfId="3" applyFont="1" applyBorder="1" applyAlignment="1">
      <alignment horizontal="center" vertical="center"/>
    </xf>
    <xf numFmtId="0" fontId="99" fillId="3" borderId="86" xfId="4" applyFont="1" applyFill="1" applyBorder="1" applyAlignment="1">
      <alignment horizontal="left" vertical="center"/>
    </xf>
    <xf numFmtId="0" fontId="34" fillId="3" borderId="87" xfId="4" applyFont="1" applyFill="1" applyBorder="1" applyAlignment="1">
      <alignment horizontal="left" vertical="center"/>
    </xf>
    <xf numFmtId="0" fontId="94" fillId="0" borderId="88" xfId="1" applyFont="1" applyBorder="1" applyAlignment="1">
      <alignment vertical="center" wrapText="1"/>
    </xf>
    <xf numFmtId="0" fontId="95" fillId="0" borderId="86" xfId="6" applyFont="1" applyBorder="1" applyAlignment="1">
      <alignment vertical="center"/>
    </xf>
    <xf numFmtId="1" fontId="96" fillId="0" borderId="85" xfId="6" applyNumberFormat="1" applyFont="1" applyBorder="1" applyAlignment="1">
      <alignment horizontal="center" vertical="center"/>
    </xf>
    <xf numFmtId="0" fontId="100" fillId="7" borderId="10" xfId="1" applyFont="1" applyFill="1" applyBorder="1" applyAlignment="1" applyProtection="1">
      <alignment horizontal="left" vertical="center"/>
      <protection locked="0"/>
    </xf>
    <xf numFmtId="167" fontId="23" fillId="0" borderId="89" xfId="4" applyNumberFormat="1" applyFont="1" applyBorder="1" applyAlignment="1">
      <alignment horizontal="center" vertical="center"/>
    </xf>
    <xf numFmtId="168" fontId="24" fillId="0" borderId="90" xfId="4" applyNumberFormat="1" applyFont="1" applyBorder="1" applyAlignment="1">
      <alignment horizontal="right" vertical="center" wrapText="1"/>
    </xf>
    <xf numFmtId="169" fontId="11" fillId="0" borderId="89" xfId="4" applyNumberFormat="1" applyFont="1" applyBorder="1" applyAlignment="1">
      <alignment horizontal="right" vertical="center" wrapText="1"/>
    </xf>
    <xf numFmtId="0" fontId="25" fillId="0" borderId="89" xfId="1" applyFont="1" applyBorder="1" applyAlignment="1">
      <alignment vertical="center" wrapText="1"/>
    </xf>
    <xf numFmtId="0" fontId="26" fillId="0" borderId="91" xfId="3" applyFont="1" applyBorder="1" applyAlignment="1">
      <alignment horizontal="center" vertical="center"/>
    </xf>
    <xf numFmtId="0" fontId="99" fillId="3" borderId="92" xfId="4" applyFont="1" applyFill="1" applyBorder="1" applyAlignment="1">
      <alignment horizontal="left" vertical="center"/>
    </xf>
    <xf numFmtId="0" fontId="34" fillId="3" borderId="93" xfId="4" applyFont="1" applyFill="1" applyBorder="1" applyAlignment="1">
      <alignment horizontal="left" vertical="center"/>
    </xf>
    <xf numFmtId="0" fontId="94" fillId="0" borderId="94" xfId="1" applyFont="1" applyBorder="1" applyAlignment="1">
      <alignment vertical="center" wrapText="1"/>
    </xf>
    <xf numFmtId="0" fontId="95" fillId="0" borderId="92" xfId="6" applyFont="1" applyBorder="1" applyAlignment="1">
      <alignment vertical="center"/>
    </xf>
    <xf numFmtId="1" fontId="97" fillId="0" borderId="91" xfId="6" applyNumberFormat="1" applyFont="1" applyBorder="1" applyAlignment="1">
      <alignment horizontal="center" vertical="center"/>
    </xf>
    <xf numFmtId="169" fontId="101" fillId="0" borderId="89" xfId="4" applyNumberFormat="1" applyFont="1" applyBorder="1" applyAlignment="1">
      <alignment horizontal="right" vertical="center" wrapText="1"/>
    </xf>
    <xf numFmtId="1" fontId="95" fillId="0" borderId="78" xfId="6" applyNumberFormat="1" applyFont="1" applyBorder="1" applyAlignment="1">
      <alignment vertical="center"/>
    </xf>
    <xf numFmtId="167" fontId="23" fillId="0" borderId="95" xfId="4" applyNumberFormat="1" applyFont="1" applyBorder="1" applyAlignment="1">
      <alignment horizontal="center" vertical="center"/>
    </xf>
    <xf numFmtId="168" fontId="24" fillId="0" borderId="96" xfId="4" applyNumberFormat="1" applyFont="1" applyBorder="1" applyAlignment="1">
      <alignment horizontal="right" vertical="center" wrapText="1"/>
    </xf>
    <xf numFmtId="169" fontId="11" fillId="0" borderId="95" xfId="4" applyNumberFormat="1" applyFont="1" applyBorder="1" applyAlignment="1">
      <alignment horizontal="right" vertical="center" wrapText="1"/>
    </xf>
    <xf numFmtId="0" fontId="25" fillId="0" borderId="95" xfId="1" applyFont="1" applyBorder="1" applyAlignment="1">
      <alignment vertical="center" wrapText="1"/>
    </xf>
    <xf numFmtId="0" fontId="26" fillId="0" borderId="97" xfId="3" applyFont="1" applyBorder="1" applyAlignment="1">
      <alignment horizontal="center" vertical="center"/>
    </xf>
    <xf numFmtId="0" fontId="99" fillId="3" borderId="98" xfId="4" applyFont="1" applyFill="1" applyBorder="1" applyAlignment="1">
      <alignment horizontal="left" vertical="center"/>
    </xf>
    <xf numFmtId="0" fontId="34" fillId="3" borderId="99" xfId="4" applyFont="1" applyFill="1" applyBorder="1" applyAlignment="1">
      <alignment horizontal="left" vertical="center"/>
    </xf>
    <xf numFmtId="0" fontId="94" fillId="0" borderId="100" xfId="1" applyFont="1" applyBorder="1" applyAlignment="1">
      <alignment vertical="center" wrapText="1"/>
    </xf>
    <xf numFmtId="0" fontId="95" fillId="0" borderId="98" xfId="6" applyFont="1" applyBorder="1" applyAlignment="1">
      <alignment vertical="center"/>
    </xf>
    <xf numFmtId="1" fontId="96" fillId="0" borderId="97" xfId="6" applyNumberFormat="1" applyFont="1" applyBorder="1" applyAlignment="1">
      <alignment horizontal="center" vertical="center"/>
    </xf>
    <xf numFmtId="167" fontId="23" fillId="0" borderId="101" xfId="4" applyNumberFormat="1" applyFont="1" applyBorder="1" applyAlignment="1">
      <alignment horizontal="center" vertical="center"/>
    </xf>
    <xf numFmtId="168" fontId="24" fillId="0" borderId="102" xfId="4" applyNumberFormat="1" applyFont="1" applyBorder="1" applyAlignment="1">
      <alignment horizontal="right" vertical="center" wrapText="1"/>
    </xf>
    <xf numFmtId="169" fontId="11" fillId="0" borderId="101" xfId="4" applyNumberFormat="1" applyFont="1" applyBorder="1" applyAlignment="1">
      <alignment horizontal="right" vertical="center" wrapText="1"/>
    </xf>
    <xf numFmtId="0" fontId="25" fillId="0" borderId="101" xfId="1" applyFont="1" applyBorder="1" applyAlignment="1">
      <alignment vertical="center" wrapText="1"/>
    </xf>
    <xf numFmtId="0" fontId="26" fillId="0" borderId="103" xfId="3" applyFont="1" applyBorder="1" applyAlignment="1">
      <alignment horizontal="center" vertical="center"/>
    </xf>
    <xf numFmtId="0" fontId="99" fillId="3" borderId="104" xfId="4" applyFont="1" applyFill="1" applyBorder="1" applyAlignment="1">
      <alignment horizontal="left" vertical="center"/>
    </xf>
    <xf numFmtId="0" fontId="34" fillId="3" borderId="105" xfId="4" applyFont="1" applyFill="1" applyBorder="1" applyAlignment="1">
      <alignment horizontal="left" vertical="center"/>
    </xf>
    <xf numFmtId="0" fontId="94" fillId="0" borderId="106" xfId="1" applyFont="1" applyBorder="1" applyAlignment="1">
      <alignment vertical="center" wrapText="1"/>
    </xf>
    <xf numFmtId="0" fontId="95" fillId="0" borderId="104" xfId="6" applyFont="1" applyBorder="1" applyAlignment="1">
      <alignment vertical="center"/>
    </xf>
    <xf numFmtId="1" fontId="96" fillId="0" borderId="103" xfId="6" applyNumberFormat="1" applyFont="1" applyBorder="1" applyAlignment="1">
      <alignment horizontal="center" vertical="center"/>
    </xf>
    <xf numFmtId="167" fontId="23" fillId="0" borderId="107" xfId="4" applyNumberFormat="1" applyFont="1" applyBorder="1" applyAlignment="1">
      <alignment horizontal="center" vertical="center"/>
    </xf>
    <xf numFmtId="168" fontId="24" fillId="0" borderId="108" xfId="4" applyNumberFormat="1" applyFont="1" applyBorder="1" applyAlignment="1">
      <alignment horizontal="right" vertical="center" wrapText="1"/>
    </xf>
    <xf numFmtId="169" fontId="11" fillId="0" borderId="107" xfId="4" applyNumberFormat="1" applyFont="1" applyBorder="1" applyAlignment="1">
      <alignment horizontal="right" vertical="center" wrapText="1"/>
    </xf>
    <xf numFmtId="0" fontId="25" fillId="0" borderId="107" xfId="1" applyFont="1" applyBorder="1" applyAlignment="1">
      <alignment vertical="center" wrapText="1"/>
    </xf>
    <xf numFmtId="0" fontId="26" fillId="0" borderId="109" xfId="3" applyFont="1" applyBorder="1" applyAlignment="1">
      <alignment horizontal="center" vertical="center"/>
    </xf>
    <xf numFmtId="0" fontId="99" fillId="3" borderId="110" xfId="4" applyFont="1" applyFill="1" applyBorder="1" applyAlignment="1">
      <alignment horizontal="left" vertical="center"/>
    </xf>
    <xf numFmtId="0" fontId="34" fillId="3" borderId="111" xfId="4" applyFont="1" applyFill="1" applyBorder="1" applyAlignment="1">
      <alignment horizontal="left" vertical="center"/>
    </xf>
    <xf numFmtId="0" fontId="94" fillId="0" borderId="112" xfId="1" applyFont="1" applyBorder="1" applyAlignment="1">
      <alignment vertical="center" wrapText="1"/>
    </xf>
    <xf numFmtId="0" fontId="95" fillId="0" borderId="110" xfId="6" applyFont="1" applyBorder="1" applyAlignment="1">
      <alignment vertical="center"/>
    </xf>
    <xf numFmtId="1" fontId="96" fillId="0" borderId="109" xfId="6" applyNumberFormat="1" applyFont="1" applyBorder="1" applyAlignment="1">
      <alignment horizontal="center" vertical="center"/>
    </xf>
    <xf numFmtId="167" fontId="23" fillId="0" borderId="113" xfId="4" applyNumberFormat="1" applyFont="1" applyBorder="1" applyAlignment="1">
      <alignment horizontal="center" vertical="center"/>
    </xf>
    <xf numFmtId="168" fontId="24" fillId="0" borderId="114" xfId="4" applyNumberFormat="1" applyFont="1" applyBorder="1" applyAlignment="1">
      <alignment horizontal="right" vertical="center" wrapText="1"/>
    </xf>
    <xf numFmtId="169" fontId="11" fillId="0" borderId="113" xfId="4" applyNumberFormat="1" applyFont="1" applyBorder="1" applyAlignment="1">
      <alignment horizontal="right" vertical="center" wrapText="1"/>
    </xf>
    <xf numFmtId="0" fontId="25" fillId="0" borderId="113" xfId="1" applyFont="1" applyBorder="1" applyAlignment="1">
      <alignment vertical="center" wrapText="1"/>
    </xf>
    <xf numFmtId="0" fontId="26" fillId="0" borderId="115" xfId="3" applyFont="1" applyBorder="1" applyAlignment="1">
      <alignment horizontal="center" vertical="center"/>
    </xf>
    <xf numFmtId="0" fontId="99" fillId="3" borderId="116" xfId="4" applyFont="1" applyFill="1" applyBorder="1" applyAlignment="1">
      <alignment horizontal="left" vertical="center"/>
    </xf>
    <xf numFmtId="0" fontId="34" fillId="3" borderId="117" xfId="4" applyFont="1" applyFill="1" applyBorder="1" applyAlignment="1">
      <alignment horizontal="left" vertical="center"/>
    </xf>
    <xf numFmtId="0" fontId="94" fillId="0" borderId="118" xfId="1" applyFont="1" applyBorder="1" applyAlignment="1">
      <alignment vertical="center" wrapText="1"/>
    </xf>
    <xf numFmtId="0" fontId="95" fillId="0" borderId="116" xfId="6" applyFont="1" applyBorder="1" applyAlignment="1">
      <alignment vertical="center"/>
    </xf>
    <xf numFmtId="1" fontId="96" fillId="0" borderId="115" xfId="6" applyNumberFormat="1" applyFont="1" applyBorder="1" applyAlignment="1">
      <alignment horizontal="center" vertical="center"/>
    </xf>
    <xf numFmtId="0" fontId="21" fillId="0" borderId="119" xfId="6" applyFont="1" applyBorder="1" applyAlignment="1">
      <alignment vertical="center"/>
    </xf>
    <xf numFmtId="0" fontId="96" fillId="0" borderId="79" xfId="6" applyFont="1" applyBorder="1" applyAlignment="1">
      <alignment horizontal="center" vertical="center"/>
    </xf>
    <xf numFmtId="0" fontId="21" fillId="0" borderId="120" xfId="6" applyFont="1" applyBorder="1" applyAlignment="1">
      <alignment vertical="center"/>
    </xf>
    <xf numFmtId="0" fontId="1" fillId="16" borderId="0" xfId="9" applyFill="1" applyAlignment="1">
      <alignment horizontal="left" vertical="center"/>
    </xf>
    <xf numFmtId="0" fontId="2" fillId="16" borderId="0" xfId="9" applyFont="1" applyFill="1" applyAlignment="1">
      <alignment horizontal="center" vertical="center" wrapText="1"/>
    </xf>
    <xf numFmtId="0" fontId="37" fillId="16" borderId="0" xfId="4" applyFont="1" applyFill="1" applyAlignment="1">
      <alignment horizontal="center" vertical="center"/>
    </xf>
    <xf numFmtId="0" fontId="5" fillId="16" borderId="121" xfId="1" applyFill="1" applyBorder="1" applyAlignment="1">
      <alignment wrapText="1"/>
    </xf>
    <xf numFmtId="0" fontId="5" fillId="16" borderId="35" xfId="1" applyFill="1" applyBorder="1" applyAlignment="1">
      <alignment wrapText="1"/>
    </xf>
    <xf numFmtId="0" fontId="32" fillId="16" borderId="0" xfId="1" applyFont="1" applyFill="1" applyAlignment="1">
      <alignment horizontal="center" vertical="center" textRotation="90" wrapText="1"/>
    </xf>
    <xf numFmtId="0" fontId="10" fillId="16" borderId="0" xfId="4" applyFont="1" applyFill="1" applyAlignment="1">
      <alignment horizontal="left"/>
    </xf>
    <xf numFmtId="0" fontId="4" fillId="16" borderId="0" xfId="8" applyFont="1" applyFill="1" applyAlignment="1">
      <alignment horizontal="center" vertical="center"/>
    </xf>
    <xf numFmtId="0" fontId="9" fillId="16" borderId="0" xfId="1" applyFont="1" applyFill="1" applyAlignment="1">
      <alignment horizontal="center" vertical="center"/>
    </xf>
    <xf numFmtId="0" fontId="38" fillId="16" borderId="0" xfId="8" applyFont="1" applyFill="1" applyAlignment="1">
      <alignment horizontal="center" vertical="center"/>
    </xf>
    <xf numFmtId="0" fontId="39" fillId="16" borderId="0" xfId="8" applyFont="1" applyFill="1" applyAlignment="1">
      <alignment vertical="center"/>
    </xf>
    <xf numFmtId="0" fontId="68" fillId="16" borderId="110" xfId="8" applyFont="1" applyFill="1" applyBorder="1" applyAlignment="1">
      <alignment horizontal="center" vertical="center"/>
    </xf>
    <xf numFmtId="0" fontId="102" fillId="16" borderId="111" xfId="8" applyFont="1" applyFill="1" applyBorder="1" applyAlignment="1">
      <alignment horizontal="center" vertical="center"/>
    </xf>
    <xf numFmtId="49" fontId="39" fillId="16" borderId="0" xfId="8" applyNumberFormat="1" applyFont="1" applyFill="1" applyAlignment="1">
      <alignment horizontal="left" vertical="center"/>
    </xf>
    <xf numFmtId="167" fontId="23" fillId="0" borderId="122" xfId="4" applyNumberFormat="1" applyFont="1" applyBorder="1" applyAlignment="1">
      <alignment horizontal="center" vertical="center"/>
    </xf>
    <xf numFmtId="168" fontId="24" fillId="0" borderId="123" xfId="4" applyNumberFormat="1" applyFont="1" applyBorder="1" applyAlignment="1">
      <alignment horizontal="right" vertical="center" wrapText="1"/>
    </xf>
    <xf numFmtId="169" fontId="11" fillId="0" borderId="122" xfId="4" applyNumberFormat="1" applyFont="1" applyBorder="1" applyAlignment="1">
      <alignment horizontal="right" vertical="center" wrapText="1"/>
    </xf>
    <xf numFmtId="0" fontId="25" fillId="0" borderId="122" xfId="1" applyFont="1" applyBorder="1" applyAlignment="1">
      <alignment vertical="center" wrapText="1"/>
    </xf>
    <xf numFmtId="0" fontId="26" fillId="0" borderId="124" xfId="3" applyFont="1" applyBorder="1" applyAlignment="1">
      <alignment horizontal="center" vertical="center"/>
    </xf>
    <xf numFmtId="0" fontId="99" fillId="3" borderId="125" xfId="4" applyFont="1" applyFill="1" applyBorder="1" applyAlignment="1">
      <alignment horizontal="left" vertical="center"/>
    </xf>
    <xf numFmtId="0" fontId="34" fillId="3" borderId="126" xfId="4" applyFont="1" applyFill="1" applyBorder="1" applyAlignment="1">
      <alignment horizontal="left" vertical="center"/>
    </xf>
    <xf numFmtId="0" fontId="94" fillId="0" borderId="127" xfId="1" applyFont="1" applyBorder="1" applyAlignment="1">
      <alignment vertical="center" wrapText="1"/>
    </xf>
    <xf numFmtId="0" fontId="95" fillId="0" borderId="125" xfId="6" applyFont="1" applyBorder="1" applyAlignment="1">
      <alignment vertical="center"/>
    </xf>
    <xf numFmtId="0" fontId="96" fillId="0" borderId="124" xfId="6" applyFont="1" applyBorder="1" applyAlignment="1">
      <alignment horizontal="center" vertical="center"/>
    </xf>
    <xf numFmtId="49" fontId="96" fillId="0" borderId="79" xfId="6" applyNumberFormat="1" applyFont="1" applyBorder="1" applyAlignment="1">
      <alignment horizontal="center" vertical="center"/>
    </xf>
    <xf numFmtId="0" fontId="95" fillId="0" borderId="128" xfId="6" applyFont="1" applyBorder="1" applyAlignment="1">
      <alignment vertical="center"/>
    </xf>
    <xf numFmtId="0" fontId="96" fillId="0" borderId="129" xfId="6" applyFont="1" applyBorder="1" applyAlignment="1">
      <alignment horizontal="center" vertical="center"/>
    </xf>
    <xf numFmtId="0" fontId="99" fillId="3" borderId="0" xfId="4" applyFont="1" applyFill="1" applyAlignment="1">
      <alignment horizontal="left" vertical="center"/>
    </xf>
    <xf numFmtId="0" fontId="68" fillId="16" borderId="0" xfId="8" applyFont="1" applyFill="1" applyAlignment="1">
      <alignment horizontal="center" vertical="center"/>
    </xf>
    <xf numFmtId="0" fontId="102" fillId="16" borderId="0" xfId="8" applyFont="1" applyFill="1" applyAlignment="1">
      <alignment horizontal="center" vertical="center"/>
    </xf>
    <xf numFmtId="0" fontId="70" fillId="0" borderId="0" xfId="8" applyFont="1" applyAlignment="1">
      <alignment horizontal="center" vertical="center"/>
    </xf>
    <xf numFmtId="49" fontId="39" fillId="0" borderId="0" xfId="8" applyNumberFormat="1" applyFont="1" applyAlignment="1">
      <alignment horizontal="left" vertical="center"/>
    </xf>
    <xf numFmtId="0" fontId="48" fillId="2" borderId="0" xfId="1" applyFont="1" applyFill="1" applyAlignment="1">
      <alignment horizontal="left" vertical="center" wrapText="1"/>
    </xf>
    <xf numFmtId="0" fontId="102" fillId="7" borderId="0" xfId="12" applyFont="1" applyFill="1" applyAlignment="1" applyProtection="1">
      <alignment vertical="center"/>
      <protection locked="0"/>
    </xf>
    <xf numFmtId="0" fontId="72" fillId="7" borderId="0" xfId="12" applyFont="1" applyFill="1" applyAlignment="1" applyProtection="1">
      <alignment horizontal="left" vertical="center"/>
      <protection locked="0"/>
    </xf>
    <xf numFmtId="0" fontId="106" fillId="14" borderId="32" xfId="12" applyFont="1" applyFill="1" applyBorder="1" applyAlignment="1">
      <alignment vertical="center"/>
    </xf>
    <xf numFmtId="0" fontId="82" fillId="0" borderId="0" xfId="1" applyFont="1" applyAlignment="1">
      <alignment vertical="center"/>
    </xf>
    <xf numFmtId="0" fontId="5" fillId="0" borderId="0" xfId="1" applyAlignment="1">
      <alignment horizontal="left" vertical="center"/>
    </xf>
    <xf numFmtId="0" fontId="1" fillId="0" borderId="0" xfId="14" applyAlignment="1">
      <alignment vertical="center"/>
    </xf>
    <xf numFmtId="0" fontId="1" fillId="0" borderId="0" xfId="14" applyAlignment="1">
      <alignment horizontal="left" vertical="center"/>
    </xf>
    <xf numFmtId="0" fontId="1" fillId="0" borderId="0" xfId="15" applyAlignment="1">
      <alignment vertical="center"/>
    </xf>
    <xf numFmtId="0" fontId="109" fillId="0" borderId="118" xfId="1" applyFont="1" applyBorder="1" applyAlignment="1">
      <alignment vertical="center" wrapText="1"/>
    </xf>
    <xf numFmtId="0" fontId="21" fillId="0" borderId="4" xfId="1" applyFont="1" applyBorder="1" applyAlignment="1">
      <alignment vertical="center"/>
    </xf>
    <xf numFmtId="0" fontId="21" fillId="0" borderId="79" xfId="1" applyFont="1" applyBorder="1" applyAlignment="1">
      <alignment vertical="center"/>
    </xf>
    <xf numFmtId="1" fontId="22" fillId="0" borderId="79" xfId="1" applyNumberFormat="1" applyFont="1" applyBorder="1" applyAlignment="1">
      <alignment horizontal="center" vertical="center"/>
    </xf>
    <xf numFmtId="0" fontId="26" fillId="0" borderId="124" xfId="15" applyFont="1" applyBorder="1" applyAlignment="1">
      <alignment horizontal="center" vertical="center"/>
    </xf>
    <xf numFmtId="0" fontId="32" fillId="4" borderId="0" xfId="16" applyFont="1" applyFill="1" applyAlignment="1">
      <alignment horizontal="center" vertical="center"/>
    </xf>
    <xf numFmtId="0" fontId="110" fillId="3" borderId="0" xfId="4" applyFont="1" applyFill="1" applyAlignment="1">
      <alignment horizontal="left" vertical="center"/>
    </xf>
    <xf numFmtId="0" fontId="34" fillId="3" borderId="79" xfId="4" applyFont="1" applyFill="1" applyBorder="1" applyAlignment="1">
      <alignment horizontal="left" vertical="center"/>
    </xf>
    <xf numFmtId="1" fontId="111" fillId="0" borderId="79" xfId="1" applyNumberFormat="1" applyFont="1" applyBorder="1" applyAlignment="1">
      <alignment horizontal="center" vertical="center"/>
    </xf>
    <xf numFmtId="0" fontId="22" fillId="0" borderId="79" xfId="1" applyFont="1" applyBorder="1" applyAlignment="1">
      <alignment horizontal="center" vertical="center"/>
    </xf>
    <xf numFmtId="0" fontId="102" fillId="16" borderId="117" xfId="8" applyFont="1" applyFill="1" applyBorder="1" applyAlignment="1">
      <alignment horizontal="center" vertical="center"/>
    </xf>
    <xf numFmtId="0" fontId="39" fillId="16" borderId="0" xfId="8" applyFont="1" applyFill="1" applyAlignment="1">
      <alignment horizontal="left" vertical="center"/>
    </xf>
    <xf numFmtId="0" fontId="26" fillId="0" borderId="79" xfId="15" applyFont="1" applyBorder="1" applyAlignment="1">
      <alignment horizontal="center" vertical="center"/>
    </xf>
    <xf numFmtId="1" fontId="18" fillId="7" borderId="4" xfId="1" applyNumberFormat="1" applyFont="1" applyFill="1" applyBorder="1" applyAlignment="1" applyProtection="1">
      <alignment horizontal="left" vertical="center"/>
      <protection locked="0"/>
    </xf>
    <xf numFmtId="1" fontId="112" fillId="0" borderId="79" xfId="1" applyNumberFormat="1" applyFont="1" applyBorder="1" applyAlignment="1">
      <alignment horizontal="center" vertical="center"/>
    </xf>
    <xf numFmtId="0" fontId="98" fillId="0" borderId="118" xfId="1" applyFont="1" applyBorder="1" applyAlignment="1">
      <alignment vertical="center" wrapText="1"/>
    </xf>
    <xf numFmtId="0" fontId="68" fillId="16" borderId="125" xfId="8" applyFont="1" applyFill="1" applyBorder="1" applyAlignment="1">
      <alignment horizontal="center" vertical="center"/>
    </xf>
    <xf numFmtId="0" fontId="102" fillId="16" borderId="126" xfId="8" applyFont="1" applyFill="1" applyBorder="1" applyAlignment="1">
      <alignment horizontal="center" vertical="center"/>
    </xf>
    <xf numFmtId="0" fontId="98" fillId="0" borderId="127" xfId="1" applyFont="1" applyBorder="1" applyAlignment="1">
      <alignment vertical="center" wrapText="1"/>
    </xf>
    <xf numFmtId="0" fontId="21" fillId="0" borderId="124" xfId="1" applyFont="1" applyBorder="1" applyAlignment="1">
      <alignment vertical="center"/>
    </xf>
    <xf numFmtId="1" fontId="22" fillId="0" borderId="124" xfId="1" applyNumberFormat="1" applyFont="1" applyBorder="1" applyAlignment="1">
      <alignment horizontal="center" vertical="center"/>
    </xf>
    <xf numFmtId="167" fontId="23" fillId="0" borderId="130" xfId="4" applyNumberFormat="1" applyFont="1" applyBorder="1" applyAlignment="1">
      <alignment horizontal="center" vertical="center"/>
    </xf>
    <xf numFmtId="168" fontId="24" fillId="0" borderId="131" xfId="4" applyNumberFormat="1" applyFont="1" applyBorder="1" applyAlignment="1">
      <alignment horizontal="right" vertical="center" wrapText="1"/>
    </xf>
    <xf numFmtId="169" fontId="11" fillId="0" borderId="130" xfId="4" applyNumberFormat="1" applyFont="1" applyBorder="1" applyAlignment="1">
      <alignment horizontal="right" vertical="center" wrapText="1"/>
    </xf>
    <xf numFmtId="0" fontId="25" fillId="0" borderId="130" xfId="1" applyFont="1" applyBorder="1" applyAlignment="1">
      <alignment vertical="center" wrapText="1"/>
    </xf>
    <xf numFmtId="0" fontId="26" fillId="0" borderId="132" xfId="15" applyFont="1" applyBorder="1" applyAlignment="1">
      <alignment horizontal="center" vertical="center"/>
    </xf>
    <xf numFmtId="0" fontId="112" fillId="0" borderId="79" xfId="1" applyFont="1" applyBorder="1" applyAlignment="1">
      <alignment horizontal="center" vertical="center"/>
    </xf>
    <xf numFmtId="1" fontId="22" fillId="0" borderId="129" xfId="1" applyNumberFormat="1" applyFont="1" applyBorder="1" applyAlignment="1">
      <alignment horizontal="center" vertical="center"/>
    </xf>
    <xf numFmtId="0" fontId="68" fillId="16" borderId="133" xfId="8" applyFont="1" applyFill="1" applyBorder="1" applyAlignment="1">
      <alignment horizontal="center" vertical="center"/>
    </xf>
    <xf numFmtId="0" fontId="102" fillId="16" borderId="134" xfId="8" applyFont="1" applyFill="1" applyBorder="1" applyAlignment="1">
      <alignment horizontal="center" vertical="center"/>
    </xf>
    <xf numFmtId="0" fontId="98" fillId="0" borderId="135" xfId="1" applyFont="1" applyBorder="1" applyAlignment="1">
      <alignment vertical="center" wrapText="1"/>
    </xf>
    <xf numFmtId="0" fontId="21" fillId="0" borderId="132" xfId="1" applyFont="1" applyBorder="1" applyAlignment="1">
      <alignment vertical="center"/>
    </xf>
    <xf numFmtId="1" fontId="22" fillId="0" borderId="132" xfId="1" applyNumberFormat="1" applyFont="1" applyBorder="1" applyAlignment="1">
      <alignment horizontal="center" vertical="center"/>
    </xf>
    <xf numFmtId="1" fontId="112" fillId="0" borderId="129" xfId="1" applyNumberFormat="1" applyFont="1" applyBorder="1" applyAlignment="1">
      <alignment horizontal="center" vertical="center"/>
    </xf>
    <xf numFmtId="0" fontId="4" fillId="4" borderId="0" xfId="16" applyFont="1" applyFill="1" applyAlignment="1">
      <alignment horizontal="center" vertical="center"/>
    </xf>
    <xf numFmtId="0" fontId="38" fillId="0" borderId="0" xfId="16" applyFont="1" applyAlignment="1">
      <alignment horizontal="center" vertical="center"/>
    </xf>
    <xf numFmtId="0" fontId="39" fillId="0" borderId="0" xfId="16" applyFont="1" applyAlignment="1">
      <alignment vertical="center"/>
    </xf>
    <xf numFmtId="49" fontId="39" fillId="0" borderId="0" xfId="16" applyNumberFormat="1" applyFont="1" applyAlignment="1">
      <alignment horizontal="left" vertical="center"/>
    </xf>
    <xf numFmtId="49" fontId="39" fillId="0" borderId="0" xfId="16" applyNumberFormat="1" applyFont="1" applyAlignment="1">
      <alignment horizontal="center" vertical="center"/>
    </xf>
    <xf numFmtId="0" fontId="38" fillId="0" borderId="33" xfId="16" applyFont="1" applyBorder="1" applyAlignment="1">
      <alignment horizontal="center" vertical="center"/>
    </xf>
    <xf numFmtId="0" fontId="71" fillId="7" borderId="32" xfId="19" applyFont="1" applyFill="1" applyBorder="1" applyAlignment="1" applyProtection="1">
      <alignment vertical="center"/>
      <protection locked="0"/>
    </xf>
    <xf numFmtId="0" fontId="72" fillId="7" borderId="0" xfId="19" applyFont="1" applyFill="1" applyAlignment="1" applyProtection="1">
      <alignment vertical="center"/>
      <protection locked="0"/>
    </xf>
    <xf numFmtId="0" fontId="72" fillId="7" borderId="0" xfId="19" applyFont="1" applyFill="1" applyAlignment="1" applyProtection="1">
      <alignment horizontal="left" vertical="center"/>
      <protection locked="0"/>
    </xf>
    <xf numFmtId="0" fontId="72" fillId="7" borderId="33" xfId="19" applyFont="1" applyFill="1" applyBorder="1" applyAlignment="1" applyProtection="1">
      <alignment vertical="center"/>
      <protection locked="0"/>
    </xf>
    <xf numFmtId="0" fontId="75" fillId="0" borderId="65" xfId="15" applyFont="1" applyBorder="1" applyAlignment="1">
      <alignment horizontal="center" vertical="center" wrapText="1"/>
    </xf>
    <xf numFmtId="0" fontId="48" fillId="14" borderId="0" xfId="19" applyFont="1" applyFill="1" applyAlignment="1">
      <alignment vertical="center"/>
    </xf>
    <xf numFmtId="0" fontId="3" fillId="14" borderId="0" xfId="19" applyFont="1" applyFill="1" applyAlignment="1">
      <alignment vertical="center"/>
    </xf>
    <xf numFmtId="0" fontId="3" fillId="14" borderId="32" xfId="19" applyFont="1" applyFill="1" applyBorder="1" applyAlignment="1">
      <alignment vertical="center"/>
    </xf>
    <xf numFmtId="0" fontId="81" fillId="14" borderId="0" xfId="19" applyFont="1" applyFill="1" applyAlignment="1">
      <alignment vertical="center"/>
    </xf>
    <xf numFmtId="0" fontId="1" fillId="5" borderId="0" xfId="15" applyFill="1" applyAlignment="1">
      <alignment vertical="center"/>
    </xf>
    <xf numFmtId="0" fontId="31" fillId="9" borderId="48" xfId="10" applyFont="1" applyFill="1" applyBorder="1" applyAlignment="1">
      <alignment horizontal="center" vertical="center" wrapText="1"/>
    </xf>
    <xf numFmtId="0" fontId="115" fillId="9" borderId="48" xfId="10" applyFont="1" applyFill="1" applyBorder="1" applyAlignment="1">
      <alignment horizontal="center" vertical="center" wrapText="1"/>
    </xf>
    <xf numFmtId="0" fontId="36" fillId="3" borderId="0" xfId="4" applyFont="1" applyFill="1" applyAlignment="1">
      <alignment horizontal="left"/>
    </xf>
    <xf numFmtId="0" fontId="10" fillId="3" borderId="1" xfId="4" applyFont="1" applyFill="1" applyBorder="1" applyAlignment="1">
      <alignment horizontal="center" vertical="center" wrapText="1"/>
    </xf>
    <xf numFmtId="0" fontId="10" fillId="3" borderId="0" xfId="4" applyFont="1" applyFill="1" applyAlignment="1">
      <alignment horizontal="center" vertical="center" wrapText="1"/>
    </xf>
    <xf numFmtId="0" fontId="10" fillId="3" borderId="29" xfId="4" applyFont="1" applyFill="1" applyBorder="1" applyAlignment="1">
      <alignment horizontal="center" vertical="center" wrapText="1"/>
    </xf>
    <xf numFmtId="0" fontId="20" fillId="0" borderId="0" xfId="6" applyAlignment="1">
      <alignment horizontal="center" vertical="center" wrapText="1"/>
    </xf>
    <xf numFmtId="172" fontId="91" fillId="5" borderId="75" xfId="13" applyNumberFormat="1" applyFont="1" applyFill="1" applyBorder="1" applyAlignment="1" applyProtection="1">
      <alignment horizontal="left" vertical="center" wrapText="1"/>
    </xf>
    <xf numFmtId="172" fontId="91" fillId="5" borderId="74" xfId="13" applyNumberFormat="1" applyFont="1" applyFill="1" applyBorder="1" applyAlignment="1" applyProtection="1">
      <alignment horizontal="left" vertical="center" wrapText="1"/>
    </xf>
    <xf numFmtId="0" fontId="20" fillId="0" borderId="74" xfId="6" applyBorder="1" applyAlignment="1">
      <alignment horizontal="left" vertical="center" wrapText="1"/>
    </xf>
    <xf numFmtId="0" fontId="20" fillId="0" borderId="73" xfId="6" applyBorder="1" applyAlignment="1">
      <alignment horizontal="left" vertical="center" wrapText="1"/>
    </xf>
    <xf numFmtId="0" fontId="3" fillId="2" borderId="33" xfId="1" applyFont="1" applyFill="1" applyBorder="1" applyAlignment="1">
      <alignment horizontal="center" vertical="center" wrapText="1"/>
    </xf>
    <xf numFmtId="0" fontId="16" fillId="0" borderId="0" xfId="6" applyFont="1" applyAlignment="1">
      <alignment horizontal="center" vertical="center" wrapText="1"/>
    </xf>
    <xf numFmtId="0" fontId="74" fillId="0" borderId="76" xfId="3" applyFont="1" applyBorder="1" applyAlignment="1">
      <alignment textRotation="90" wrapText="1"/>
    </xf>
    <xf numFmtId="0" fontId="74" fillId="0" borderId="67" xfId="3" applyFont="1" applyBorder="1" applyAlignment="1">
      <alignment textRotation="90" wrapText="1"/>
    </xf>
    <xf numFmtId="0" fontId="74" fillId="0" borderId="64" xfId="3" applyFont="1" applyBorder="1" applyAlignment="1">
      <alignment textRotation="90" wrapText="1"/>
    </xf>
    <xf numFmtId="0" fontId="58" fillId="0" borderId="37" xfId="3" applyFont="1" applyBorder="1" applyAlignment="1">
      <alignment horizontal="center" vertical="center" wrapText="1"/>
    </xf>
    <xf numFmtId="0" fontId="20" fillId="0" borderId="56" xfId="6" applyBorder="1" applyAlignment="1">
      <alignment horizontal="center" vertical="center" wrapText="1"/>
    </xf>
    <xf numFmtId="0" fontId="20" fillId="0" borderId="37" xfId="6" applyBorder="1" applyAlignment="1">
      <alignment horizontal="center" vertical="center" wrapText="1"/>
    </xf>
    <xf numFmtId="0" fontId="20" fillId="0" borderId="36" xfId="6" applyBorder="1" applyAlignment="1">
      <alignment horizontal="center" vertical="center" wrapText="1"/>
    </xf>
    <xf numFmtId="4" fontId="64" fillId="9" borderId="61" xfId="10" applyNumberFormat="1" applyFont="1" applyFill="1" applyBorder="1" applyAlignment="1">
      <alignment horizontal="center" vertical="center" wrapText="1"/>
    </xf>
    <xf numFmtId="0" fontId="63" fillId="0" borderId="60" xfId="1" applyFont="1" applyBorder="1" applyAlignment="1">
      <alignment horizontal="center" vertical="center" wrapText="1"/>
    </xf>
    <xf numFmtId="0" fontId="61" fillId="9" borderId="59" xfId="1" applyFont="1" applyFill="1" applyBorder="1" applyAlignment="1">
      <alignment horizontal="center" vertical="center" wrapText="1"/>
    </xf>
    <xf numFmtId="0" fontId="5" fillId="0" borderId="58" xfId="1" applyBorder="1" applyAlignment="1">
      <alignment horizontal="center" vertical="center" wrapText="1"/>
    </xf>
    <xf numFmtId="0" fontId="5" fillId="0" borderId="57" xfId="1" applyBorder="1" applyAlignment="1">
      <alignment horizontal="center" vertical="center" wrapText="1"/>
    </xf>
    <xf numFmtId="0" fontId="32" fillId="4" borderId="0" xfId="1" applyFont="1" applyFill="1" applyAlignment="1">
      <alignment horizontal="center" vertical="center" textRotation="90" wrapText="1"/>
    </xf>
    <xf numFmtId="0" fontId="64" fillId="9" borderId="63" xfId="10" applyFont="1" applyFill="1" applyBorder="1" applyAlignment="1">
      <alignment horizontal="center" vertical="center" wrapText="1"/>
    </xf>
    <xf numFmtId="0" fontId="64" fillId="9" borderId="62" xfId="10" applyFont="1" applyFill="1" applyBorder="1" applyAlignment="1">
      <alignment horizontal="center" vertical="center" wrapText="1"/>
    </xf>
    <xf numFmtId="0" fontId="1" fillId="2" borderId="0" xfId="9" applyFill="1" applyAlignment="1">
      <alignment horizontal="left" vertical="center"/>
    </xf>
    <xf numFmtId="0" fontId="1" fillId="2" borderId="32" xfId="9" applyFill="1" applyBorder="1" applyAlignment="1">
      <alignment horizontal="left" vertical="center"/>
    </xf>
    <xf numFmtId="0" fontId="41" fillId="3" borderId="0" xfId="11" applyFont="1" applyFill="1" applyAlignment="1">
      <alignment horizontal="center" vertical="top" textRotation="90" wrapText="1"/>
    </xf>
    <xf numFmtId="0" fontId="49" fillId="2" borderId="0" xfId="1" applyFont="1" applyFill="1" applyAlignment="1">
      <alignment horizontal="left" vertical="center" wrapText="1"/>
    </xf>
    <xf numFmtId="0" fontId="5" fillId="0" borderId="0" xfId="1" applyAlignment="1">
      <alignment vertical="center" wrapText="1"/>
    </xf>
    <xf numFmtId="0" fontId="5" fillId="0" borderId="32" xfId="1" applyBorder="1" applyAlignment="1">
      <alignment vertical="center" wrapText="1"/>
    </xf>
    <xf numFmtId="170" fontId="5" fillId="7" borderId="39" xfId="1" applyNumberFormat="1" applyFill="1" applyBorder="1" applyAlignment="1">
      <alignment vertical="center" wrapText="1"/>
    </xf>
    <xf numFmtId="0" fontId="5" fillId="7" borderId="38" xfId="1" applyFill="1" applyBorder="1" applyAlignment="1">
      <alignment vertical="center" wrapText="1"/>
    </xf>
    <xf numFmtId="0" fontId="83" fillId="2" borderId="0" xfId="13" applyFont="1" applyFill="1" applyBorder="1" applyAlignment="1" applyProtection="1">
      <alignment horizontal="center" vertical="center" textRotation="90" wrapText="1"/>
    </xf>
    <xf numFmtId="0" fontId="5" fillId="0" borderId="0" xfId="1" applyAlignment="1">
      <alignment horizontal="center" vertical="center" textRotation="90" wrapText="1"/>
    </xf>
    <xf numFmtId="172" fontId="79" fillId="12" borderId="66" xfId="13" applyNumberFormat="1" applyFont="1" applyFill="1" applyBorder="1" applyAlignment="1" applyProtection="1">
      <alignment horizontal="center" vertical="center" wrapText="1"/>
    </xf>
    <xf numFmtId="0" fontId="77" fillId="0" borderId="66" xfId="1" applyFont="1" applyBorder="1" applyAlignment="1">
      <alignment vertical="center" wrapText="1"/>
    </xf>
    <xf numFmtId="173" fontId="76" fillId="9" borderId="137" xfId="10" applyNumberFormat="1" applyFont="1" applyFill="1" applyBorder="1" applyAlignment="1">
      <alignment horizontal="center" vertical="center" wrapText="1"/>
    </xf>
    <xf numFmtId="0" fontId="5" fillId="0" borderId="136" xfId="1" applyBorder="1" applyAlignment="1">
      <alignment horizontal="center" vertical="center" wrapText="1"/>
    </xf>
    <xf numFmtId="0" fontId="85" fillId="0" borderId="72" xfId="13" applyFont="1" applyFill="1" applyBorder="1" applyAlignment="1" applyProtection="1">
      <alignment horizontal="center" vertical="center" wrapText="1"/>
    </xf>
    <xf numFmtId="0" fontId="5" fillId="0" borderId="71" xfId="1" applyBorder="1" applyAlignment="1">
      <alignment wrapText="1"/>
    </xf>
    <xf numFmtId="0" fontId="51" fillId="5" borderId="70" xfId="1" applyFont="1" applyFill="1" applyBorder="1" applyAlignment="1">
      <alignment horizontal="center" vertical="center" wrapText="1"/>
    </xf>
    <xf numFmtId="0" fontId="51" fillId="5" borderId="69" xfId="1" applyFont="1" applyFill="1" applyBorder="1" applyAlignment="1">
      <alignment horizontal="center" vertical="center" wrapText="1"/>
    </xf>
    <xf numFmtId="0" fontId="77" fillId="0" borderId="69" xfId="1" applyFont="1" applyBorder="1" applyAlignment="1">
      <alignment horizontal="center" vertical="center" wrapText="1"/>
    </xf>
    <xf numFmtId="0" fontId="77" fillId="0" borderId="68" xfId="1" applyFont="1" applyBorder="1" applyAlignment="1">
      <alignment horizontal="center" vertical="center" wrapText="1"/>
    </xf>
    <xf numFmtId="0" fontId="65" fillId="9" borderId="39" xfId="1" applyFont="1" applyFill="1" applyBorder="1" applyAlignment="1">
      <alignment horizontal="center" vertical="center" wrapText="1"/>
    </xf>
    <xf numFmtId="0" fontId="3" fillId="0" borderId="39" xfId="1" applyFont="1" applyBorder="1" applyAlignment="1">
      <alignment horizontal="center" wrapText="1"/>
    </xf>
    <xf numFmtId="0" fontId="113" fillId="3" borderId="0" xfId="1" applyFont="1" applyFill="1" applyAlignment="1">
      <alignment horizontal="left" vertical="center" textRotation="90" wrapText="1"/>
    </xf>
    <xf numFmtId="0" fontId="114" fillId="0" borderId="0" xfId="1" applyFont="1" applyAlignment="1">
      <alignment wrapText="1"/>
    </xf>
    <xf numFmtId="0" fontId="45" fillId="9" borderId="41" xfId="1" applyFont="1" applyFill="1" applyBorder="1" applyAlignment="1">
      <alignment horizontal="center" vertical="center" wrapText="1"/>
    </xf>
    <xf numFmtId="0" fontId="5" fillId="0" borderId="35" xfId="1" applyBorder="1" applyAlignment="1">
      <alignment wrapText="1"/>
    </xf>
    <xf numFmtId="0" fontId="42" fillId="9" borderId="40" xfId="1" applyFont="1" applyFill="1" applyBorder="1" applyAlignment="1">
      <alignment horizontal="center" vertical="center" wrapText="1"/>
    </xf>
    <xf numFmtId="0" fontId="5" fillId="0" borderId="34" xfId="1" applyBorder="1" applyAlignment="1">
      <alignment wrapText="1"/>
    </xf>
    <xf numFmtId="0" fontId="29" fillId="0" borderId="75" xfId="1" applyFont="1" applyBorder="1" applyAlignment="1">
      <alignment wrapText="1"/>
    </xf>
    <xf numFmtId="0" fontId="62" fillId="0" borderId="74" xfId="1" applyFont="1" applyBorder="1" applyAlignment="1">
      <alignment wrapText="1"/>
    </xf>
    <xf numFmtId="0" fontId="20" fillId="0" borderId="74" xfId="6" applyBorder="1" applyAlignment="1">
      <alignment wrapText="1"/>
    </xf>
    <xf numFmtId="0" fontId="20" fillId="0" borderId="73" xfId="6" applyBorder="1" applyAlignment="1">
      <alignment wrapText="1"/>
    </xf>
    <xf numFmtId="0" fontId="80" fillId="5" borderId="33" xfId="1" applyFont="1" applyFill="1" applyBorder="1" applyAlignment="1">
      <alignment horizontal="center" vertical="center" wrapText="1"/>
    </xf>
    <xf numFmtId="0" fontId="72" fillId="0" borderId="0" xfId="1" applyFont="1" applyAlignment="1">
      <alignment horizontal="center" vertical="center" wrapText="1"/>
    </xf>
    <xf numFmtId="0" fontId="51" fillId="0" borderId="0" xfId="6" applyFont="1" applyAlignment="1">
      <alignment horizontal="center" vertical="center" wrapText="1"/>
    </xf>
    <xf numFmtId="0" fontId="68" fillId="7" borderId="33" xfId="1" applyFont="1" applyFill="1" applyBorder="1" applyAlignment="1">
      <alignment horizontal="center" vertical="center" wrapText="1"/>
    </xf>
    <xf numFmtId="166" fontId="53" fillId="5" borderId="33" xfId="1" applyNumberFormat="1" applyFont="1" applyFill="1" applyBorder="1" applyAlignment="1">
      <alignment horizontal="center" vertical="center" wrapText="1"/>
    </xf>
    <xf numFmtId="0" fontId="54" fillId="10" borderId="51" xfId="1" applyFont="1" applyFill="1" applyBorder="1" applyAlignment="1">
      <alignment vertical="center" wrapText="1"/>
    </xf>
    <xf numFmtId="0" fontId="20" fillId="0" borderId="50" xfId="6" applyBorder="1" applyAlignment="1">
      <alignment vertical="center" wrapText="1"/>
    </xf>
    <xf numFmtId="0" fontId="20" fillId="0" borderId="49" xfId="6" applyBorder="1" applyAlignment="1">
      <alignment vertical="center" wrapText="1"/>
    </xf>
    <xf numFmtId="0" fontId="46" fillId="3" borderId="0" xfId="1" applyFont="1" applyFill="1" applyAlignment="1">
      <alignment horizontal="center" vertical="center" wrapText="1"/>
    </xf>
    <xf numFmtId="0" fontId="20" fillId="0" borderId="43" xfId="6" applyBorder="1" applyAlignment="1">
      <alignment horizontal="center" vertical="center" wrapText="1"/>
    </xf>
    <xf numFmtId="172" fontId="108" fillId="5" borderId="75" xfId="13" applyNumberFormat="1" applyFont="1" applyFill="1" applyBorder="1" applyAlignment="1" applyProtection="1">
      <alignment horizontal="left" vertical="center" wrapText="1"/>
    </xf>
    <xf numFmtId="172" fontId="108" fillId="5" borderId="74" xfId="13" applyNumberFormat="1" applyFont="1" applyFill="1" applyBorder="1" applyAlignment="1" applyProtection="1">
      <alignment horizontal="left" vertical="center" wrapText="1"/>
    </xf>
    <xf numFmtId="0" fontId="107" fillId="0" borderId="74" xfId="6" applyFont="1" applyBorder="1" applyAlignment="1">
      <alignment horizontal="left" vertical="center" wrapText="1"/>
    </xf>
    <xf numFmtId="0" fontId="107" fillId="0" borderId="73" xfId="6" applyFont="1" applyBorder="1" applyAlignment="1">
      <alignment horizontal="left" vertical="center" wrapText="1"/>
    </xf>
    <xf numFmtId="0" fontId="103" fillId="15" borderId="0" xfId="1" applyFont="1" applyFill="1" applyAlignment="1">
      <alignment horizontal="left" vertical="center" wrapText="1"/>
    </xf>
    <xf numFmtId="0" fontId="62" fillId="0" borderId="0" xfId="6" applyFont="1" applyAlignment="1">
      <alignment vertical="center" wrapText="1"/>
    </xf>
    <xf numFmtId="0" fontId="54" fillId="10" borderId="33" xfId="1" applyFont="1" applyFill="1" applyBorder="1" applyAlignment="1">
      <alignment vertical="center" wrapText="1"/>
    </xf>
    <xf numFmtId="0" fontId="20" fillId="0" borderId="0" xfId="6" applyAlignment="1">
      <alignment vertical="center" wrapText="1"/>
    </xf>
    <xf numFmtId="0" fontId="20" fillId="0" borderId="32" xfId="6" applyBorder="1" applyAlignment="1">
      <alignment vertical="center" wrapText="1"/>
    </xf>
    <xf numFmtId="0" fontId="16" fillId="0" borderId="0" xfId="1" applyFont="1" applyAlignment="1">
      <alignment horizontal="center" vertical="center" wrapText="1"/>
    </xf>
    <xf numFmtId="0" fontId="5" fillId="0" borderId="43" xfId="1" applyBorder="1" applyAlignment="1">
      <alignment horizontal="center" vertical="center" wrapText="1"/>
    </xf>
    <xf numFmtId="0" fontId="90" fillId="16" borderId="0" xfId="8" applyFont="1" applyFill="1" applyAlignment="1">
      <alignment horizontal="center" vertical="center" wrapText="1"/>
    </xf>
    <xf numFmtId="0" fontId="83" fillId="0" borderId="0" xfId="6" applyFont="1" applyAlignment="1">
      <alignment horizontal="center" vertical="center" wrapText="1"/>
    </xf>
    <xf numFmtId="0" fontId="74" fillId="0" borderId="76" xfId="15" applyFont="1" applyBorder="1" applyAlignment="1">
      <alignment textRotation="90" wrapText="1"/>
    </xf>
    <xf numFmtId="0" fontId="74" fillId="0" borderId="67" xfId="15" applyFont="1" applyBorder="1" applyAlignment="1">
      <alignment textRotation="90" wrapText="1"/>
    </xf>
    <xf numFmtId="0" fontId="74" fillId="0" borderId="64" xfId="15" applyFont="1" applyBorder="1" applyAlignment="1">
      <alignment textRotation="90" wrapText="1"/>
    </xf>
    <xf numFmtId="0" fontId="58" fillId="0" borderId="37" xfId="15" applyFont="1" applyBorder="1" applyAlignment="1">
      <alignment horizontal="center" vertical="center" wrapText="1"/>
    </xf>
    <xf numFmtId="0" fontId="5" fillId="0" borderId="56" xfId="1" applyBorder="1" applyAlignment="1">
      <alignment horizontal="center" vertical="center" wrapText="1"/>
    </xf>
    <xf numFmtId="0" fontId="5" fillId="0" borderId="37" xfId="1" applyBorder="1" applyAlignment="1">
      <alignment horizontal="center" vertical="center" wrapText="1"/>
    </xf>
    <xf numFmtId="0" fontId="5" fillId="0" borderId="36" xfId="1" applyBorder="1" applyAlignment="1">
      <alignment horizontal="center" vertical="center" wrapText="1"/>
    </xf>
    <xf numFmtId="0" fontId="107" fillId="0" borderId="74" xfId="1" applyFont="1" applyBorder="1" applyAlignment="1">
      <alignment horizontal="left" vertical="center" wrapText="1"/>
    </xf>
    <xf numFmtId="0" fontId="107" fillId="0" borderId="73" xfId="1" applyFont="1" applyBorder="1" applyAlignment="1">
      <alignment horizontal="left" vertical="center" wrapText="1"/>
    </xf>
    <xf numFmtId="0" fontId="5" fillId="0" borderId="74" xfId="1" applyBorder="1" applyAlignment="1">
      <alignment wrapText="1"/>
    </xf>
    <xf numFmtId="0" fontId="5" fillId="0" borderId="73" xfId="1" applyBorder="1" applyAlignment="1">
      <alignment wrapText="1"/>
    </xf>
    <xf numFmtId="0" fontId="51" fillId="0" borderId="0" xfId="1" applyFont="1" applyAlignment="1">
      <alignment horizontal="center" vertical="center" wrapText="1"/>
    </xf>
    <xf numFmtId="0" fontId="5" fillId="0" borderId="0" xfId="1" applyAlignment="1">
      <alignment horizontal="center" vertical="center" wrapText="1"/>
    </xf>
    <xf numFmtId="0" fontId="41" fillId="3" borderId="0" xfId="18" applyFont="1" applyFill="1" applyAlignment="1">
      <alignment horizontal="center" vertical="top" textRotation="90" wrapText="1"/>
    </xf>
  </cellXfs>
  <cellStyles count="20">
    <cellStyle name="Hyperlink" xfId="13" builtinId="8"/>
    <cellStyle name="Standaard" xfId="0" builtinId="0"/>
    <cellStyle name="Standaard 10 7 2 2" xfId="12" xr:uid="{3AFC7725-F0E2-4BCB-B445-818E58E2A04F}"/>
    <cellStyle name="Standaard 10 7 2 2 3" xfId="19" xr:uid="{28C0BC47-E013-4EA1-9832-92E2295580CB}"/>
    <cellStyle name="Standaard 11 7 2" xfId="11" xr:uid="{A7A6B73D-7EA1-4F36-AF5C-EE4F9E4A7B18}"/>
    <cellStyle name="Standaard 11 7 2 3" xfId="18" xr:uid="{27CFF6A1-BF0B-4C2C-9758-EB611FA0F01D}"/>
    <cellStyle name="Standaard 16 2 2 3 2 2 2" xfId="3" xr:uid="{700C9B2F-97F3-4A5C-AB5B-D9661122DF5F}"/>
    <cellStyle name="Standaard 16 2 2 3 2 2 2 3" xfId="15" xr:uid="{F21BC5E6-8FDB-4DF2-AE4C-F1D31F91F81F}"/>
    <cellStyle name="Standaard 18 2 2 2 2" xfId="7" xr:uid="{AAD5D008-258F-4360-8648-53EF6B9E6889}"/>
    <cellStyle name="Standaard 2" xfId="1" xr:uid="{62B06D85-9805-49CB-B57D-89692C65DACE}"/>
    <cellStyle name="Standaard 2 2" xfId="10" xr:uid="{EF138864-BFFA-4421-B7B8-0674E2287B90}"/>
    <cellStyle name="Standaard 2 3 2 2" xfId="9" xr:uid="{92518027-0670-4727-87C9-D502CE86AB16}"/>
    <cellStyle name="Standaard 2 3 2 2 3" xfId="17" xr:uid="{27F4C3BC-4EDB-4FC8-A24F-28FB8CB0C1DC}"/>
    <cellStyle name="Standaard 2 3 3 2 2 2 2" xfId="8" xr:uid="{38A4D856-F633-49EF-B352-54DF135A4ABA}"/>
    <cellStyle name="Standaard 2 3 3 2 2 2 2 3" xfId="16" xr:uid="{1DED978D-DB71-4656-967E-B00C21EA5B24}"/>
    <cellStyle name="Standaard 20 2 2" xfId="2" xr:uid="{0D51E363-3B70-4AD8-BF30-DAD66D87D963}"/>
    <cellStyle name="Standaard 20 2 2 3" xfId="14" xr:uid="{7DACA2D5-778A-4408-8687-3B5A26B24A36}"/>
    <cellStyle name="Standaard 27" xfId="5" xr:uid="{B82EA4A6-A638-4B11-80C6-BBB5F619CAE9}"/>
    <cellStyle name="Standaard 3" xfId="6" xr:uid="{02259695-83E3-4106-8CD7-2B46B13A62C1}"/>
    <cellStyle name="Standaard 3 2" xfId="4" xr:uid="{E259653A-74E8-46DC-B332-0AD688B72102}"/>
  </cellStyles>
  <dxfs count="129">
    <dxf>
      <font>
        <color rgb="FFFF0000"/>
      </font>
    </dxf>
    <dxf>
      <font>
        <condense val="0"/>
        <extend val="0"/>
        <color rgb="FF9C0006"/>
      </font>
      <fill>
        <patternFill>
          <bgColor rgb="FFFFC7CE"/>
        </patternFill>
      </fill>
    </dxf>
    <dxf>
      <font>
        <color rgb="FF00B050"/>
      </font>
    </dxf>
    <dxf>
      <font>
        <color rgb="FF00B050"/>
      </font>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lor rgb="FF00B050"/>
      </font>
    </dxf>
    <dxf>
      <font>
        <color rgb="FFFF000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00B050"/>
      </font>
    </dxf>
    <dxf>
      <font>
        <condense val="0"/>
        <extend val="0"/>
        <color rgb="FF9C0006"/>
      </font>
      <fill>
        <patternFill>
          <bgColor rgb="FFFFC7CE"/>
        </patternFill>
      </fill>
    </dxf>
    <dxf>
      <font>
        <color rgb="FFFF0000"/>
      </font>
    </dxf>
    <dxf>
      <font>
        <color rgb="FF00B050"/>
      </font>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FF0000"/>
      </font>
    </dxf>
    <dxf>
      <font>
        <color rgb="FF00B050"/>
      </font>
    </dxf>
    <dxf>
      <font>
        <condense val="0"/>
        <extend val="0"/>
        <color rgb="FF9C0006"/>
      </font>
      <fill>
        <patternFill>
          <bgColor rgb="FFFFC7CE"/>
        </patternFill>
      </fill>
    </dxf>
    <dxf>
      <font>
        <color rgb="FFFF0000"/>
      </font>
    </dxf>
    <dxf>
      <font>
        <color rgb="FF00B050"/>
      </font>
    </dxf>
    <dxf>
      <font>
        <color rgb="FF00B050"/>
      </font>
    </dxf>
    <dxf>
      <font>
        <color rgb="FFFF0000"/>
      </font>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lor rgb="FF00B050"/>
      </font>
    </dxf>
    <dxf>
      <font>
        <color rgb="FF00B050"/>
      </font>
    </dxf>
    <dxf>
      <font>
        <condense val="0"/>
        <extend val="0"/>
        <color rgb="FF9C0006"/>
      </font>
      <fill>
        <patternFill>
          <bgColor rgb="FFFFC7CE"/>
        </patternFill>
      </fill>
    </dxf>
    <dxf>
      <font>
        <color rgb="FFFF0000"/>
      </font>
    </dxf>
    <dxf>
      <font>
        <color rgb="FF00B050"/>
      </font>
    </dxf>
    <dxf>
      <font>
        <condense val="0"/>
        <extend val="0"/>
        <color rgb="FF9C0006"/>
      </font>
      <fill>
        <patternFill>
          <bgColor rgb="FFFFC7CE"/>
        </patternFill>
      </fill>
    </dxf>
    <dxf>
      <font>
        <color rgb="FFFF0000"/>
      </font>
    </dxf>
    <dxf>
      <font>
        <color rgb="FFFF0000"/>
      </font>
    </dxf>
    <dxf>
      <font>
        <color rgb="FF00B05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lor rgb="FF00B050"/>
      </font>
    </dxf>
    <dxf>
      <font>
        <color rgb="FFFF0000"/>
      </font>
    </dxf>
    <dxf>
      <font>
        <color rgb="FF00B050"/>
      </font>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FF000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00B050"/>
      </font>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00B050"/>
      </font>
    </dxf>
    <dxf>
      <font>
        <condense val="0"/>
        <extend val="0"/>
        <color rgb="FF9C0006"/>
      </font>
      <fill>
        <patternFill>
          <bgColor rgb="FFFFC7CE"/>
        </patternFill>
      </fill>
    </dxf>
    <dxf>
      <font>
        <color rgb="FFFF0000"/>
      </font>
    </dxf>
    <dxf>
      <font>
        <color rgb="FFFF0000"/>
      </font>
    </dxf>
    <dxf>
      <font>
        <condense val="0"/>
        <extend val="0"/>
        <color rgb="FF9C0006"/>
      </font>
      <fill>
        <patternFill>
          <bgColor rgb="FFFFC7CE"/>
        </patternFill>
      </fill>
    </dxf>
    <dxf>
      <font>
        <color rgb="FF00B050"/>
      </font>
    </dxf>
    <dxf>
      <font>
        <color rgb="FFFF0000"/>
      </font>
    </dxf>
    <dxf>
      <font>
        <color rgb="FF00B050"/>
      </font>
    </dxf>
    <dxf>
      <font>
        <condense val="0"/>
        <extend val="0"/>
        <color rgb="FF9C0006"/>
      </font>
      <fill>
        <patternFill>
          <bgColor rgb="FFFFC7CE"/>
        </patternFill>
      </fill>
    </dxf>
    <dxf>
      <font>
        <color rgb="FFFF0000"/>
      </font>
    </dxf>
    <dxf>
      <font>
        <color rgb="FF00B05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FF0000"/>
      </font>
    </dxf>
    <dxf>
      <font>
        <color rgb="FF00B050"/>
      </font>
    </dxf>
    <dxf>
      <font>
        <color rgb="FFFF0000"/>
      </font>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00B050"/>
      </font>
    </dxf>
    <dxf>
      <font>
        <color rgb="FFFF0000"/>
      </font>
    </dxf>
    <dxf>
      <font>
        <color rgb="FFFF0000"/>
      </font>
    </dxf>
    <dxf>
      <font>
        <color rgb="FF00B050"/>
      </font>
    </dxf>
    <dxf>
      <font>
        <condense val="0"/>
        <extend val="0"/>
        <color rgb="FF9C0006"/>
      </font>
      <fill>
        <patternFill>
          <bgColor rgb="FFFFC7CE"/>
        </patternFill>
      </fill>
    </dxf>
    <dxf>
      <font>
        <condense val="0"/>
        <extend val="0"/>
        <color rgb="FF9C0006"/>
      </font>
      <fill>
        <patternFill>
          <bgColor rgb="FFFFC7CE"/>
        </patternFill>
      </fill>
    </dxf>
    <dxf>
      <font>
        <color rgb="FF00B050"/>
      </font>
    </dxf>
    <dxf>
      <font>
        <color rgb="FFFF0000"/>
      </font>
    </dxf>
    <dxf>
      <font>
        <condense val="0"/>
        <extend val="0"/>
        <color rgb="FF9C0006"/>
      </font>
      <fill>
        <patternFill>
          <bgColor rgb="FFFFC7CE"/>
        </patternFill>
      </fill>
    </dxf>
    <dxf>
      <font>
        <color rgb="FF00B050"/>
      </font>
    </dxf>
    <dxf>
      <font>
        <color rgb="FFFF0000"/>
      </font>
    </dxf>
    <dxf>
      <font>
        <color rgb="FF00B050"/>
      </font>
    </dxf>
    <dxf>
      <font>
        <color rgb="FFFF0000"/>
      </font>
    </dxf>
    <dxf>
      <font>
        <condense val="0"/>
        <extend val="0"/>
        <color rgb="FF9C0006"/>
      </font>
      <fill>
        <patternFill>
          <bgColor rgb="FFFFC7CE"/>
        </patternFill>
      </fill>
    </dxf>
    <dxf>
      <font>
        <color rgb="FF00B050"/>
      </font>
    </dxf>
    <dxf>
      <font>
        <condense val="0"/>
        <extend val="0"/>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30</xdr:col>
      <xdr:colOff>0</xdr:colOff>
      <xdr:row>0</xdr:row>
      <xdr:rowOff>0</xdr:rowOff>
    </xdr:from>
    <xdr:ext cx="195943" cy="17780"/>
    <xdr:pic>
      <xdr:nvPicPr>
        <xdr:cNvPr id="2" name="Picture 12">
          <a:extLst>
            <a:ext uri="{FF2B5EF4-FFF2-40B4-BE49-F238E27FC236}">
              <a16:creationId xmlns:a16="http://schemas.microsoft.com/office/drawing/2014/main" id="{E09CEDAE-F4CB-417F-8A18-98FE51B6CE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3" name="Picture 12">
          <a:extLst>
            <a:ext uri="{FF2B5EF4-FFF2-40B4-BE49-F238E27FC236}">
              <a16:creationId xmlns:a16="http://schemas.microsoft.com/office/drawing/2014/main" id="{C04D691F-1F94-4EE0-A1EB-2F95D294610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4" name="Picture 12">
          <a:extLst>
            <a:ext uri="{FF2B5EF4-FFF2-40B4-BE49-F238E27FC236}">
              <a16:creationId xmlns:a16="http://schemas.microsoft.com/office/drawing/2014/main" id="{F2DD0B3F-21F8-4100-9BFD-468A57B4B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5" name="Picture 12">
          <a:extLst>
            <a:ext uri="{FF2B5EF4-FFF2-40B4-BE49-F238E27FC236}">
              <a16:creationId xmlns:a16="http://schemas.microsoft.com/office/drawing/2014/main" id="{5E50A11B-C8B1-4924-9703-7CB645F9BB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6" name="Picture 12">
          <a:extLst>
            <a:ext uri="{FF2B5EF4-FFF2-40B4-BE49-F238E27FC236}">
              <a16:creationId xmlns:a16="http://schemas.microsoft.com/office/drawing/2014/main" id="{2CE4351E-FC19-42BE-844F-DB2822A8FA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7" name="Picture 12">
          <a:extLst>
            <a:ext uri="{FF2B5EF4-FFF2-40B4-BE49-F238E27FC236}">
              <a16:creationId xmlns:a16="http://schemas.microsoft.com/office/drawing/2014/main" id="{96C71338-9E6C-41D0-8EAA-924FC8116E8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8" name="Picture 12">
          <a:extLst>
            <a:ext uri="{FF2B5EF4-FFF2-40B4-BE49-F238E27FC236}">
              <a16:creationId xmlns:a16="http://schemas.microsoft.com/office/drawing/2014/main" id="{34765A16-A887-4888-AAFB-BE3FF02926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9" name="Picture 12">
          <a:extLst>
            <a:ext uri="{FF2B5EF4-FFF2-40B4-BE49-F238E27FC236}">
              <a16:creationId xmlns:a16="http://schemas.microsoft.com/office/drawing/2014/main" id="{DA5BAAE0-EFE5-4029-B575-80894291FE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0" name="Picture 12">
          <a:extLst>
            <a:ext uri="{FF2B5EF4-FFF2-40B4-BE49-F238E27FC236}">
              <a16:creationId xmlns:a16="http://schemas.microsoft.com/office/drawing/2014/main" id="{F84E36E4-D66F-4C0D-8BD8-C98B91D35E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1" name="Picture 12">
          <a:extLst>
            <a:ext uri="{FF2B5EF4-FFF2-40B4-BE49-F238E27FC236}">
              <a16:creationId xmlns:a16="http://schemas.microsoft.com/office/drawing/2014/main" id="{39908855-2EB1-4433-8B1C-F816ACB586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2" name="Picture 12">
          <a:extLst>
            <a:ext uri="{FF2B5EF4-FFF2-40B4-BE49-F238E27FC236}">
              <a16:creationId xmlns:a16="http://schemas.microsoft.com/office/drawing/2014/main" id="{ECF243AB-0963-4806-8AB0-39912C86C2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3" name="Picture 12">
          <a:extLst>
            <a:ext uri="{FF2B5EF4-FFF2-40B4-BE49-F238E27FC236}">
              <a16:creationId xmlns:a16="http://schemas.microsoft.com/office/drawing/2014/main" id="{480C70BA-160C-434B-89C3-509488BBD3A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4" name="Picture 12">
          <a:extLst>
            <a:ext uri="{FF2B5EF4-FFF2-40B4-BE49-F238E27FC236}">
              <a16:creationId xmlns:a16="http://schemas.microsoft.com/office/drawing/2014/main" id="{83D51F8C-905C-4690-9DC1-608D17AA94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10</xdr:col>
      <xdr:colOff>548640</xdr:colOff>
      <xdr:row>3</xdr:row>
      <xdr:rowOff>22860</xdr:rowOff>
    </xdr:from>
    <xdr:ext cx="537210" cy="409575"/>
    <xdr:sp macro="" textlink="">
      <xdr:nvSpPr>
        <xdr:cNvPr id="15" name="Ovaal 14">
          <a:extLst>
            <a:ext uri="{FF2B5EF4-FFF2-40B4-BE49-F238E27FC236}">
              <a16:creationId xmlns:a16="http://schemas.microsoft.com/office/drawing/2014/main" id="{1906937D-C2A2-4487-A1CF-4FC3AA996910}"/>
            </a:ext>
          </a:extLst>
        </xdr:cNvPr>
        <xdr:cNvSpPr/>
      </xdr:nvSpPr>
      <xdr:spPr>
        <a:xfrm>
          <a:off x="6644640" y="525780"/>
          <a:ext cx="537210" cy="4095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lang="nl-NL" sz="1100" b="1"/>
            <a:t>MZ</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30</xdr:col>
      <xdr:colOff>0</xdr:colOff>
      <xdr:row>0</xdr:row>
      <xdr:rowOff>0</xdr:rowOff>
    </xdr:from>
    <xdr:ext cx="195943" cy="17780"/>
    <xdr:pic>
      <xdr:nvPicPr>
        <xdr:cNvPr id="2" name="Picture 12">
          <a:extLst>
            <a:ext uri="{FF2B5EF4-FFF2-40B4-BE49-F238E27FC236}">
              <a16:creationId xmlns:a16="http://schemas.microsoft.com/office/drawing/2014/main" id="{DF928ED1-990A-4702-B1EF-D334C26762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3" name="Picture 12">
          <a:extLst>
            <a:ext uri="{FF2B5EF4-FFF2-40B4-BE49-F238E27FC236}">
              <a16:creationId xmlns:a16="http://schemas.microsoft.com/office/drawing/2014/main" id="{E87FADAF-42C1-4B7C-8688-82B8AC42D9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4" name="Picture 12">
          <a:extLst>
            <a:ext uri="{FF2B5EF4-FFF2-40B4-BE49-F238E27FC236}">
              <a16:creationId xmlns:a16="http://schemas.microsoft.com/office/drawing/2014/main" id="{08FEFFC4-93AD-4437-96F5-31D40903CB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5" name="Picture 12">
          <a:extLst>
            <a:ext uri="{FF2B5EF4-FFF2-40B4-BE49-F238E27FC236}">
              <a16:creationId xmlns:a16="http://schemas.microsoft.com/office/drawing/2014/main" id="{F7C7BB05-36A1-49D9-96D4-267C14EA9B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6" name="Picture 12">
          <a:extLst>
            <a:ext uri="{FF2B5EF4-FFF2-40B4-BE49-F238E27FC236}">
              <a16:creationId xmlns:a16="http://schemas.microsoft.com/office/drawing/2014/main" id="{7D73539D-C34E-41C8-B443-5ABBB666084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7" name="Picture 12">
          <a:extLst>
            <a:ext uri="{FF2B5EF4-FFF2-40B4-BE49-F238E27FC236}">
              <a16:creationId xmlns:a16="http://schemas.microsoft.com/office/drawing/2014/main" id="{37B85345-DD2F-4EA3-A806-FB2843DFA32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8" name="Picture 12">
          <a:extLst>
            <a:ext uri="{FF2B5EF4-FFF2-40B4-BE49-F238E27FC236}">
              <a16:creationId xmlns:a16="http://schemas.microsoft.com/office/drawing/2014/main" id="{DF78DB14-8690-45D6-99E7-6910EE4DB9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9" name="Picture 12">
          <a:extLst>
            <a:ext uri="{FF2B5EF4-FFF2-40B4-BE49-F238E27FC236}">
              <a16:creationId xmlns:a16="http://schemas.microsoft.com/office/drawing/2014/main" id="{9D3F35F8-B4E7-44C7-AC38-CC0F976CD2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0" name="Picture 12">
          <a:extLst>
            <a:ext uri="{FF2B5EF4-FFF2-40B4-BE49-F238E27FC236}">
              <a16:creationId xmlns:a16="http://schemas.microsoft.com/office/drawing/2014/main" id="{53825875-DA73-4188-92B9-4BC0655191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1" name="Picture 12">
          <a:extLst>
            <a:ext uri="{FF2B5EF4-FFF2-40B4-BE49-F238E27FC236}">
              <a16:creationId xmlns:a16="http://schemas.microsoft.com/office/drawing/2014/main" id="{172376D7-F7B2-4AEB-A5BA-2CA070A1FE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2" name="Picture 12">
          <a:extLst>
            <a:ext uri="{FF2B5EF4-FFF2-40B4-BE49-F238E27FC236}">
              <a16:creationId xmlns:a16="http://schemas.microsoft.com/office/drawing/2014/main" id="{56B9599B-0189-4F16-910F-30D486A9CB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3" name="Picture 12">
          <a:extLst>
            <a:ext uri="{FF2B5EF4-FFF2-40B4-BE49-F238E27FC236}">
              <a16:creationId xmlns:a16="http://schemas.microsoft.com/office/drawing/2014/main" id="{D4CEEBDF-D57B-4B37-B6B9-157CD365BA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4" name="Picture 12">
          <a:extLst>
            <a:ext uri="{FF2B5EF4-FFF2-40B4-BE49-F238E27FC236}">
              <a16:creationId xmlns:a16="http://schemas.microsoft.com/office/drawing/2014/main" id="{258BDAC2-4E73-40F2-8E61-6A66D563D5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10</xdr:col>
      <xdr:colOff>1429150</xdr:colOff>
      <xdr:row>1</xdr:row>
      <xdr:rowOff>682615</xdr:rowOff>
    </xdr:from>
    <xdr:ext cx="537210" cy="409575"/>
    <xdr:sp macro="" textlink="">
      <xdr:nvSpPr>
        <xdr:cNvPr id="15" name="Ovaal 14">
          <a:extLst>
            <a:ext uri="{FF2B5EF4-FFF2-40B4-BE49-F238E27FC236}">
              <a16:creationId xmlns:a16="http://schemas.microsoft.com/office/drawing/2014/main" id="{426B4111-FF2C-40F4-9C01-6C2B4541AF31}"/>
            </a:ext>
          </a:extLst>
        </xdr:cNvPr>
        <xdr:cNvSpPr/>
      </xdr:nvSpPr>
      <xdr:spPr>
        <a:xfrm>
          <a:off x="6702190" y="332095"/>
          <a:ext cx="537210" cy="4095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lang="nl-NL" sz="1100" b="1"/>
            <a:t>MZ</a:t>
          </a:r>
        </a:p>
      </xdr:txBody>
    </xdr:sp>
    <xdr:clientData/>
  </xdr:oneCellAnchor>
  <xdr:twoCellAnchor>
    <xdr:from>
      <xdr:col>10</xdr:col>
      <xdr:colOff>770965</xdr:colOff>
      <xdr:row>4</xdr:row>
      <xdr:rowOff>42956</xdr:rowOff>
    </xdr:from>
    <xdr:to>
      <xdr:col>10</xdr:col>
      <xdr:colOff>1126864</xdr:colOff>
      <xdr:row>4</xdr:row>
      <xdr:rowOff>313764</xdr:rowOff>
    </xdr:to>
    <xdr:sp macro="" textlink="">
      <xdr:nvSpPr>
        <xdr:cNvPr id="16" name="Ovaal 15" descr="M.Z.">
          <a:extLst>
            <a:ext uri="{FF2B5EF4-FFF2-40B4-BE49-F238E27FC236}">
              <a16:creationId xmlns:a16="http://schemas.microsoft.com/office/drawing/2014/main" id="{58989CDF-C7D4-4684-AF74-F33DA6744EDC}"/>
            </a:ext>
          </a:extLst>
        </xdr:cNvPr>
        <xdr:cNvSpPr/>
      </xdr:nvSpPr>
      <xdr:spPr>
        <a:xfrm>
          <a:off x="6706945" y="713516"/>
          <a:ext cx="0" cy="126028"/>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nl-BE" sz="1100" b="1" baseline="0">
              <a:solidFill>
                <a:sysClr val="windowText" lastClr="000000"/>
              </a:solidFill>
            </a:rPr>
            <a:t>M.Z</a:t>
          </a:r>
          <a:r>
            <a:rPr lang="nl-BE" sz="1100" b="1">
              <a:solidFill>
                <a:srgbClr val="0070C0"/>
              </a:solidFill>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0</xdr:colOff>
      <xdr:row>0</xdr:row>
      <xdr:rowOff>0</xdr:rowOff>
    </xdr:from>
    <xdr:ext cx="195943" cy="17780"/>
    <xdr:pic>
      <xdr:nvPicPr>
        <xdr:cNvPr id="2" name="Picture 12">
          <a:extLst>
            <a:ext uri="{FF2B5EF4-FFF2-40B4-BE49-F238E27FC236}">
              <a16:creationId xmlns:a16="http://schemas.microsoft.com/office/drawing/2014/main" id="{B3CFBB88-3E41-4712-BC11-A1FC0C06B5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3" name="Picture 12">
          <a:extLst>
            <a:ext uri="{FF2B5EF4-FFF2-40B4-BE49-F238E27FC236}">
              <a16:creationId xmlns:a16="http://schemas.microsoft.com/office/drawing/2014/main" id="{3DAE74BF-9237-4F75-BA3E-060106F407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4" name="Picture 12">
          <a:extLst>
            <a:ext uri="{FF2B5EF4-FFF2-40B4-BE49-F238E27FC236}">
              <a16:creationId xmlns:a16="http://schemas.microsoft.com/office/drawing/2014/main" id="{30501A73-1EE7-416F-8327-28B9F9E698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5" name="Picture 12">
          <a:extLst>
            <a:ext uri="{FF2B5EF4-FFF2-40B4-BE49-F238E27FC236}">
              <a16:creationId xmlns:a16="http://schemas.microsoft.com/office/drawing/2014/main" id="{0F97C5EE-D0F9-4B8C-BF36-B87ED3EC46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6" name="Picture 12">
          <a:extLst>
            <a:ext uri="{FF2B5EF4-FFF2-40B4-BE49-F238E27FC236}">
              <a16:creationId xmlns:a16="http://schemas.microsoft.com/office/drawing/2014/main" id="{75CAF9EC-6E5D-4869-9B5D-16114F2A4C9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7" name="Picture 12">
          <a:extLst>
            <a:ext uri="{FF2B5EF4-FFF2-40B4-BE49-F238E27FC236}">
              <a16:creationId xmlns:a16="http://schemas.microsoft.com/office/drawing/2014/main" id="{7F4B3D4E-1F4F-422F-8793-61A3F251C4F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8" name="Picture 12">
          <a:extLst>
            <a:ext uri="{FF2B5EF4-FFF2-40B4-BE49-F238E27FC236}">
              <a16:creationId xmlns:a16="http://schemas.microsoft.com/office/drawing/2014/main" id="{C3CFCD27-9269-474D-A258-EF1997BE52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9" name="Picture 12">
          <a:extLst>
            <a:ext uri="{FF2B5EF4-FFF2-40B4-BE49-F238E27FC236}">
              <a16:creationId xmlns:a16="http://schemas.microsoft.com/office/drawing/2014/main" id="{F646073D-A087-425B-8DAD-E52EBBC24B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0" name="Picture 12">
          <a:extLst>
            <a:ext uri="{FF2B5EF4-FFF2-40B4-BE49-F238E27FC236}">
              <a16:creationId xmlns:a16="http://schemas.microsoft.com/office/drawing/2014/main" id="{89A659B3-CD62-415B-BE12-639EE146FF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1" name="Picture 12">
          <a:extLst>
            <a:ext uri="{FF2B5EF4-FFF2-40B4-BE49-F238E27FC236}">
              <a16:creationId xmlns:a16="http://schemas.microsoft.com/office/drawing/2014/main" id="{4DDAB6BE-0A02-4A15-A117-7D349C612D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2" name="Picture 12">
          <a:extLst>
            <a:ext uri="{FF2B5EF4-FFF2-40B4-BE49-F238E27FC236}">
              <a16:creationId xmlns:a16="http://schemas.microsoft.com/office/drawing/2014/main" id="{9569E4D1-60F8-4593-97C3-179CC5B5EE4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3" name="Picture 12">
          <a:extLst>
            <a:ext uri="{FF2B5EF4-FFF2-40B4-BE49-F238E27FC236}">
              <a16:creationId xmlns:a16="http://schemas.microsoft.com/office/drawing/2014/main" id="{6AA76059-86FF-4C97-AC71-71D50D8CD8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30</xdr:col>
      <xdr:colOff>0</xdr:colOff>
      <xdr:row>0</xdr:row>
      <xdr:rowOff>0</xdr:rowOff>
    </xdr:from>
    <xdr:ext cx="195943" cy="17780"/>
    <xdr:pic>
      <xdr:nvPicPr>
        <xdr:cNvPr id="14" name="Picture 12">
          <a:extLst>
            <a:ext uri="{FF2B5EF4-FFF2-40B4-BE49-F238E27FC236}">
              <a16:creationId xmlns:a16="http://schemas.microsoft.com/office/drawing/2014/main" id="{29E05546-BFD1-4637-9245-F9CAD4B981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0" y="0"/>
          <a:ext cx="195943" cy="17780"/>
        </a:xfrm>
        <a:prstGeom prst="rect">
          <a:avLst/>
        </a:prstGeom>
        <a:noFill/>
        <a:ln w="1">
          <a:noFill/>
          <a:miter lim="800000"/>
          <a:headEnd/>
          <a:tailEnd type="none" w="med" len="med"/>
        </a:ln>
        <a:effectLst/>
      </xdr:spPr>
    </xdr:pic>
    <xdr:clientData/>
  </xdr:oneCellAnchor>
  <xdr:oneCellAnchor>
    <xdr:from>
      <xdr:col>10</xdr:col>
      <xdr:colOff>1142728</xdr:colOff>
      <xdr:row>1</xdr:row>
      <xdr:rowOff>658858</xdr:rowOff>
    </xdr:from>
    <xdr:ext cx="537210" cy="409575"/>
    <xdr:sp macro="" textlink="">
      <xdr:nvSpPr>
        <xdr:cNvPr id="15" name="Ovaal 14">
          <a:extLst>
            <a:ext uri="{FF2B5EF4-FFF2-40B4-BE49-F238E27FC236}">
              <a16:creationId xmlns:a16="http://schemas.microsoft.com/office/drawing/2014/main" id="{6241B737-1281-47BB-958A-29F10A124769}"/>
            </a:ext>
          </a:extLst>
        </xdr:cNvPr>
        <xdr:cNvSpPr/>
      </xdr:nvSpPr>
      <xdr:spPr>
        <a:xfrm>
          <a:off x="6705328" y="338818"/>
          <a:ext cx="537210" cy="4095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lang="nl-NL" sz="1100" b="1"/>
            <a:t>MZ</a:t>
          </a:r>
        </a:p>
      </xdr:txBody>
    </xdr:sp>
    <xdr:clientData/>
  </xdr:oneCellAnchor>
  <xdr:twoCellAnchor>
    <xdr:from>
      <xdr:col>10</xdr:col>
      <xdr:colOff>331694</xdr:colOff>
      <xdr:row>4</xdr:row>
      <xdr:rowOff>60885</xdr:rowOff>
    </xdr:from>
    <xdr:to>
      <xdr:col>10</xdr:col>
      <xdr:colOff>848957</xdr:colOff>
      <xdr:row>4</xdr:row>
      <xdr:rowOff>322729</xdr:rowOff>
    </xdr:to>
    <xdr:sp macro="" textlink="">
      <xdr:nvSpPr>
        <xdr:cNvPr id="16" name="Ovaal 15" descr="M.Z.">
          <a:extLst>
            <a:ext uri="{FF2B5EF4-FFF2-40B4-BE49-F238E27FC236}">
              <a16:creationId xmlns:a16="http://schemas.microsoft.com/office/drawing/2014/main" id="{081F5CD0-985A-4EEC-AADA-B6A7B13D76E1}"/>
            </a:ext>
          </a:extLst>
        </xdr:cNvPr>
        <xdr:cNvSpPr/>
      </xdr:nvSpPr>
      <xdr:spPr>
        <a:xfrm>
          <a:off x="6427694" y="731445"/>
          <a:ext cx="281043" cy="109444"/>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nl-BE" sz="1100" b="1" baseline="0">
              <a:solidFill>
                <a:sysClr val="windowText" lastClr="000000"/>
              </a:solidFill>
            </a:rPr>
            <a:t>M.Z</a:t>
          </a:r>
          <a:r>
            <a:rPr lang="nl-BE" sz="1100" b="1">
              <a:solidFill>
                <a:srgbClr val="0070C0"/>
              </a:solidFill>
            </a:rPr>
            <a:t>.</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7EBE-15CF-40EB-8531-D9390640EF0B}">
  <dimension ref="A1:AI590"/>
  <sheetViews>
    <sheetView showZeros="0" tabSelected="1" zoomScale="85" zoomScaleNormal="85" workbookViewId="0">
      <pane xSplit="3" ySplit="7" topLeftCell="D556" activePane="bottomRight" state="frozen"/>
      <selection pane="topRight" activeCell="D1" sqref="D1"/>
      <selection pane="bottomLeft" activeCell="A8" sqref="A8"/>
      <selection pane="bottomRight" activeCell="D558" sqref="D558"/>
    </sheetView>
  </sheetViews>
  <sheetFormatPr defaultRowHeight="14.4" x14ac:dyDescent="0.3"/>
  <cols>
    <col min="1" max="2" width="4.44140625" style="1" customWidth="1"/>
    <col min="3" max="3" width="3" style="2" customWidth="1"/>
    <col min="4" max="4" width="5.88671875" style="2" customWidth="1"/>
    <col min="5" max="5" width="18.21875" style="2" customWidth="1"/>
    <col min="6" max="6" width="10.5546875" style="2" customWidth="1"/>
    <col min="7" max="7" width="8.5546875" style="2" customWidth="1"/>
    <col min="8" max="8" width="9" style="2" customWidth="1"/>
    <col min="9" max="9" width="16" style="2" customWidth="1"/>
    <col min="10" max="10" width="3.77734375" style="2" customWidth="1"/>
    <col min="11" max="11" width="29.21875" style="3" customWidth="1"/>
    <col min="12" max="12" width="18.33203125" style="2" customWidth="1"/>
    <col min="13" max="13" width="9" style="2" customWidth="1"/>
    <col min="14" max="14" width="11.5546875" style="2" customWidth="1"/>
    <col min="15" max="15" width="15.88671875" style="2" customWidth="1"/>
    <col min="16" max="16" width="0.5546875" style="1" customWidth="1"/>
    <col min="17" max="17" width="3.109375" style="1" customWidth="1"/>
    <col min="18" max="18" width="5.6640625" style="1" customWidth="1"/>
    <col min="19" max="19" width="6.88671875" style="1" customWidth="1"/>
    <col min="20" max="20" width="0.6640625" style="1" customWidth="1"/>
    <col min="21" max="21" width="2.44140625" style="1" customWidth="1"/>
    <col min="22" max="23" width="7.21875" style="1" customWidth="1"/>
    <col min="24" max="24" width="3" style="2" customWidth="1"/>
    <col min="25" max="30" width="6.109375" style="1" customWidth="1"/>
    <col min="31" max="31" width="1.33203125" style="1" customWidth="1"/>
    <col min="32" max="16384" width="8.88671875" style="1"/>
  </cols>
  <sheetData>
    <row r="1" spans="1:35" ht="15" customHeight="1" thickBot="1" x14ac:dyDescent="0.35">
      <c r="C1" s="104"/>
      <c r="D1" s="1"/>
      <c r="E1" s="1"/>
      <c r="F1" s="1"/>
      <c r="G1" s="1"/>
      <c r="H1" s="1"/>
      <c r="I1" s="1"/>
      <c r="J1" s="1"/>
      <c r="K1" s="105"/>
      <c r="L1" s="1"/>
      <c r="M1" s="1"/>
      <c r="N1" s="1"/>
      <c r="O1" s="1"/>
      <c r="X1" s="104"/>
    </row>
    <row r="2" spans="1:35" ht="48.6" customHeight="1" thickTop="1" thickBot="1" x14ac:dyDescent="0.35">
      <c r="A2" s="103"/>
      <c r="B2" s="294" t="s">
        <v>715</v>
      </c>
      <c r="C2" s="311" t="s">
        <v>711</v>
      </c>
      <c r="D2" s="288" t="s">
        <v>714</v>
      </c>
      <c r="E2" s="289"/>
      <c r="F2" s="289"/>
      <c r="G2" s="289"/>
      <c r="H2" s="289"/>
      <c r="I2" s="290"/>
      <c r="J2" s="290"/>
      <c r="K2" s="291"/>
      <c r="L2" s="337" t="s">
        <v>713</v>
      </c>
      <c r="M2" s="338"/>
      <c r="N2" s="339"/>
      <c r="O2" s="340"/>
      <c r="P2" s="7"/>
      <c r="Q2" s="102"/>
      <c r="R2" s="323" t="s">
        <v>712</v>
      </c>
      <c r="S2" s="324"/>
      <c r="T2" s="324"/>
      <c r="U2" s="324"/>
      <c r="V2" s="324"/>
      <c r="W2" s="324"/>
      <c r="X2" s="331" t="s">
        <v>711</v>
      </c>
      <c r="Y2" s="325" t="s">
        <v>710</v>
      </c>
      <c r="Z2" s="326"/>
      <c r="AA2" s="327"/>
      <c r="AB2" s="327"/>
      <c r="AC2" s="327"/>
      <c r="AD2" s="328"/>
      <c r="AE2" s="317"/>
      <c r="AF2" s="73"/>
    </row>
    <row r="3" spans="1:35" ht="32.4" thickTop="1" thickBot="1" x14ac:dyDescent="0.3">
      <c r="A3" s="101"/>
      <c r="B3" s="295"/>
      <c r="C3" s="311"/>
      <c r="D3" s="100"/>
      <c r="E3" s="99" t="s">
        <v>709</v>
      </c>
      <c r="F3" s="99"/>
      <c r="G3" s="99"/>
      <c r="H3" s="98"/>
      <c r="I3" s="97"/>
      <c r="J3" s="97"/>
      <c r="K3" s="96"/>
      <c r="L3" s="341" t="s">
        <v>687</v>
      </c>
      <c r="M3" s="342"/>
      <c r="N3" s="343"/>
      <c r="O3" s="343"/>
      <c r="P3" s="7"/>
      <c r="Q3" s="95" t="str">
        <f>IF(COUNTIF(P8:P1811,"?")&gt;=1,"?","")</f>
        <v/>
      </c>
      <c r="R3" s="319" t="s">
        <v>708</v>
      </c>
      <c r="S3" s="320"/>
      <c r="T3" s="65"/>
      <c r="U3" s="94" t="str">
        <f>IF(COUNTIF(U8:U142,"◄►")&gt;=1,"◄►","")</f>
        <v/>
      </c>
      <c r="V3" s="319" t="s">
        <v>708</v>
      </c>
      <c r="W3" s="320"/>
      <c r="X3" s="332"/>
      <c r="Y3" s="321">
        <f>SUM(Z8:AA590)</f>
        <v>0</v>
      </c>
      <c r="Z3" s="322"/>
      <c r="AA3" s="322"/>
      <c r="AB3" s="321">
        <f>SUM(AC8:AD590)</f>
        <v>0</v>
      </c>
      <c r="AC3" s="322"/>
      <c r="AD3" s="322"/>
      <c r="AE3" s="318"/>
      <c r="AF3" s="73"/>
    </row>
    <row r="4" spans="1:35" ht="46.8" customHeight="1" thickTop="1" thickBot="1" x14ac:dyDescent="0.35">
      <c r="A4" s="93">
        <f>SUM(A9:A590)</f>
        <v>23</v>
      </c>
      <c r="B4" s="296"/>
      <c r="C4" s="311"/>
      <c r="D4" s="92"/>
      <c r="E4" s="91" t="s">
        <v>707</v>
      </c>
      <c r="F4" s="90"/>
      <c r="G4" s="90"/>
      <c r="H4" s="89"/>
      <c r="I4" s="88"/>
      <c r="J4" s="88"/>
      <c r="K4" s="87"/>
      <c r="L4" s="344" t="s">
        <v>706</v>
      </c>
      <c r="M4" s="287"/>
      <c r="N4" s="287"/>
      <c r="O4" s="287"/>
      <c r="P4" s="7"/>
      <c r="Q4" s="306" t="s">
        <v>704</v>
      </c>
      <c r="R4" s="307" t="s">
        <v>705</v>
      </c>
      <c r="S4" s="308"/>
      <c r="T4" s="65"/>
      <c r="U4" s="306" t="s">
        <v>704</v>
      </c>
      <c r="V4" s="329" t="s">
        <v>703</v>
      </c>
      <c r="W4" s="330"/>
      <c r="X4" s="332"/>
      <c r="Y4" s="301" t="s">
        <v>702</v>
      </c>
      <c r="Z4" s="302"/>
      <c r="AA4" s="302"/>
      <c r="AB4" s="303" t="s">
        <v>701</v>
      </c>
      <c r="AC4" s="304"/>
      <c r="AD4" s="305"/>
      <c r="AE4" s="318"/>
      <c r="AF4" s="73"/>
    </row>
    <row r="5" spans="1:35" ht="35.4" customHeight="1" thickTop="1" thickBot="1" x14ac:dyDescent="0.3">
      <c r="A5" s="297" t="s">
        <v>700</v>
      </c>
      <c r="B5" s="298"/>
      <c r="C5" s="311"/>
      <c r="D5" s="86"/>
      <c r="E5" s="85" t="s">
        <v>699</v>
      </c>
      <c r="F5" s="84" t="s">
        <v>698</v>
      </c>
      <c r="G5" s="83" t="s">
        <v>697</v>
      </c>
      <c r="H5" s="346" t="s">
        <v>696</v>
      </c>
      <c r="I5" s="347"/>
      <c r="J5" s="347"/>
      <c r="K5" s="348"/>
      <c r="L5" s="349" t="s">
        <v>695</v>
      </c>
      <c r="M5" s="345" t="s">
        <v>694</v>
      </c>
      <c r="N5" s="287"/>
      <c r="O5" s="287"/>
      <c r="P5" s="7"/>
      <c r="Q5" s="306"/>
      <c r="R5" s="281">
        <f>SUM(R9:R590)</f>
        <v>0</v>
      </c>
      <c r="S5" s="282">
        <f>SUM(S9:S590)</f>
        <v>0</v>
      </c>
      <c r="T5" s="65"/>
      <c r="U5" s="306"/>
      <c r="V5" s="281">
        <f>SUM(V9:V590)</f>
        <v>0</v>
      </c>
      <c r="W5" s="282">
        <f>SUM(W9:W590)</f>
        <v>0</v>
      </c>
      <c r="X5" s="332"/>
      <c r="Y5" s="82" t="s">
        <v>691</v>
      </c>
      <c r="Z5" s="79" t="s">
        <v>693</v>
      </c>
      <c r="AA5" s="81" t="s">
        <v>692</v>
      </c>
      <c r="AB5" s="80" t="s">
        <v>691</v>
      </c>
      <c r="AC5" s="79" t="s">
        <v>686</v>
      </c>
      <c r="AD5" s="78" t="s">
        <v>690</v>
      </c>
      <c r="AE5" s="318"/>
      <c r="AF5" s="73"/>
    </row>
    <row r="6" spans="1:35" ht="19.8" customHeight="1" thickTop="1" thickBot="1" x14ac:dyDescent="0.3">
      <c r="A6" s="299"/>
      <c r="B6" s="300"/>
      <c r="C6" s="311"/>
      <c r="D6" s="312"/>
      <c r="E6" s="313"/>
      <c r="F6" s="313"/>
      <c r="G6" s="314"/>
      <c r="H6" s="292" t="s">
        <v>689</v>
      </c>
      <c r="I6" s="293"/>
      <c r="J6" s="77" t="s">
        <v>2</v>
      </c>
      <c r="K6" s="76" t="s">
        <v>688</v>
      </c>
      <c r="L6" s="350"/>
      <c r="M6" s="75"/>
      <c r="N6" s="75"/>
      <c r="O6" s="75" t="s">
        <v>687</v>
      </c>
      <c r="P6" s="7"/>
      <c r="Q6" s="306"/>
      <c r="R6" s="333" t="s">
        <v>686</v>
      </c>
      <c r="S6" s="335" t="s">
        <v>685</v>
      </c>
      <c r="T6" s="65"/>
      <c r="U6" s="306"/>
      <c r="V6" s="333" t="s">
        <v>686</v>
      </c>
      <c r="W6" s="335" t="s">
        <v>685</v>
      </c>
      <c r="X6" s="332"/>
      <c r="Y6" s="74" t="s">
        <v>682</v>
      </c>
      <c r="Z6" s="315"/>
      <c r="AA6" s="316"/>
      <c r="AB6" s="63" t="s">
        <v>682</v>
      </c>
      <c r="AC6" s="315"/>
      <c r="AD6" s="316"/>
      <c r="AE6" s="318"/>
      <c r="AF6" s="73"/>
      <c r="AH6" s="72"/>
      <c r="AI6" s="72"/>
    </row>
    <row r="7" spans="1:35" ht="15" thickBot="1" x14ac:dyDescent="0.25">
      <c r="A7" s="299"/>
      <c r="B7" s="300"/>
      <c r="C7" s="64"/>
      <c r="D7" s="71" t="s">
        <v>682</v>
      </c>
      <c r="E7" s="70" t="s">
        <v>683</v>
      </c>
      <c r="F7" s="67" t="s">
        <v>683</v>
      </c>
      <c r="G7" s="67" t="s">
        <v>683</v>
      </c>
      <c r="H7" s="69" t="s">
        <v>684</v>
      </c>
      <c r="I7" s="69"/>
      <c r="J7" s="69"/>
      <c r="K7" s="68"/>
      <c r="L7" s="67" t="s">
        <v>683</v>
      </c>
      <c r="M7" s="67" t="s">
        <v>683</v>
      </c>
      <c r="N7" s="67" t="s">
        <v>683</v>
      </c>
      <c r="O7" s="67" t="s">
        <v>683</v>
      </c>
      <c r="P7" s="7"/>
      <c r="Q7" s="66"/>
      <c r="R7" s="334"/>
      <c r="S7" s="336"/>
      <c r="T7" s="65"/>
      <c r="U7" s="306"/>
      <c r="V7" s="334"/>
      <c r="W7" s="336"/>
      <c r="X7" s="283"/>
      <c r="Y7" s="63" t="s">
        <v>682</v>
      </c>
      <c r="Z7" s="309" t="s">
        <v>681</v>
      </c>
      <c r="AA7" s="310"/>
      <c r="AB7" s="63" t="s">
        <v>682</v>
      </c>
      <c r="AC7" s="309" t="s">
        <v>681</v>
      </c>
      <c r="AD7" s="310"/>
      <c r="AE7" s="5" t="s">
        <v>0</v>
      </c>
      <c r="AF7" s="4"/>
    </row>
    <row r="8" spans="1:35" ht="32.4" customHeight="1" thickTop="1" thickBot="1" x14ac:dyDescent="0.3">
      <c r="A8" s="13"/>
      <c r="B8" s="12"/>
      <c r="C8" s="11">
        <f>ROWS(C9:C13)-1</f>
        <v>4</v>
      </c>
      <c r="D8" s="284" t="s">
        <v>845</v>
      </c>
      <c r="E8" s="287"/>
      <c r="F8" s="287"/>
      <c r="G8" s="287"/>
      <c r="H8" s="287"/>
      <c r="I8" s="287"/>
      <c r="J8" s="287"/>
      <c r="K8" s="287"/>
      <c r="L8" s="43" t="s">
        <v>680</v>
      </c>
      <c r="M8" s="8"/>
      <c r="N8" s="8"/>
      <c r="O8" s="6"/>
      <c r="P8" s="7"/>
      <c r="Q8" s="41" t="str">
        <f>IF(COUNTIF(P9:P26,"?")&gt;0,"?",IF(AND(R8="◄",S8="►"),"◄►",IF(R8="◄","◄",IF(S8="►","►",""))))</f>
        <v>◄</v>
      </c>
      <c r="R8" s="40" t="str">
        <f>IF(SUM(R9:R13)+1=ROWS(R9:R13)-COUNTIF(R9:R13,"-"),"","◄")</f>
        <v>◄</v>
      </c>
      <c r="S8" s="39" t="str">
        <f>IF(SUM(S9:S13)&gt;0,"►","")</f>
        <v/>
      </c>
      <c r="T8" s="42"/>
      <c r="U8" s="41" t="str">
        <f>IF(COUNTIF(T9:T26,"?")&gt;0,"?",IF(AND(V8="◄",W8="►"),"◄►",IF(V8="◄","◄",IF(W8="►","►",""))))</f>
        <v>◄</v>
      </c>
      <c r="V8" s="40" t="str">
        <f>IF(SUM(V9:V13)+1=ROWS(V9:V13)-COUNTIF(V9:V13,"-"),"","◄")</f>
        <v>◄</v>
      </c>
      <c r="W8" s="39" t="str">
        <f>IF(SUM(W9:W13)&gt;0,"►","")</f>
        <v/>
      </c>
      <c r="X8" s="11">
        <f>ROWS(X9:X13)-1</f>
        <v>4</v>
      </c>
      <c r="Y8" s="38">
        <f>SUM(Y9:Y13)-Y13</f>
        <v>0</v>
      </c>
      <c r="Z8" s="37" t="s">
        <v>9</v>
      </c>
      <c r="AA8" s="36"/>
      <c r="AB8" s="38">
        <f>SUM(AB9:AB13)-AB13</f>
        <v>0</v>
      </c>
      <c r="AC8" s="37" t="s">
        <v>9</v>
      </c>
      <c r="AD8" s="36"/>
      <c r="AE8" s="5" t="s">
        <v>0</v>
      </c>
      <c r="AF8" s="4"/>
    </row>
    <row r="9" spans="1:35" x14ac:dyDescent="0.25">
      <c r="A9" s="62"/>
      <c r="B9" s="61" t="str">
        <f>IF(A9=1,"x","")</f>
        <v/>
      </c>
      <c r="C9" s="20"/>
      <c r="D9" s="33"/>
      <c r="E9" s="60" t="s">
        <v>679</v>
      </c>
      <c r="F9" s="31" t="s">
        <v>846</v>
      </c>
      <c r="G9" s="30" t="s">
        <v>597</v>
      </c>
      <c r="H9" s="29">
        <v>53</v>
      </c>
      <c r="I9" s="28" t="s">
        <v>847</v>
      </c>
      <c r="J9" s="28" t="s">
        <v>2</v>
      </c>
      <c r="K9" s="27" t="s">
        <v>677</v>
      </c>
      <c r="L9" s="26" t="s">
        <v>848</v>
      </c>
      <c r="M9" s="25"/>
      <c r="N9" s="25"/>
      <c r="O9" s="24"/>
      <c r="P9" s="23" t="str">
        <f>IF(Q9="?","?","")</f>
        <v/>
      </c>
      <c r="Q9" s="23" t="str">
        <f>IF(AND(R9="",S9&gt;0),"?",IF(R9="","◄",IF(S9&gt;=1,"►","")))</f>
        <v>◄</v>
      </c>
      <c r="R9" s="22"/>
      <c r="S9" s="21"/>
      <c r="T9" s="23" t="str">
        <f>IF(U9="?","?","")</f>
        <v/>
      </c>
      <c r="U9" s="23" t="str">
        <f>IF(AND(V9="",W9&gt;0),"?",IF(V9="","◄",IF(W9&gt;=1,"►","")))</f>
        <v>◄</v>
      </c>
      <c r="V9" s="22"/>
      <c r="W9" s="21"/>
      <c r="X9" s="20"/>
      <c r="Y9" s="19"/>
      <c r="Z9" s="18">
        <f t="shared" ref="Z9:AA12" si="0">(R9*Y9)</f>
        <v>0</v>
      </c>
      <c r="AA9" s="17">
        <f t="shared" si="0"/>
        <v>0</v>
      </c>
      <c r="AB9" s="16"/>
      <c r="AC9" s="15">
        <f t="shared" ref="AC9:AD12" si="1">(V9*AB9)</f>
        <v>0</v>
      </c>
      <c r="AD9" s="14">
        <f t="shared" si="1"/>
        <v>0</v>
      </c>
      <c r="AE9" s="5" t="s">
        <v>0</v>
      </c>
      <c r="AF9" s="4"/>
    </row>
    <row r="10" spans="1:35" x14ac:dyDescent="0.25">
      <c r="A10" s="35"/>
      <c r="B10" s="34" t="str">
        <f>IF(A10=1,"x","")</f>
        <v/>
      </c>
      <c r="C10" s="20"/>
      <c r="D10" s="33"/>
      <c r="E10" s="60" t="s">
        <v>678</v>
      </c>
      <c r="F10" s="31" t="s">
        <v>846</v>
      </c>
      <c r="G10" s="30" t="s">
        <v>849</v>
      </c>
      <c r="H10" s="29">
        <v>55</v>
      </c>
      <c r="I10" s="28" t="s">
        <v>575</v>
      </c>
      <c r="J10" s="28" t="s">
        <v>2</v>
      </c>
      <c r="K10" s="27" t="s">
        <v>677</v>
      </c>
      <c r="L10" s="26" t="s">
        <v>850</v>
      </c>
      <c r="M10" s="25"/>
      <c r="N10" s="25"/>
      <c r="O10" s="24"/>
      <c r="P10" s="23" t="str">
        <f>IF(Q10="?","?","")</f>
        <v/>
      </c>
      <c r="Q10" s="23" t="str">
        <f>IF(AND(R10="",S10&gt;0),"?",IF(R10="","◄",IF(S10&gt;=1,"►","")))</f>
        <v>◄</v>
      </c>
      <c r="R10" s="22"/>
      <c r="S10" s="21"/>
      <c r="T10" s="23" t="str">
        <f>IF(U10="?","?","")</f>
        <v/>
      </c>
      <c r="U10" s="23" t="str">
        <f>IF(AND(V10="",W10&gt;0),"?",IF(V10="","◄",IF(W10&gt;=1,"►","")))</f>
        <v>◄</v>
      </c>
      <c r="V10" s="22"/>
      <c r="W10" s="21"/>
      <c r="X10" s="20"/>
      <c r="Y10" s="19"/>
      <c r="Z10" s="18">
        <f t="shared" si="0"/>
        <v>0</v>
      </c>
      <c r="AA10" s="17">
        <f t="shared" si="0"/>
        <v>0</v>
      </c>
      <c r="AB10" s="16"/>
      <c r="AC10" s="15">
        <f t="shared" si="1"/>
        <v>0</v>
      </c>
      <c r="AD10" s="14">
        <f t="shared" si="1"/>
        <v>0</v>
      </c>
      <c r="AE10" s="5" t="s">
        <v>0</v>
      </c>
      <c r="AF10" s="4"/>
    </row>
    <row r="11" spans="1:35" x14ac:dyDescent="0.25">
      <c r="A11" s="35"/>
      <c r="B11" s="34" t="str">
        <f>IF(A11=1,"x","")</f>
        <v/>
      </c>
      <c r="C11" s="20"/>
      <c r="D11" s="33"/>
      <c r="E11" s="60" t="s">
        <v>676</v>
      </c>
      <c r="F11" s="31" t="s">
        <v>851</v>
      </c>
      <c r="G11" s="30" t="s">
        <v>597</v>
      </c>
      <c r="H11" s="29">
        <v>53</v>
      </c>
      <c r="I11" s="28" t="s">
        <v>847</v>
      </c>
      <c r="J11" s="28" t="s">
        <v>2</v>
      </c>
      <c r="K11" s="27" t="s">
        <v>673</v>
      </c>
      <c r="L11" s="26" t="s">
        <v>848</v>
      </c>
      <c r="M11" s="25"/>
      <c r="N11" s="25"/>
      <c r="O11" s="24"/>
      <c r="P11" s="23" t="str">
        <f>IF(Q11="?","?","")</f>
        <v/>
      </c>
      <c r="Q11" s="23" t="str">
        <f>IF(AND(R11="",S11&gt;0),"?",IF(R11="","◄",IF(S11&gt;=1,"►","")))</f>
        <v>◄</v>
      </c>
      <c r="R11" s="22"/>
      <c r="S11" s="21"/>
      <c r="T11" s="23" t="str">
        <f>IF(U11="?","?","")</f>
        <v/>
      </c>
      <c r="U11" s="23" t="str">
        <f>IF(AND(V11="",W11&gt;0),"?",IF(V11="","◄",IF(W11&gt;=1,"►","")))</f>
        <v>◄</v>
      </c>
      <c r="V11" s="22"/>
      <c r="W11" s="21"/>
      <c r="X11" s="20"/>
      <c r="Y11" s="19"/>
      <c r="Z11" s="18">
        <f t="shared" si="0"/>
        <v>0</v>
      </c>
      <c r="AA11" s="17">
        <f t="shared" si="0"/>
        <v>0</v>
      </c>
      <c r="AB11" s="16"/>
      <c r="AC11" s="15">
        <f t="shared" si="1"/>
        <v>0</v>
      </c>
      <c r="AD11" s="14">
        <f t="shared" si="1"/>
        <v>0</v>
      </c>
      <c r="AE11" s="5" t="s">
        <v>0</v>
      </c>
      <c r="AF11" s="4"/>
    </row>
    <row r="12" spans="1:35" ht="15" thickBot="1" x14ac:dyDescent="0.3">
      <c r="A12" s="35"/>
      <c r="B12" s="34" t="str">
        <f>IF(A12=1,"x","")</f>
        <v/>
      </c>
      <c r="C12" s="20"/>
      <c r="D12" s="33"/>
      <c r="E12" s="60" t="s">
        <v>675</v>
      </c>
      <c r="F12" s="31" t="s">
        <v>851</v>
      </c>
      <c r="G12" s="30" t="s">
        <v>849</v>
      </c>
      <c r="H12" s="29">
        <v>55</v>
      </c>
      <c r="I12" s="28" t="s">
        <v>575</v>
      </c>
      <c r="J12" s="28" t="s">
        <v>2</v>
      </c>
      <c r="K12" s="27" t="s">
        <v>673</v>
      </c>
      <c r="L12" s="26" t="s">
        <v>850</v>
      </c>
      <c r="M12" s="25"/>
      <c r="N12" s="25"/>
      <c r="O12" s="24"/>
      <c r="P12" s="23" t="str">
        <f>IF(Q12="?","?","")</f>
        <v/>
      </c>
      <c r="Q12" s="23" t="str">
        <f>IF(AND(R12="",S12&gt;0),"?",IF(R12="","◄",IF(S12&gt;=1,"►","")))</f>
        <v>◄</v>
      </c>
      <c r="R12" s="22"/>
      <c r="S12" s="21"/>
      <c r="T12" s="23" t="str">
        <f>IF(U12="?","?","")</f>
        <v/>
      </c>
      <c r="U12" s="23" t="str">
        <f>IF(AND(V12="",W12&gt;0),"?",IF(V12="","◄",IF(W12&gt;=1,"►","")))</f>
        <v>◄</v>
      </c>
      <c r="V12" s="22"/>
      <c r="W12" s="21"/>
      <c r="X12" s="20"/>
      <c r="Y12" s="19"/>
      <c r="Z12" s="18">
        <f t="shared" si="0"/>
        <v>0</v>
      </c>
      <c r="AA12" s="17">
        <f t="shared" si="0"/>
        <v>0</v>
      </c>
      <c r="AB12" s="16"/>
      <c r="AC12" s="15">
        <f t="shared" si="1"/>
        <v>0</v>
      </c>
      <c r="AD12" s="14">
        <f t="shared" si="1"/>
        <v>0</v>
      </c>
      <c r="AE12" s="5" t="s">
        <v>0</v>
      </c>
      <c r="AF12" s="4"/>
    </row>
    <row r="13" spans="1:35" ht="16.8" thickTop="1" thickBot="1" x14ac:dyDescent="0.3">
      <c r="A13" s="13"/>
      <c r="B13" s="12"/>
      <c r="C13" s="11">
        <f>ROWS(C13:C26)-1</f>
        <v>13</v>
      </c>
      <c r="D13" s="10" t="s">
        <v>852</v>
      </c>
      <c r="E13" s="9"/>
      <c r="F13" s="45"/>
      <c r="G13" s="45"/>
      <c r="H13" s="9"/>
      <c r="I13" s="9"/>
      <c r="J13" s="9"/>
      <c r="K13" s="9"/>
      <c r="L13" s="43">
        <v>2831</v>
      </c>
      <c r="M13" s="8"/>
      <c r="N13" s="8"/>
      <c r="O13" s="6"/>
      <c r="P13" s="7"/>
      <c r="Q13" s="41" t="str">
        <f>IF(COUNTIF(P13:P29,"?")&gt;0,"?",IF(AND(R13="◄",S13="►"),"◄►",IF(R13="◄","◄",IF(S13="►","►",""))))</f>
        <v>◄</v>
      </c>
      <c r="R13" s="40" t="str">
        <f>IF(SUM(R14:R26)+1=ROWS(R14:R26)-COUNTIF(R14:R26,"-"),"","◄")</f>
        <v>◄</v>
      </c>
      <c r="S13" s="39" t="str">
        <f>IF(SUM(S14:S26)&gt;0,"►","")</f>
        <v/>
      </c>
      <c r="T13" s="42"/>
      <c r="U13" s="41" t="str">
        <f>IF(COUNTIF(T13:T29,"?")&gt;0,"?",IF(AND(V13="◄",W13="►"),"◄►",IF(V13="◄","◄",IF(W13="►","►",""))))</f>
        <v>◄</v>
      </c>
      <c r="V13" s="40" t="str">
        <f>IF(SUM(V14:V26)+1=ROWS(V14:V26)-COUNTIF(V14:V26,"-"),"","◄")</f>
        <v>◄</v>
      </c>
      <c r="W13" s="39" t="str">
        <f>IF(SUM(W14:W26)&gt;0,"►","")</f>
        <v/>
      </c>
      <c r="X13" s="11">
        <f>ROWS(X13:X26)-1</f>
        <v>13</v>
      </c>
      <c r="Y13" s="38">
        <f>SUM(Y14:Y26)-Y26</f>
        <v>0</v>
      </c>
      <c r="Z13" s="37" t="s">
        <v>9</v>
      </c>
      <c r="AA13" s="36"/>
      <c r="AB13" s="38">
        <f>SUM(AB14:AB26)-AB26</f>
        <v>0</v>
      </c>
      <c r="AC13" s="37" t="s">
        <v>9</v>
      </c>
      <c r="AD13" s="36"/>
      <c r="AE13" s="5" t="s">
        <v>0</v>
      </c>
      <c r="AF13" s="4"/>
    </row>
    <row r="14" spans="1:35" ht="13.2" customHeight="1" x14ac:dyDescent="0.25">
      <c r="A14" s="35"/>
      <c r="B14" s="34" t="str">
        <f t="shared" ref="B14:B25" si="2">IF(A14=1,"x","")</f>
        <v/>
      </c>
      <c r="C14" s="20"/>
      <c r="D14" s="33"/>
      <c r="E14" s="60" t="s">
        <v>674</v>
      </c>
      <c r="F14" s="31" t="s">
        <v>851</v>
      </c>
      <c r="G14" s="30" t="s">
        <v>597</v>
      </c>
      <c r="H14" s="29" t="s">
        <v>853</v>
      </c>
      <c r="I14" s="28" t="s">
        <v>854</v>
      </c>
      <c r="J14" s="28" t="s">
        <v>2</v>
      </c>
      <c r="K14" s="27" t="s">
        <v>673</v>
      </c>
      <c r="L14" s="26"/>
      <c r="M14" s="25"/>
      <c r="N14" s="25"/>
      <c r="O14" s="56"/>
      <c r="P14" s="23" t="str">
        <f t="shared" ref="P14:P25" si="3">IF(Q14="?","?","")</f>
        <v/>
      </c>
      <c r="Q14" s="23" t="str">
        <f t="shared" ref="Q14:Q25" si="4">IF(AND(R14="",S14&gt;0),"?",IF(R14="","◄",IF(S14&gt;=1,"►","")))</f>
        <v>◄</v>
      </c>
      <c r="R14" s="22"/>
      <c r="S14" s="21"/>
      <c r="T14" s="23" t="str">
        <f t="shared" ref="T14:T25" si="5">IF(U14="?","?","")</f>
        <v/>
      </c>
      <c r="U14" s="23" t="str">
        <f t="shared" ref="U14:U25" si="6">IF(AND(V14="",W14&gt;0),"?",IF(V14="","◄",IF(W14&gt;=1,"►","")))</f>
        <v>◄</v>
      </c>
      <c r="V14" s="22"/>
      <c r="W14" s="21"/>
      <c r="X14" s="20"/>
      <c r="Y14" s="19"/>
      <c r="Z14" s="18">
        <f t="shared" ref="Z14:Z25" si="7">(R14*Y14)</f>
        <v>0</v>
      </c>
      <c r="AA14" s="17">
        <f t="shared" ref="AA14:AA25" si="8">(S14*Z14)</f>
        <v>0</v>
      </c>
      <c r="AB14" s="16"/>
      <c r="AC14" s="15">
        <f t="shared" ref="AC14:AC25" si="9">(V14*AB14)</f>
        <v>0</v>
      </c>
      <c r="AD14" s="14">
        <f t="shared" ref="AD14:AD25" si="10">(W14*AC14)</f>
        <v>0</v>
      </c>
      <c r="AE14" s="5" t="s">
        <v>0</v>
      </c>
      <c r="AF14" s="4"/>
    </row>
    <row r="15" spans="1:35" ht="13.2" customHeight="1" x14ac:dyDescent="0.25">
      <c r="A15" s="35"/>
      <c r="B15" s="34" t="str">
        <f t="shared" si="2"/>
        <v/>
      </c>
      <c r="C15" s="20"/>
      <c r="D15" s="33"/>
      <c r="E15" s="60" t="s">
        <v>672</v>
      </c>
      <c r="F15" s="31" t="s">
        <v>855</v>
      </c>
      <c r="G15" s="30" t="s">
        <v>597</v>
      </c>
      <c r="H15" s="29" t="s">
        <v>853</v>
      </c>
      <c r="I15" s="28" t="s">
        <v>856</v>
      </c>
      <c r="J15" s="28" t="s">
        <v>2</v>
      </c>
      <c r="K15" s="27" t="s">
        <v>670</v>
      </c>
      <c r="L15" s="26"/>
      <c r="M15" s="25"/>
      <c r="N15" s="25"/>
      <c r="O15" s="56"/>
      <c r="P15" s="23" t="str">
        <f t="shared" si="3"/>
        <v/>
      </c>
      <c r="Q15" s="23" t="str">
        <f t="shared" si="4"/>
        <v>◄</v>
      </c>
      <c r="R15" s="22"/>
      <c r="S15" s="21"/>
      <c r="T15" s="23" t="str">
        <f t="shared" si="5"/>
        <v/>
      </c>
      <c r="U15" s="23" t="str">
        <f t="shared" si="6"/>
        <v>◄</v>
      </c>
      <c r="V15" s="22"/>
      <c r="W15" s="21"/>
      <c r="X15" s="20"/>
      <c r="Y15" s="19"/>
      <c r="Z15" s="18">
        <f t="shared" si="7"/>
        <v>0</v>
      </c>
      <c r="AA15" s="17">
        <f t="shared" si="8"/>
        <v>0</v>
      </c>
      <c r="AB15" s="16"/>
      <c r="AC15" s="15">
        <f t="shared" si="9"/>
        <v>0</v>
      </c>
      <c r="AD15" s="14">
        <f t="shared" si="10"/>
        <v>0</v>
      </c>
      <c r="AE15" s="5" t="s">
        <v>0</v>
      </c>
      <c r="AF15" s="4"/>
    </row>
    <row r="16" spans="1:35" ht="13.2" customHeight="1" x14ac:dyDescent="0.25">
      <c r="A16" s="35"/>
      <c r="B16" s="34" t="str">
        <f t="shared" si="2"/>
        <v/>
      </c>
      <c r="C16" s="20"/>
      <c r="D16" s="33"/>
      <c r="E16" s="60" t="s">
        <v>671</v>
      </c>
      <c r="F16" s="31" t="s">
        <v>855</v>
      </c>
      <c r="G16" s="30" t="s">
        <v>597</v>
      </c>
      <c r="H16" s="29">
        <v>82</v>
      </c>
      <c r="I16" s="28" t="s">
        <v>856</v>
      </c>
      <c r="J16" s="28" t="s">
        <v>2</v>
      </c>
      <c r="K16" s="27" t="s">
        <v>670</v>
      </c>
      <c r="L16" s="26"/>
      <c r="M16" s="25"/>
      <c r="N16" s="25"/>
      <c r="O16" s="56"/>
      <c r="P16" s="23" t="str">
        <f t="shared" si="3"/>
        <v/>
      </c>
      <c r="Q16" s="23" t="str">
        <f t="shared" si="4"/>
        <v>◄</v>
      </c>
      <c r="R16" s="22"/>
      <c r="S16" s="21"/>
      <c r="T16" s="23" t="str">
        <f t="shared" si="5"/>
        <v/>
      </c>
      <c r="U16" s="23" t="str">
        <f t="shared" si="6"/>
        <v>◄</v>
      </c>
      <c r="V16" s="22"/>
      <c r="W16" s="21"/>
      <c r="X16" s="20"/>
      <c r="Y16" s="19"/>
      <c r="Z16" s="18">
        <f t="shared" si="7"/>
        <v>0</v>
      </c>
      <c r="AA16" s="17">
        <f t="shared" si="8"/>
        <v>0</v>
      </c>
      <c r="AB16" s="16"/>
      <c r="AC16" s="15">
        <f t="shared" si="9"/>
        <v>0</v>
      </c>
      <c r="AD16" s="14">
        <f t="shared" si="10"/>
        <v>0</v>
      </c>
      <c r="AE16" s="5" t="s">
        <v>0</v>
      </c>
      <c r="AF16" s="4"/>
    </row>
    <row r="17" spans="1:32" ht="13.2" customHeight="1" x14ac:dyDescent="0.25">
      <c r="A17" s="35"/>
      <c r="B17" s="34" t="str">
        <f t="shared" si="2"/>
        <v/>
      </c>
      <c r="C17" s="20"/>
      <c r="D17" s="33"/>
      <c r="E17" s="60" t="s">
        <v>669</v>
      </c>
      <c r="F17" s="31" t="s">
        <v>857</v>
      </c>
      <c r="G17" s="30" t="s">
        <v>597</v>
      </c>
      <c r="H17" s="29">
        <v>81</v>
      </c>
      <c r="I17" s="28" t="s">
        <v>858</v>
      </c>
      <c r="J17" s="28" t="s">
        <v>2</v>
      </c>
      <c r="K17" s="27" t="s">
        <v>666</v>
      </c>
      <c r="L17" s="26"/>
      <c r="M17" s="25"/>
      <c r="N17" s="25"/>
      <c r="O17" s="56"/>
      <c r="P17" s="23" t="str">
        <f t="shared" si="3"/>
        <v/>
      </c>
      <c r="Q17" s="23" t="str">
        <f t="shared" si="4"/>
        <v>◄</v>
      </c>
      <c r="R17" s="22"/>
      <c r="S17" s="21"/>
      <c r="T17" s="23" t="str">
        <f t="shared" si="5"/>
        <v/>
      </c>
      <c r="U17" s="23" t="str">
        <f t="shared" si="6"/>
        <v>◄</v>
      </c>
      <c r="V17" s="22"/>
      <c r="W17" s="21"/>
      <c r="X17" s="20"/>
      <c r="Y17" s="19"/>
      <c r="Z17" s="18">
        <f t="shared" si="7"/>
        <v>0</v>
      </c>
      <c r="AA17" s="17">
        <f t="shared" si="8"/>
        <v>0</v>
      </c>
      <c r="AB17" s="16"/>
      <c r="AC17" s="15">
        <f t="shared" si="9"/>
        <v>0</v>
      </c>
      <c r="AD17" s="14">
        <f t="shared" si="10"/>
        <v>0</v>
      </c>
      <c r="AE17" s="5" t="s">
        <v>0</v>
      </c>
      <c r="AF17" s="4"/>
    </row>
    <row r="18" spans="1:32" ht="13.2" customHeight="1" x14ac:dyDescent="0.25">
      <c r="A18" s="35"/>
      <c r="B18" s="34" t="str">
        <f t="shared" si="2"/>
        <v/>
      </c>
      <c r="C18" s="20"/>
      <c r="D18" s="33"/>
      <c r="E18" s="60" t="s">
        <v>668</v>
      </c>
      <c r="F18" s="31" t="s">
        <v>857</v>
      </c>
      <c r="G18" s="30" t="s">
        <v>597</v>
      </c>
      <c r="H18" s="29">
        <v>81</v>
      </c>
      <c r="I18" s="28" t="s">
        <v>858</v>
      </c>
      <c r="J18" s="28" t="s">
        <v>2</v>
      </c>
      <c r="K18" s="27" t="s">
        <v>664</v>
      </c>
      <c r="L18" s="26"/>
      <c r="M18" s="25"/>
      <c r="N18" s="25"/>
      <c r="O18" s="56"/>
      <c r="P18" s="23" t="str">
        <f t="shared" si="3"/>
        <v/>
      </c>
      <c r="Q18" s="23" t="str">
        <f t="shared" si="4"/>
        <v>◄</v>
      </c>
      <c r="R18" s="22"/>
      <c r="S18" s="21"/>
      <c r="T18" s="23" t="str">
        <f t="shared" si="5"/>
        <v/>
      </c>
      <c r="U18" s="23" t="str">
        <f t="shared" si="6"/>
        <v>◄</v>
      </c>
      <c r="V18" s="22"/>
      <c r="W18" s="21"/>
      <c r="X18" s="20"/>
      <c r="Y18" s="19"/>
      <c r="Z18" s="18">
        <f t="shared" si="7"/>
        <v>0</v>
      </c>
      <c r="AA18" s="17">
        <f t="shared" si="8"/>
        <v>0</v>
      </c>
      <c r="AB18" s="16"/>
      <c r="AC18" s="15">
        <f t="shared" si="9"/>
        <v>0</v>
      </c>
      <c r="AD18" s="14">
        <f t="shared" si="10"/>
        <v>0</v>
      </c>
      <c r="AE18" s="5" t="s">
        <v>0</v>
      </c>
      <c r="AF18" s="4"/>
    </row>
    <row r="19" spans="1:32" ht="13.2" customHeight="1" x14ac:dyDescent="0.25">
      <c r="A19" s="35"/>
      <c r="B19" s="34" t="str">
        <f t="shared" si="2"/>
        <v/>
      </c>
      <c r="C19" s="20"/>
      <c r="D19" s="33"/>
      <c r="E19" s="60" t="s">
        <v>667</v>
      </c>
      <c r="F19" s="31" t="s">
        <v>857</v>
      </c>
      <c r="G19" s="30" t="s">
        <v>849</v>
      </c>
      <c r="H19" s="29">
        <v>82</v>
      </c>
      <c r="I19" s="28" t="s">
        <v>859</v>
      </c>
      <c r="J19" s="28" t="s">
        <v>2</v>
      </c>
      <c r="K19" s="27" t="s">
        <v>666</v>
      </c>
      <c r="L19" s="26"/>
      <c r="M19" s="25"/>
      <c r="N19" s="25"/>
      <c r="O19" s="56"/>
      <c r="P19" s="23" t="str">
        <f t="shared" si="3"/>
        <v/>
      </c>
      <c r="Q19" s="23" t="str">
        <f t="shared" si="4"/>
        <v>◄</v>
      </c>
      <c r="R19" s="22"/>
      <c r="S19" s="21"/>
      <c r="T19" s="23" t="str">
        <f t="shared" si="5"/>
        <v/>
      </c>
      <c r="U19" s="23" t="str">
        <f t="shared" si="6"/>
        <v>◄</v>
      </c>
      <c r="V19" s="22"/>
      <c r="W19" s="21"/>
      <c r="X19" s="20"/>
      <c r="Y19" s="19"/>
      <c r="Z19" s="18">
        <f t="shared" si="7"/>
        <v>0</v>
      </c>
      <c r="AA19" s="17">
        <f t="shared" si="8"/>
        <v>0</v>
      </c>
      <c r="AB19" s="16"/>
      <c r="AC19" s="15">
        <f t="shared" si="9"/>
        <v>0</v>
      </c>
      <c r="AD19" s="14">
        <f t="shared" si="10"/>
        <v>0</v>
      </c>
      <c r="AE19" s="5" t="s">
        <v>0</v>
      </c>
      <c r="AF19" s="4"/>
    </row>
    <row r="20" spans="1:32" ht="13.2" customHeight="1" x14ac:dyDescent="0.25">
      <c r="A20" s="35"/>
      <c r="B20" s="34" t="str">
        <f t="shared" si="2"/>
        <v/>
      </c>
      <c r="C20" s="20"/>
      <c r="D20" s="33"/>
      <c r="E20" s="60" t="s">
        <v>665</v>
      </c>
      <c r="F20" s="31" t="s">
        <v>857</v>
      </c>
      <c r="G20" s="30" t="s">
        <v>849</v>
      </c>
      <c r="H20" s="29">
        <v>82</v>
      </c>
      <c r="I20" s="28" t="s">
        <v>859</v>
      </c>
      <c r="J20" s="28" t="s">
        <v>2</v>
      </c>
      <c r="K20" s="27" t="s">
        <v>664</v>
      </c>
      <c r="L20" s="26"/>
      <c r="M20" s="25"/>
      <c r="N20" s="25"/>
      <c r="O20" s="56"/>
      <c r="P20" s="23" t="str">
        <f t="shared" si="3"/>
        <v/>
      </c>
      <c r="Q20" s="23" t="str">
        <f t="shared" si="4"/>
        <v>◄</v>
      </c>
      <c r="R20" s="22"/>
      <c r="S20" s="21"/>
      <c r="T20" s="23" t="str">
        <f t="shared" si="5"/>
        <v/>
      </c>
      <c r="U20" s="23" t="str">
        <f t="shared" si="6"/>
        <v>◄</v>
      </c>
      <c r="V20" s="22"/>
      <c r="W20" s="21"/>
      <c r="X20" s="20"/>
      <c r="Y20" s="19"/>
      <c r="Z20" s="18">
        <f t="shared" si="7"/>
        <v>0</v>
      </c>
      <c r="AA20" s="17">
        <f t="shared" si="8"/>
        <v>0</v>
      </c>
      <c r="AB20" s="16"/>
      <c r="AC20" s="15">
        <f t="shared" si="9"/>
        <v>0</v>
      </c>
      <c r="AD20" s="14">
        <f t="shared" si="10"/>
        <v>0</v>
      </c>
      <c r="AE20" s="5" t="s">
        <v>0</v>
      </c>
      <c r="AF20" s="4"/>
    </row>
    <row r="21" spans="1:32" ht="13.2" customHeight="1" x14ac:dyDescent="0.25">
      <c r="A21" s="35"/>
      <c r="B21" s="34" t="str">
        <f t="shared" si="2"/>
        <v/>
      </c>
      <c r="C21" s="20"/>
      <c r="D21" s="33"/>
      <c r="E21" s="60" t="s">
        <v>663</v>
      </c>
      <c r="F21" s="31" t="s">
        <v>860</v>
      </c>
      <c r="G21" s="30" t="s">
        <v>597</v>
      </c>
      <c r="H21" s="29">
        <v>81</v>
      </c>
      <c r="I21" s="28" t="s">
        <v>858</v>
      </c>
      <c r="J21" s="28" t="s">
        <v>2</v>
      </c>
      <c r="K21" s="27" t="s">
        <v>660</v>
      </c>
      <c r="L21" s="26"/>
      <c r="M21" s="25"/>
      <c r="N21" s="25"/>
      <c r="O21" s="56"/>
      <c r="P21" s="23" t="str">
        <f t="shared" si="3"/>
        <v/>
      </c>
      <c r="Q21" s="23" t="str">
        <f t="shared" si="4"/>
        <v>◄</v>
      </c>
      <c r="R21" s="22"/>
      <c r="S21" s="21"/>
      <c r="T21" s="23" t="str">
        <f t="shared" si="5"/>
        <v/>
      </c>
      <c r="U21" s="23" t="str">
        <f t="shared" si="6"/>
        <v>◄</v>
      </c>
      <c r="V21" s="22"/>
      <c r="W21" s="21"/>
      <c r="X21" s="20"/>
      <c r="Y21" s="19"/>
      <c r="Z21" s="18">
        <f t="shared" si="7"/>
        <v>0</v>
      </c>
      <c r="AA21" s="17">
        <f t="shared" si="8"/>
        <v>0</v>
      </c>
      <c r="AB21" s="16"/>
      <c r="AC21" s="15">
        <f t="shared" si="9"/>
        <v>0</v>
      </c>
      <c r="AD21" s="14">
        <f t="shared" si="10"/>
        <v>0</v>
      </c>
      <c r="AE21" s="5" t="s">
        <v>0</v>
      </c>
      <c r="AF21" s="4"/>
    </row>
    <row r="22" spans="1:32" ht="13.2" customHeight="1" x14ac:dyDescent="0.25">
      <c r="A22" s="35"/>
      <c r="B22" s="34" t="str">
        <f t="shared" si="2"/>
        <v/>
      </c>
      <c r="C22" s="20"/>
      <c r="D22" s="33"/>
      <c r="E22" s="60" t="s">
        <v>662</v>
      </c>
      <c r="F22" s="31" t="s">
        <v>860</v>
      </c>
      <c r="G22" s="30" t="s">
        <v>597</v>
      </c>
      <c r="H22" s="29">
        <v>81</v>
      </c>
      <c r="I22" s="28" t="s">
        <v>858</v>
      </c>
      <c r="J22" s="28" t="s">
        <v>2</v>
      </c>
      <c r="K22" s="27" t="s">
        <v>658</v>
      </c>
      <c r="L22" s="26"/>
      <c r="M22" s="25"/>
      <c r="N22" s="25"/>
      <c r="O22" s="56"/>
      <c r="P22" s="23" t="str">
        <f t="shared" si="3"/>
        <v/>
      </c>
      <c r="Q22" s="23" t="str">
        <f t="shared" si="4"/>
        <v>◄</v>
      </c>
      <c r="R22" s="22"/>
      <c r="S22" s="21"/>
      <c r="T22" s="23" t="str">
        <f t="shared" si="5"/>
        <v/>
      </c>
      <c r="U22" s="23" t="str">
        <f t="shared" si="6"/>
        <v>◄</v>
      </c>
      <c r="V22" s="22"/>
      <c r="W22" s="21"/>
      <c r="X22" s="20"/>
      <c r="Y22" s="19"/>
      <c r="Z22" s="18">
        <f t="shared" si="7"/>
        <v>0</v>
      </c>
      <c r="AA22" s="17">
        <f t="shared" si="8"/>
        <v>0</v>
      </c>
      <c r="AB22" s="16"/>
      <c r="AC22" s="15">
        <f t="shared" si="9"/>
        <v>0</v>
      </c>
      <c r="AD22" s="14">
        <f t="shared" si="10"/>
        <v>0</v>
      </c>
      <c r="AE22" s="5" t="s">
        <v>0</v>
      </c>
      <c r="AF22" s="4"/>
    </row>
    <row r="23" spans="1:32" ht="13.2" customHeight="1" x14ac:dyDescent="0.25">
      <c r="A23" s="35"/>
      <c r="B23" s="34" t="str">
        <f t="shared" si="2"/>
        <v/>
      </c>
      <c r="C23" s="20"/>
      <c r="D23" s="33"/>
      <c r="E23" s="60" t="s">
        <v>661</v>
      </c>
      <c r="F23" s="31" t="s">
        <v>860</v>
      </c>
      <c r="G23" s="30" t="s">
        <v>849</v>
      </c>
      <c r="H23" s="29">
        <v>82</v>
      </c>
      <c r="I23" s="28" t="s">
        <v>859</v>
      </c>
      <c r="J23" s="28" t="s">
        <v>2</v>
      </c>
      <c r="K23" s="27" t="s">
        <v>660</v>
      </c>
      <c r="L23" s="26"/>
      <c r="M23" s="25"/>
      <c r="N23" s="25"/>
      <c r="O23" s="56"/>
      <c r="P23" s="23" t="str">
        <f t="shared" si="3"/>
        <v/>
      </c>
      <c r="Q23" s="23" t="str">
        <f t="shared" si="4"/>
        <v>◄</v>
      </c>
      <c r="R23" s="22"/>
      <c r="S23" s="21"/>
      <c r="T23" s="23" t="str">
        <f t="shared" si="5"/>
        <v/>
      </c>
      <c r="U23" s="23" t="str">
        <f t="shared" si="6"/>
        <v>◄</v>
      </c>
      <c r="V23" s="22"/>
      <c r="W23" s="21"/>
      <c r="X23" s="20"/>
      <c r="Y23" s="19"/>
      <c r="Z23" s="18">
        <f t="shared" si="7"/>
        <v>0</v>
      </c>
      <c r="AA23" s="17">
        <f t="shared" si="8"/>
        <v>0</v>
      </c>
      <c r="AB23" s="16"/>
      <c r="AC23" s="15">
        <f t="shared" si="9"/>
        <v>0</v>
      </c>
      <c r="AD23" s="14">
        <f t="shared" si="10"/>
        <v>0</v>
      </c>
      <c r="AE23" s="5" t="s">
        <v>0</v>
      </c>
      <c r="AF23" s="4"/>
    </row>
    <row r="24" spans="1:32" ht="13.2" customHeight="1" x14ac:dyDescent="0.25">
      <c r="A24" s="35"/>
      <c r="B24" s="34" t="str">
        <f t="shared" si="2"/>
        <v/>
      </c>
      <c r="C24" s="20"/>
      <c r="D24" s="33"/>
      <c r="E24" s="60" t="s">
        <v>659</v>
      </c>
      <c r="F24" s="31" t="s">
        <v>860</v>
      </c>
      <c r="G24" s="30" t="s">
        <v>849</v>
      </c>
      <c r="H24" s="29">
        <v>82</v>
      </c>
      <c r="I24" s="28" t="s">
        <v>859</v>
      </c>
      <c r="J24" s="28" t="s">
        <v>2</v>
      </c>
      <c r="K24" s="27" t="s">
        <v>658</v>
      </c>
      <c r="L24" s="26"/>
      <c r="M24" s="25"/>
      <c r="N24" s="25"/>
      <c r="O24" s="56"/>
      <c r="P24" s="23" t="str">
        <f t="shared" si="3"/>
        <v/>
      </c>
      <c r="Q24" s="23" t="str">
        <f t="shared" si="4"/>
        <v>◄</v>
      </c>
      <c r="R24" s="22"/>
      <c r="S24" s="21"/>
      <c r="T24" s="23" t="str">
        <f t="shared" si="5"/>
        <v/>
      </c>
      <c r="U24" s="23" t="str">
        <f t="shared" si="6"/>
        <v>◄</v>
      </c>
      <c r="V24" s="22"/>
      <c r="W24" s="21"/>
      <c r="X24" s="20"/>
      <c r="Y24" s="19"/>
      <c r="Z24" s="18">
        <f t="shared" si="7"/>
        <v>0</v>
      </c>
      <c r="AA24" s="17">
        <f t="shared" si="8"/>
        <v>0</v>
      </c>
      <c r="AB24" s="16"/>
      <c r="AC24" s="15">
        <f t="shared" si="9"/>
        <v>0</v>
      </c>
      <c r="AD24" s="14">
        <f t="shared" si="10"/>
        <v>0</v>
      </c>
      <c r="AE24" s="5" t="s">
        <v>0</v>
      </c>
      <c r="AF24" s="4"/>
    </row>
    <row r="25" spans="1:32" ht="13.2" customHeight="1" thickBot="1" x14ac:dyDescent="0.3">
      <c r="A25" s="35"/>
      <c r="B25" s="34" t="str">
        <f t="shared" si="2"/>
        <v/>
      </c>
      <c r="C25" s="20"/>
      <c r="D25" s="33"/>
      <c r="E25" s="60" t="s">
        <v>657</v>
      </c>
      <c r="F25" s="31" t="s">
        <v>861</v>
      </c>
      <c r="G25" s="30" t="s">
        <v>597</v>
      </c>
      <c r="H25" s="29">
        <v>81</v>
      </c>
      <c r="I25" s="28" t="s">
        <v>858</v>
      </c>
      <c r="J25" s="28" t="s">
        <v>2</v>
      </c>
      <c r="K25" s="27" t="s">
        <v>654</v>
      </c>
      <c r="L25" s="26"/>
      <c r="M25" s="25"/>
      <c r="N25" s="25"/>
      <c r="O25" s="56"/>
      <c r="P25" s="23" t="str">
        <f t="shared" si="3"/>
        <v/>
      </c>
      <c r="Q25" s="23" t="str">
        <f t="shared" si="4"/>
        <v>◄</v>
      </c>
      <c r="R25" s="22"/>
      <c r="S25" s="21"/>
      <c r="T25" s="23" t="str">
        <f t="shared" si="5"/>
        <v/>
      </c>
      <c r="U25" s="23" t="str">
        <f t="shared" si="6"/>
        <v>◄</v>
      </c>
      <c r="V25" s="22"/>
      <c r="W25" s="21"/>
      <c r="X25" s="20"/>
      <c r="Y25" s="19"/>
      <c r="Z25" s="18">
        <f t="shared" si="7"/>
        <v>0</v>
      </c>
      <c r="AA25" s="17">
        <f t="shared" si="8"/>
        <v>0</v>
      </c>
      <c r="AB25" s="16"/>
      <c r="AC25" s="15">
        <f t="shared" si="9"/>
        <v>0</v>
      </c>
      <c r="AD25" s="14">
        <f t="shared" si="10"/>
        <v>0</v>
      </c>
      <c r="AE25" s="5" t="s">
        <v>0</v>
      </c>
      <c r="AF25" s="4"/>
    </row>
    <row r="26" spans="1:32" ht="16.8" customHeight="1" thickTop="1" thickBot="1" x14ac:dyDescent="0.3">
      <c r="A26" s="13"/>
      <c r="B26" s="12"/>
      <c r="C26" s="11">
        <f>ROWS(C27:C38)-1</f>
        <v>11</v>
      </c>
      <c r="D26" s="10" t="s">
        <v>862</v>
      </c>
      <c r="E26" s="9"/>
      <c r="F26" s="45"/>
      <c r="G26" s="45"/>
      <c r="H26" s="9"/>
      <c r="I26" s="9"/>
      <c r="J26" s="9"/>
      <c r="K26" s="9"/>
      <c r="L26" s="43">
        <v>2831</v>
      </c>
      <c r="M26" s="8"/>
      <c r="N26" s="8"/>
      <c r="O26" s="6"/>
      <c r="P26" s="7"/>
      <c r="Q26" s="41" t="str">
        <f>IF(COUNTIF(P27:P38,"?")&gt;0,"?",IF(AND(R26="◄",S26="►"),"◄►",IF(R26="◄","◄",IF(S26="►","►",""))))</f>
        <v>◄</v>
      </c>
      <c r="R26" s="40" t="str">
        <f>IF(SUM(R27:R38)+1=ROWS(R27:R38)-COUNTIF(R27:R38,"-"),"","◄")</f>
        <v>◄</v>
      </c>
      <c r="S26" s="39" t="str">
        <f>IF(SUM(S27:S38)&gt;0,"►","")</f>
        <v/>
      </c>
      <c r="T26" s="42"/>
      <c r="U26" s="41" t="str">
        <f>IF(COUNTIF(T27:T38,"?")&gt;0,"?",IF(AND(V26="◄",W26="►"),"◄►",IF(V26="◄","◄",IF(W26="►","►",""))))</f>
        <v>◄</v>
      </c>
      <c r="V26" s="40" t="str">
        <f>IF(SUM(V27:V38)+1=ROWS(V27:V38)-COUNTIF(V27:V38,"-"),"","◄")</f>
        <v>◄</v>
      </c>
      <c r="W26" s="39" t="str">
        <f>IF(SUM(W27:W38)&gt;0,"►","")</f>
        <v/>
      </c>
      <c r="X26" s="11">
        <f>ROWS(X27:X38)-1</f>
        <v>11</v>
      </c>
      <c r="Y26" s="38">
        <f>SUM(Y27:Y38)-Y38</f>
        <v>0</v>
      </c>
      <c r="Z26" s="37" t="s">
        <v>9</v>
      </c>
      <c r="AA26" s="36"/>
      <c r="AB26" s="38">
        <f>SUM(AB27:AB38)-AB38</f>
        <v>0</v>
      </c>
      <c r="AC26" s="37" t="s">
        <v>9</v>
      </c>
      <c r="AD26" s="36"/>
      <c r="AE26" s="5" t="s">
        <v>0</v>
      </c>
      <c r="AF26" s="4"/>
    </row>
    <row r="27" spans="1:32" ht="13.2" customHeight="1" x14ac:dyDescent="0.25">
      <c r="A27" s="35"/>
      <c r="B27" s="34" t="str">
        <f t="shared" ref="B27:B37" si="11">IF(A27=1,"x","")</f>
        <v/>
      </c>
      <c r="C27" s="20"/>
      <c r="D27" s="33"/>
      <c r="E27" s="60" t="s">
        <v>656</v>
      </c>
      <c r="F27" s="31" t="s">
        <v>861</v>
      </c>
      <c r="G27" s="30" t="s">
        <v>597</v>
      </c>
      <c r="H27" s="29">
        <v>81</v>
      </c>
      <c r="I27" s="28">
        <v>0</v>
      </c>
      <c r="J27" s="28" t="s">
        <v>2</v>
      </c>
      <c r="K27" s="27" t="s">
        <v>652</v>
      </c>
      <c r="L27" s="26"/>
      <c r="M27" s="25"/>
      <c r="N27" s="25"/>
      <c r="O27" s="25"/>
      <c r="P27" s="23" t="str">
        <f t="shared" ref="P27:P37" si="12">IF(Q27="?","?","")</f>
        <v/>
      </c>
      <c r="Q27" s="23" t="str">
        <f t="shared" ref="Q27:Q37" si="13">IF(AND(R27="",S27&gt;0),"?",IF(R27="","◄",IF(S27&gt;=1,"►","")))</f>
        <v>◄</v>
      </c>
      <c r="R27" s="22"/>
      <c r="S27" s="21"/>
      <c r="T27" s="23" t="str">
        <f t="shared" ref="T27:T37" si="14">IF(U27="?","?","")</f>
        <v/>
      </c>
      <c r="U27" s="23" t="str">
        <f t="shared" ref="U27:U37" si="15">IF(AND(V27="",W27&gt;0),"?",IF(V27="","◄",IF(W27&gt;=1,"►","")))</f>
        <v>◄</v>
      </c>
      <c r="V27" s="22"/>
      <c r="W27" s="21"/>
      <c r="X27" s="20"/>
      <c r="Y27" s="19"/>
      <c r="Z27" s="18">
        <f t="shared" ref="Z27:Z37" si="16">(R27*Y27)</f>
        <v>0</v>
      </c>
      <c r="AA27" s="17">
        <f t="shared" ref="AA27:AA37" si="17">(S27*Z27)</f>
        <v>0</v>
      </c>
      <c r="AB27" s="16"/>
      <c r="AC27" s="15">
        <f t="shared" ref="AC27:AC37" si="18">(V27*AB27)</f>
        <v>0</v>
      </c>
      <c r="AD27" s="14">
        <f t="shared" ref="AD27:AD37" si="19">(W27*AC27)</f>
        <v>0</v>
      </c>
      <c r="AE27" s="5" t="s">
        <v>0</v>
      </c>
      <c r="AF27" s="4"/>
    </row>
    <row r="28" spans="1:32" ht="13.2" customHeight="1" x14ac:dyDescent="0.25">
      <c r="A28" s="35"/>
      <c r="B28" s="34" t="str">
        <f t="shared" si="11"/>
        <v/>
      </c>
      <c r="C28" s="20"/>
      <c r="D28" s="33"/>
      <c r="E28" s="60" t="s">
        <v>655</v>
      </c>
      <c r="F28" s="31" t="s">
        <v>861</v>
      </c>
      <c r="G28" s="30" t="s">
        <v>849</v>
      </c>
      <c r="H28" s="29">
        <v>82</v>
      </c>
      <c r="I28" s="28" t="s">
        <v>859</v>
      </c>
      <c r="J28" s="28" t="s">
        <v>2</v>
      </c>
      <c r="K28" s="27" t="s">
        <v>654</v>
      </c>
      <c r="L28" s="26"/>
      <c r="M28" s="25"/>
      <c r="N28" s="25"/>
      <c r="O28" s="56"/>
      <c r="P28" s="23" t="str">
        <f t="shared" si="12"/>
        <v/>
      </c>
      <c r="Q28" s="23" t="str">
        <f t="shared" si="13"/>
        <v>◄</v>
      </c>
      <c r="R28" s="22"/>
      <c r="S28" s="21"/>
      <c r="T28" s="23" t="str">
        <f t="shared" si="14"/>
        <v/>
      </c>
      <c r="U28" s="23" t="str">
        <f t="shared" si="15"/>
        <v>◄</v>
      </c>
      <c r="V28" s="22"/>
      <c r="W28" s="21"/>
      <c r="X28" s="20"/>
      <c r="Y28" s="19"/>
      <c r="Z28" s="18">
        <f t="shared" si="16"/>
        <v>0</v>
      </c>
      <c r="AA28" s="17">
        <f t="shared" si="17"/>
        <v>0</v>
      </c>
      <c r="AB28" s="16"/>
      <c r="AC28" s="15">
        <f t="shared" si="18"/>
        <v>0</v>
      </c>
      <c r="AD28" s="14">
        <f t="shared" si="19"/>
        <v>0</v>
      </c>
      <c r="AE28" s="5" t="s">
        <v>0</v>
      </c>
      <c r="AF28" s="4"/>
    </row>
    <row r="29" spans="1:32" ht="13.2" customHeight="1" x14ac:dyDescent="0.25">
      <c r="A29" s="35"/>
      <c r="B29" s="34" t="str">
        <f t="shared" si="11"/>
        <v/>
      </c>
      <c r="C29" s="20"/>
      <c r="D29" s="33"/>
      <c r="E29" s="60" t="s">
        <v>653</v>
      </c>
      <c r="F29" s="31" t="s">
        <v>861</v>
      </c>
      <c r="G29" s="30" t="s">
        <v>849</v>
      </c>
      <c r="H29" s="29">
        <v>82</v>
      </c>
      <c r="I29" s="28" t="s">
        <v>859</v>
      </c>
      <c r="J29" s="28" t="s">
        <v>2</v>
      </c>
      <c r="K29" s="27" t="s">
        <v>652</v>
      </c>
      <c r="L29" s="26"/>
      <c r="M29" s="25"/>
      <c r="N29" s="25"/>
      <c r="O29" s="56"/>
      <c r="P29" s="23" t="str">
        <f t="shared" si="12"/>
        <v/>
      </c>
      <c r="Q29" s="23" t="str">
        <f t="shared" si="13"/>
        <v>◄</v>
      </c>
      <c r="R29" s="22"/>
      <c r="S29" s="21"/>
      <c r="T29" s="23" t="str">
        <f t="shared" si="14"/>
        <v/>
      </c>
      <c r="U29" s="23" t="str">
        <f t="shared" si="15"/>
        <v>◄</v>
      </c>
      <c r="V29" s="22"/>
      <c r="W29" s="21"/>
      <c r="X29" s="20"/>
      <c r="Y29" s="19"/>
      <c r="Z29" s="18">
        <f t="shared" si="16"/>
        <v>0</v>
      </c>
      <c r="AA29" s="17">
        <f t="shared" si="17"/>
        <v>0</v>
      </c>
      <c r="AB29" s="16"/>
      <c r="AC29" s="15">
        <f t="shared" si="18"/>
        <v>0</v>
      </c>
      <c r="AD29" s="14">
        <f t="shared" si="19"/>
        <v>0</v>
      </c>
      <c r="AE29" s="5" t="s">
        <v>0</v>
      </c>
      <c r="AF29" s="4"/>
    </row>
    <row r="30" spans="1:32" ht="13.2" customHeight="1" x14ac:dyDescent="0.25">
      <c r="A30" s="35"/>
      <c r="B30" s="34" t="str">
        <f t="shared" si="11"/>
        <v/>
      </c>
      <c r="C30" s="20"/>
      <c r="D30" s="33"/>
      <c r="E30" s="60" t="s">
        <v>651</v>
      </c>
      <c r="F30" s="31" t="s">
        <v>863</v>
      </c>
      <c r="G30" s="30" t="s">
        <v>597</v>
      </c>
      <c r="H30" s="29">
        <v>81</v>
      </c>
      <c r="I30" s="28" t="s">
        <v>858</v>
      </c>
      <c r="J30" s="28" t="s">
        <v>2</v>
      </c>
      <c r="K30" s="27" t="s">
        <v>636</v>
      </c>
      <c r="L30" s="26"/>
      <c r="M30" s="25"/>
      <c r="N30" s="25"/>
      <c r="O30" s="56"/>
      <c r="P30" s="23" t="str">
        <f t="shared" si="12"/>
        <v/>
      </c>
      <c r="Q30" s="23" t="str">
        <f t="shared" si="13"/>
        <v>◄</v>
      </c>
      <c r="R30" s="22"/>
      <c r="S30" s="21"/>
      <c r="T30" s="23" t="str">
        <f t="shared" si="14"/>
        <v/>
      </c>
      <c r="U30" s="23" t="str">
        <f t="shared" si="15"/>
        <v>◄</v>
      </c>
      <c r="V30" s="22"/>
      <c r="W30" s="21"/>
      <c r="X30" s="20"/>
      <c r="Y30" s="19"/>
      <c r="Z30" s="18">
        <f t="shared" si="16"/>
        <v>0</v>
      </c>
      <c r="AA30" s="17">
        <f t="shared" si="17"/>
        <v>0</v>
      </c>
      <c r="AB30" s="16"/>
      <c r="AC30" s="15">
        <f t="shared" si="18"/>
        <v>0</v>
      </c>
      <c r="AD30" s="14">
        <f t="shared" si="19"/>
        <v>0</v>
      </c>
      <c r="AE30" s="5" t="s">
        <v>0</v>
      </c>
      <c r="AF30" s="4"/>
    </row>
    <row r="31" spans="1:32" ht="13.2" customHeight="1" x14ac:dyDescent="0.25">
      <c r="A31" s="35"/>
      <c r="B31" s="34" t="str">
        <f t="shared" si="11"/>
        <v/>
      </c>
      <c r="C31" s="20"/>
      <c r="D31" s="33"/>
      <c r="E31" s="60" t="s">
        <v>650</v>
      </c>
      <c r="F31" s="31" t="s">
        <v>863</v>
      </c>
      <c r="G31" s="30" t="s">
        <v>597</v>
      </c>
      <c r="H31" s="29">
        <v>81</v>
      </c>
      <c r="I31" s="28" t="s">
        <v>858</v>
      </c>
      <c r="J31" s="28" t="s">
        <v>2</v>
      </c>
      <c r="K31" s="27" t="s">
        <v>634</v>
      </c>
      <c r="L31" s="26"/>
      <c r="M31" s="25"/>
      <c r="N31" s="25"/>
      <c r="O31" s="56"/>
      <c r="P31" s="23" t="str">
        <f t="shared" si="12"/>
        <v/>
      </c>
      <c r="Q31" s="23" t="str">
        <f t="shared" si="13"/>
        <v>◄</v>
      </c>
      <c r="R31" s="22"/>
      <c r="S31" s="21"/>
      <c r="T31" s="23" t="str">
        <f t="shared" si="14"/>
        <v/>
      </c>
      <c r="U31" s="23" t="str">
        <f t="shared" si="15"/>
        <v>◄</v>
      </c>
      <c r="V31" s="22"/>
      <c r="W31" s="21"/>
      <c r="X31" s="20"/>
      <c r="Y31" s="19"/>
      <c r="Z31" s="18">
        <f t="shared" si="16"/>
        <v>0</v>
      </c>
      <c r="AA31" s="17">
        <f t="shared" si="17"/>
        <v>0</v>
      </c>
      <c r="AB31" s="16"/>
      <c r="AC31" s="15">
        <f t="shared" si="18"/>
        <v>0</v>
      </c>
      <c r="AD31" s="14">
        <f t="shared" si="19"/>
        <v>0</v>
      </c>
      <c r="AE31" s="5" t="s">
        <v>0</v>
      </c>
      <c r="AF31" s="4"/>
    </row>
    <row r="32" spans="1:32" ht="13.2" customHeight="1" x14ac:dyDescent="0.25">
      <c r="A32" s="35"/>
      <c r="B32" s="34" t="str">
        <f t="shared" si="11"/>
        <v/>
      </c>
      <c r="C32" s="20"/>
      <c r="D32" s="33"/>
      <c r="E32" s="60" t="s">
        <v>649</v>
      </c>
      <c r="F32" s="31" t="s">
        <v>863</v>
      </c>
      <c r="G32" s="30" t="s">
        <v>597</v>
      </c>
      <c r="H32" s="29">
        <v>81</v>
      </c>
      <c r="I32" s="28" t="s">
        <v>858</v>
      </c>
      <c r="J32" s="28" t="s">
        <v>2</v>
      </c>
      <c r="K32" s="27" t="s">
        <v>632</v>
      </c>
      <c r="L32" s="26"/>
      <c r="M32" s="25"/>
      <c r="N32" s="25"/>
      <c r="O32" s="56"/>
      <c r="P32" s="23" t="str">
        <f t="shared" si="12"/>
        <v/>
      </c>
      <c r="Q32" s="23" t="str">
        <f t="shared" si="13"/>
        <v>◄</v>
      </c>
      <c r="R32" s="22"/>
      <c r="S32" s="21"/>
      <c r="T32" s="23" t="str">
        <f t="shared" si="14"/>
        <v/>
      </c>
      <c r="U32" s="23" t="str">
        <f t="shared" si="15"/>
        <v>◄</v>
      </c>
      <c r="V32" s="22"/>
      <c r="W32" s="21"/>
      <c r="X32" s="20"/>
      <c r="Y32" s="19"/>
      <c r="Z32" s="18">
        <f t="shared" si="16"/>
        <v>0</v>
      </c>
      <c r="AA32" s="17">
        <f t="shared" si="17"/>
        <v>0</v>
      </c>
      <c r="AB32" s="16"/>
      <c r="AC32" s="15">
        <f t="shared" si="18"/>
        <v>0</v>
      </c>
      <c r="AD32" s="14">
        <f t="shared" si="19"/>
        <v>0</v>
      </c>
      <c r="AE32" s="5" t="s">
        <v>0</v>
      </c>
      <c r="AF32" s="4"/>
    </row>
    <row r="33" spans="1:32" ht="13.2" customHeight="1" x14ac:dyDescent="0.25">
      <c r="A33" s="35"/>
      <c r="B33" s="34" t="str">
        <f t="shared" si="11"/>
        <v/>
      </c>
      <c r="C33" s="20"/>
      <c r="D33" s="33"/>
      <c r="E33" s="60" t="s">
        <v>648</v>
      </c>
      <c r="F33" s="31" t="s">
        <v>863</v>
      </c>
      <c r="G33" s="30" t="s">
        <v>597</v>
      </c>
      <c r="H33" s="29">
        <v>81</v>
      </c>
      <c r="I33" s="28" t="s">
        <v>858</v>
      </c>
      <c r="J33" s="28" t="s">
        <v>2</v>
      </c>
      <c r="K33" s="27" t="s">
        <v>630</v>
      </c>
      <c r="L33" s="26"/>
      <c r="M33" s="25"/>
      <c r="N33" s="25"/>
      <c r="O33" s="56"/>
      <c r="P33" s="23" t="str">
        <f t="shared" si="12"/>
        <v/>
      </c>
      <c r="Q33" s="23" t="str">
        <f t="shared" si="13"/>
        <v>◄</v>
      </c>
      <c r="R33" s="22"/>
      <c r="S33" s="21"/>
      <c r="T33" s="23" t="str">
        <f t="shared" si="14"/>
        <v/>
      </c>
      <c r="U33" s="23" t="str">
        <f t="shared" si="15"/>
        <v>◄</v>
      </c>
      <c r="V33" s="22"/>
      <c r="W33" s="21"/>
      <c r="X33" s="20"/>
      <c r="Y33" s="19"/>
      <c r="Z33" s="18">
        <f t="shared" si="16"/>
        <v>0</v>
      </c>
      <c r="AA33" s="17">
        <f t="shared" si="17"/>
        <v>0</v>
      </c>
      <c r="AB33" s="16"/>
      <c r="AC33" s="15">
        <f t="shared" si="18"/>
        <v>0</v>
      </c>
      <c r="AD33" s="14">
        <f t="shared" si="19"/>
        <v>0</v>
      </c>
      <c r="AE33" s="5" t="s">
        <v>0</v>
      </c>
      <c r="AF33" s="4"/>
    </row>
    <row r="34" spans="1:32" ht="13.2" customHeight="1" x14ac:dyDescent="0.25">
      <c r="A34" s="35"/>
      <c r="B34" s="34" t="str">
        <f t="shared" si="11"/>
        <v/>
      </c>
      <c r="C34" s="20"/>
      <c r="D34" s="33"/>
      <c r="E34" s="60" t="s">
        <v>647</v>
      </c>
      <c r="F34" s="31" t="s">
        <v>863</v>
      </c>
      <c r="G34" s="30" t="s">
        <v>849</v>
      </c>
      <c r="H34" s="29">
        <v>82</v>
      </c>
      <c r="I34" s="28" t="s">
        <v>859</v>
      </c>
      <c r="J34" s="28" t="s">
        <v>2</v>
      </c>
      <c r="K34" s="27" t="s">
        <v>636</v>
      </c>
      <c r="L34" s="26"/>
      <c r="M34" s="25"/>
      <c r="N34" s="25"/>
      <c r="O34" s="56"/>
      <c r="P34" s="23" t="str">
        <f t="shared" si="12"/>
        <v/>
      </c>
      <c r="Q34" s="23" t="str">
        <f t="shared" si="13"/>
        <v>◄</v>
      </c>
      <c r="R34" s="22"/>
      <c r="S34" s="21"/>
      <c r="T34" s="23" t="str">
        <f t="shared" si="14"/>
        <v/>
      </c>
      <c r="U34" s="23" t="str">
        <f t="shared" si="15"/>
        <v>◄</v>
      </c>
      <c r="V34" s="22"/>
      <c r="W34" s="21"/>
      <c r="X34" s="20"/>
      <c r="Y34" s="19"/>
      <c r="Z34" s="18">
        <f t="shared" si="16"/>
        <v>0</v>
      </c>
      <c r="AA34" s="17">
        <f t="shared" si="17"/>
        <v>0</v>
      </c>
      <c r="AB34" s="16"/>
      <c r="AC34" s="15">
        <f t="shared" si="18"/>
        <v>0</v>
      </c>
      <c r="AD34" s="14">
        <f t="shared" si="19"/>
        <v>0</v>
      </c>
      <c r="AE34" s="5" t="s">
        <v>0</v>
      </c>
      <c r="AF34" s="4"/>
    </row>
    <row r="35" spans="1:32" ht="13.2" customHeight="1" x14ac:dyDescent="0.25">
      <c r="A35" s="35"/>
      <c r="B35" s="34" t="str">
        <f t="shared" si="11"/>
        <v/>
      </c>
      <c r="C35" s="20"/>
      <c r="D35" s="33"/>
      <c r="E35" s="60" t="s">
        <v>646</v>
      </c>
      <c r="F35" s="31" t="s">
        <v>863</v>
      </c>
      <c r="G35" s="30" t="s">
        <v>849</v>
      </c>
      <c r="H35" s="29">
        <v>82</v>
      </c>
      <c r="I35" s="28" t="s">
        <v>859</v>
      </c>
      <c r="J35" s="28" t="s">
        <v>2</v>
      </c>
      <c r="K35" s="27" t="s">
        <v>634</v>
      </c>
      <c r="L35" s="26"/>
      <c r="M35" s="25"/>
      <c r="N35" s="25"/>
      <c r="O35" s="56"/>
      <c r="P35" s="23" t="str">
        <f t="shared" si="12"/>
        <v/>
      </c>
      <c r="Q35" s="23" t="str">
        <f t="shared" si="13"/>
        <v>◄</v>
      </c>
      <c r="R35" s="22"/>
      <c r="S35" s="21"/>
      <c r="T35" s="23" t="str">
        <f t="shared" si="14"/>
        <v/>
      </c>
      <c r="U35" s="23" t="str">
        <f t="shared" si="15"/>
        <v>◄</v>
      </c>
      <c r="V35" s="22"/>
      <c r="W35" s="21"/>
      <c r="X35" s="20"/>
      <c r="Y35" s="19"/>
      <c r="Z35" s="18">
        <f t="shared" si="16"/>
        <v>0</v>
      </c>
      <c r="AA35" s="17">
        <f t="shared" si="17"/>
        <v>0</v>
      </c>
      <c r="AB35" s="16"/>
      <c r="AC35" s="15">
        <f t="shared" si="18"/>
        <v>0</v>
      </c>
      <c r="AD35" s="14">
        <f t="shared" si="19"/>
        <v>0</v>
      </c>
      <c r="AE35" s="5" t="s">
        <v>0</v>
      </c>
      <c r="AF35" s="4"/>
    </row>
    <row r="36" spans="1:32" ht="13.2" customHeight="1" x14ac:dyDescent="0.25">
      <c r="A36" s="35"/>
      <c r="B36" s="34" t="str">
        <f t="shared" si="11"/>
        <v/>
      </c>
      <c r="C36" s="20"/>
      <c r="D36" s="33"/>
      <c r="E36" s="60" t="s">
        <v>645</v>
      </c>
      <c r="F36" s="31" t="s">
        <v>863</v>
      </c>
      <c r="G36" s="30" t="s">
        <v>849</v>
      </c>
      <c r="H36" s="29">
        <v>82</v>
      </c>
      <c r="I36" s="28" t="s">
        <v>859</v>
      </c>
      <c r="J36" s="28" t="s">
        <v>2</v>
      </c>
      <c r="K36" s="27" t="s">
        <v>632</v>
      </c>
      <c r="L36" s="26"/>
      <c r="M36" s="25"/>
      <c r="N36" s="25"/>
      <c r="O36" s="56"/>
      <c r="P36" s="23" t="str">
        <f t="shared" si="12"/>
        <v/>
      </c>
      <c r="Q36" s="23" t="str">
        <f t="shared" si="13"/>
        <v>◄</v>
      </c>
      <c r="R36" s="22"/>
      <c r="S36" s="21"/>
      <c r="T36" s="23" t="str">
        <f t="shared" si="14"/>
        <v/>
      </c>
      <c r="U36" s="23" t="str">
        <f t="shared" si="15"/>
        <v>◄</v>
      </c>
      <c r="V36" s="22"/>
      <c r="W36" s="21"/>
      <c r="X36" s="20"/>
      <c r="Y36" s="19"/>
      <c r="Z36" s="18">
        <f t="shared" si="16"/>
        <v>0</v>
      </c>
      <c r="AA36" s="17">
        <f t="shared" si="17"/>
        <v>0</v>
      </c>
      <c r="AB36" s="16"/>
      <c r="AC36" s="15">
        <f t="shared" si="18"/>
        <v>0</v>
      </c>
      <c r="AD36" s="14">
        <f t="shared" si="19"/>
        <v>0</v>
      </c>
      <c r="AE36" s="5" t="s">
        <v>0</v>
      </c>
      <c r="AF36" s="4"/>
    </row>
    <row r="37" spans="1:32" ht="13.2" customHeight="1" thickBot="1" x14ac:dyDescent="0.3">
      <c r="A37" s="35"/>
      <c r="B37" s="34" t="str">
        <f t="shared" si="11"/>
        <v/>
      </c>
      <c r="C37" s="20"/>
      <c r="D37" s="33"/>
      <c r="E37" s="60" t="s">
        <v>644</v>
      </c>
      <c r="F37" s="31" t="s">
        <v>863</v>
      </c>
      <c r="G37" s="30" t="s">
        <v>849</v>
      </c>
      <c r="H37" s="29">
        <v>82</v>
      </c>
      <c r="I37" s="28" t="s">
        <v>859</v>
      </c>
      <c r="J37" s="28" t="s">
        <v>2</v>
      </c>
      <c r="K37" s="27" t="s">
        <v>630</v>
      </c>
      <c r="L37" s="26"/>
      <c r="M37" s="25"/>
      <c r="N37" s="25"/>
      <c r="O37" s="56"/>
      <c r="P37" s="23" t="str">
        <f t="shared" si="12"/>
        <v/>
      </c>
      <c r="Q37" s="23" t="str">
        <f t="shared" si="13"/>
        <v>◄</v>
      </c>
      <c r="R37" s="22"/>
      <c r="S37" s="21"/>
      <c r="T37" s="23" t="str">
        <f t="shared" si="14"/>
        <v/>
      </c>
      <c r="U37" s="23" t="str">
        <f t="shared" si="15"/>
        <v>◄</v>
      </c>
      <c r="V37" s="22"/>
      <c r="W37" s="21"/>
      <c r="X37" s="20"/>
      <c r="Y37" s="19"/>
      <c r="Z37" s="18">
        <f t="shared" si="16"/>
        <v>0</v>
      </c>
      <c r="AA37" s="17">
        <f t="shared" si="17"/>
        <v>0</v>
      </c>
      <c r="AB37" s="16"/>
      <c r="AC37" s="15">
        <f t="shared" si="18"/>
        <v>0</v>
      </c>
      <c r="AD37" s="14">
        <f t="shared" si="19"/>
        <v>0</v>
      </c>
      <c r="AE37" s="5" t="s">
        <v>0</v>
      </c>
      <c r="AF37" s="4"/>
    </row>
    <row r="38" spans="1:32" ht="13.2" customHeight="1" thickTop="1" thickBot="1" x14ac:dyDescent="0.3">
      <c r="A38" s="13"/>
      <c r="B38" s="12"/>
      <c r="C38" s="11">
        <f>ROWS(C39:C66)-1</f>
        <v>27</v>
      </c>
      <c r="D38" s="10" t="s">
        <v>643</v>
      </c>
      <c r="E38" s="9"/>
      <c r="F38" s="45"/>
      <c r="G38" s="45"/>
      <c r="H38" s="9"/>
      <c r="I38" s="9"/>
      <c r="J38" s="9"/>
      <c r="K38" s="9"/>
      <c r="L38" s="43" t="s">
        <v>864</v>
      </c>
      <c r="M38" s="8"/>
      <c r="N38" s="8"/>
      <c r="O38" s="6"/>
      <c r="P38" s="7"/>
      <c r="Q38" s="41" t="str">
        <f>IF(COUNTIF(P39:P66,"?")&gt;0,"?",IF(AND(R38="◄",S38="►"),"◄►",IF(R38="◄","◄",IF(S38="►","►",""))))</f>
        <v>◄</v>
      </c>
      <c r="R38" s="40" t="str">
        <f>IF(SUM(R39:R66)+1=ROWS(R39:R66)-COUNTIF(R39:R66,"-"),"","◄")</f>
        <v>◄</v>
      </c>
      <c r="S38" s="39" t="str">
        <f>IF(SUM(S39:S66)&gt;0,"►","")</f>
        <v/>
      </c>
      <c r="T38" s="42"/>
      <c r="U38" s="41" t="str">
        <f>IF(COUNTIF(T39:T66,"?")&gt;0,"?",IF(AND(V38="◄",W38="►"),"◄►",IF(V38="◄","◄",IF(W38="►","►",""))))</f>
        <v>◄</v>
      </c>
      <c r="V38" s="40" t="str">
        <f>IF(SUM(V39:V66)+1=ROWS(V39:V66)-COUNTIF(V39:V66,"-"),"","◄")</f>
        <v>◄</v>
      </c>
      <c r="W38" s="39" t="str">
        <f>IF(SUM(W39:W66)&gt;0,"►","")</f>
        <v/>
      </c>
      <c r="X38" s="11">
        <f>ROWS(X39:X66)-1</f>
        <v>27</v>
      </c>
      <c r="Y38" s="38">
        <f>SUM(Y39:Y66)-Y66</f>
        <v>0</v>
      </c>
      <c r="Z38" s="37" t="s">
        <v>9</v>
      </c>
      <c r="AA38" s="36"/>
      <c r="AB38" s="38">
        <f>SUM(AB39:AB66)-AB66</f>
        <v>0</v>
      </c>
      <c r="AC38" s="37" t="s">
        <v>9</v>
      </c>
      <c r="AD38" s="36"/>
      <c r="AE38" s="5" t="s">
        <v>0</v>
      </c>
      <c r="AF38" s="4"/>
    </row>
    <row r="39" spans="1:32" x14ac:dyDescent="0.25">
      <c r="A39" s="35"/>
      <c r="B39" s="34" t="str">
        <f t="shared" ref="B39:B65" si="20">IF(A39=1,"x","")</f>
        <v/>
      </c>
      <c r="C39" s="20"/>
      <c r="D39" s="33"/>
      <c r="E39" s="60" t="s">
        <v>642</v>
      </c>
      <c r="F39" s="31" t="s">
        <v>863</v>
      </c>
      <c r="G39" s="30" t="s">
        <v>597</v>
      </c>
      <c r="H39" s="29" t="s">
        <v>865</v>
      </c>
      <c r="I39" s="28" t="s">
        <v>866</v>
      </c>
      <c r="J39" s="28" t="s">
        <v>2</v>
      </c>
      <c r="K39" s="27" t="s">
        <v>636</v>
      </c>
      <c r="L39" s="26" t="s">
        <v>867</v>
      </c>
      <c r="M39" s="25"/>
      <c r="N39" s="25"/>
      <c r="O39" s="56"/>
      <c r="P39" s="23" t="str">
        <f t="shared" ref="P39:P65" si="21">IF(Q39="?","?","")</f>
        <v/>
      </c>
      <c r="Q39" s="23" t="str">
        <f t="shared" ref="Q39:Q65" si="22">IF(AND(R39="",S39&gt;0),"?",IF(R39="","◄",IF(S39&gt;=1,"►","")))</f>
        <v>◄</v>
      </c>
      <c r="R39" s="22"/>
      <c r="S39" s="21"/>
      <c r="T39" s="23" t="str">
        <f t="shared" ref="T39:T65" si="23">IF(U39="?","?","")</f>
        <v/>
      </c>
      <c r="U39" s="23" t="str">
        <f t="shared" ref="U39:U65" si="24">IF(AND(V39="",W39&gt;0),"?",IF(V39="","◄",IF(W39&gt;=1,"►","")))</f>
        <v>◄</v>
      </c>
      <c r="V39" s="22"/>
      <c r="W39" s="21"/>
      <c r="X39" s="20"/>
      <c r="Y39" s="19"/>
      <c r="Z39" s="18">
        <f t="shared" ref="Z39:Z65" si="25">(R39*Y39)</f>
        <v>0</v>
      </c>
      <c r="AA39" s="17">
        <f t="shared" ref="AA39:AA65" si="26">(S39*Z39)</f>
        <v>0</v>
      </c>
      <c r="AB39" s="16"/>
      <c r="AC39" s="15">
        <f t="shared" ref="AC39:AC65" si="27">(V39*AB39)</f>
        <v>0</v>
      </c>
      <c r="AD39" s="14">
        <f t="shared" ref="AD39:AD65" si="28">(W39*AC39)</f>
        <v>0</v>
      </c>
      <c r="AE39" s="5" t="s">
        <v>0</v>
      </c>
      <c r="AF39" s="4"/>
    </row>
    <row r="40" spans="1:32" x14ac:dyDescent="0.25">
      <c r="A40" s="35"/>
      <c r="B40" s="34" t="str">
        <f t="shared" si="20"/>
        <v/>
      </c>
      <c r="C40" s="20"/>
      <c r="D40" s="33"/>
      <c r="E40" s="60" t="s">
        <v>641</v>
      </c>
      <c r="F40" s="31" t="s">
        <v>863</v>
      </c>
      <c r="G40" s="30" t="s">
        <v>597</v>
      </c>
      <c r="H40" s="29" t="s">
        <v>865</v>
      </c>
      <c r="I40" s="28" t="s">
        <v>866</v>
      </c>
      <c r="J40" s="28" t="s">
        <v>2</v>
      </c>
      <c r="K40" s="27" t="s">
        <v>634</v>
      </c>
      <c r="L40" s="26" t="s">
        <v>867</v>
      </c>
      <c r="M40" s="25"/>
      <c r="N40" s="25"/>
      <c r="O40" s="56"/>
      <c r="P40" s="23" t="str">
        <f t="shared" si="21"/>
        <v/>
      </c>
      <c r="Q40" s="23" t="str">
        <f t="shared" si="22"/>
        <v>◄</v>
      </c>
      <c r="R40" s="22"/>
      <c r="S40" s="21"/>
      <c r="T40" s="23" t="str">
        <f t="shared" si="23"/>
        <v/>
      </c>
      <c r="U40" s="23" t="str">
        <f t="shared" si="24"/>
        <v>◄</v>
      </c>
      <c r="V40" s="22"/>
      <c r="W40" s="21"/>
      <c r="X40" s="20"/>
      <c r="Y40" s="19"/>
      <c r="Z40" s="18">
        <f t="shared" si="25"/>
        <v>0</v>
      </c>
      <c r="AA40" s="17">
        <f t="shared" si="26"/>
        <v>0</v>
      </c>
      <c r="AB40" s="16"/>
      <c r="AC40" s="15">
        <f t="shared" si="27"/>
        <v>0</v>
      </c>
      <c r="AD40" s="14">
        <f t="shared" si="28"/>
        <v>0</v>
      </c>
      <c r="AE40" s="5" t="s">
        <v>0</v>
      </c>
      <c r="AF40" s="4"/>
    </row>
    <row r="41" spans="1:32" x14ac:dyDescent="0.25">
      <c r="A41" s="35"/>
      <c r="B41" s="34" t="str">
        <f t="shared" si="20"/>
        <v/>
      </c>
      <c r="C41" s="20"/>
      <c r="D41" s="33"/>
      <c r="E41" s="60" t="s">
        <v>640</v>
      </c>
      <c r="F41" s="31" t="s">
        <v>863</v>
      </c>
      <c r="G41" s="30" t="s">
        <v>597</v>
      </c>
      <c r="H41" s="29" t="s">
        <v>865</v>
      </c>
      <c r="I41" s="28" t="s">
        <v>866</v>
      </c>
      <c r="J41" s="28" t="s">
        <v>2</v>
      </c>
      <c r="K41" s="27" t="s">
        <v>632</v>
      </c>
      <c r="L41" s="26" t="s">
        <v>867</v>
      </c>
      <c r="M41" s="25"/>
      <c r="N41" s="25"/>
      <c r="O41" s="56"/>
      <c r="P41" s="23" t="str">
        <f t="shared" si="21"/>
        <v/>
      </c>
      <c r="Q41" s="23" t="str">
        <f t="shared" si="22"/>
        <v>◄</v>
      </c>
      <c r="R41" s="22"/>
      <c r="S41" s="21"/>
      <c r="T41" s="23" t="str">
        <f t="shared" si="23"/>
        <v/>
      </c>
      <c r="U41" s="23" t="str">
        <f t="shared" si="24"/>
        <v>◄</v>
      </c>
      <c r="V41" s="22"/>
      <c r="W41" s="21"/>
      <c r="X41" s="20"/>
      <c r="Y41" s="19"/>
      <c r="Z41" s="18">
        <f t="shared" si="25"/>
        <v>0</v>
      </c>
      <c r="AA41" s="17">
        <f t="shared" si="26"/>
        <v>0</v>
      </c>
      <c r="AB41" s="16"/>
      <c r="AC41" s="15">
        <f t="shared" si="27"/>
        <v>0</v>
      </c>
      <c r="AD41" s="14">
        <f t="shared" si="28"/>
        <v>0</v>
      </c>
      <c r="AE41" s="5" t="s">
        <v>0</v>
      </c>
      <c r="AF41" s="4"/>
    </row>
    <row r="42" spans="1:32" x14ac:dyDescent="0.25">
      <c r="A42" s="35"/>
      <c r="B42" s="34" t="str">
        <f t="shared" si="20"/>
        <v/>
      </c>
      <c r="C42" s="20"/>
      <c r="D42" s="33"/>
      <c r="E42" s="60" t="s">
        <v>639</v>
      </c>
      <c r="F42" s="31" t="s">
        <v>863</v>
      </c>
      <c r="G42" s="30" t="s">
        <v>597</v>
      </c>
      <c r="H42" s="29" t="s">
        <v>865</v>
      </c>
      <c r="I42" s="28" t="s">
        <v>866</v>
      </c>
      <c r="J42" s="28" t="s">
        <v>2</v>
      </c>
      <c r="K42" s="27" t="s">
        <v>638</v>
      </c>
      <c r="L42" s="26" t="s">
        <v>867</v>
      </c>
      <c r="M42" s="25"/>
      <c r="N42" s="25"/>
      <c r="O42" s="56"/>
      <c r="P42" s="23" t="str">
        <f t="shared" si="21"/>
        <v/>
      </c>
      <c r="Q42" s="23" t="str">
        <f t="shared" si="22"/>
        <v>◄</v>
      </c>
      <c r="R42" s="22"/>
      <c r="S42" s="21"/>
      <c r="T42" s="23" t="str">
        <f t="shared" si="23"/>
        <v/>
      </c>
      <c r="U42" s="23" t="str">
        <f t="shared" si="24"/>
        <v>◄</v>
      </c>
      <c r="V42" s="22"/>
      <c r="W42" s="21"/>
      <c r="X42" s="20"/>
      <c r="Y42" s="19"/>
      <c r="Z42" s="18">
        <f t="shared" si="25"/>
        <v>0</v>
      </c>
      <c r="AA42" s="17">
        <f t="shared" si="26"/>
        <v>0</v>
      </c>
      <c r="AB42" s="16"/>
      <c r="AC42" s="15">
        <f t="shared" si="27"/>
        <v>0</v>
      </c>
      <c r="AD42" s="14">
        <f t="shared" si="28"/>
        <v>0</v>
      </c>
      <c r="AE42" s="5" t="s">
        <v>0</v>
      </c>
      <c r="AF42" s="4"/>
    </row>
    <row r="43" spans="1:32" x14ac:dyDescent="0.25">
      <c r="A43" s="35"/>
      <c r="B43" s="34" t="str">
        <f t="shared" si="20"/>
        <v/>
      </c>
      <c r="C43" s="20"/>
      <c r="D43" s="33"/>
      <c r="E43" s="60" t="s">
        <v>637</v>
      </c>
      <c r="F43" s="31" t="s">
        <v>863</v>
      </c>
      <c r="G43" s="30" t="s">
        <v>849</v>
      </c>
      <c r="H43" s="29" t="s">
        <v>868</v>
      </c>
      <c r="I43" s="28" t="s">
        <v>575</v>
      </c>
      <c r="J43" s="28" t="s">
        <v>2</v>
      </c>
      <c r="K43" s="27" t="s">
        <v>636</v>
      </c>
      <c r="L43" s="26" t="s">
        <v>869</v>
      </c>
      <c r="M43" s="25"/>
      <c r="N43" s="25"/>
      <c r="O43" s="56"/>
      <c r="P43" s="23" t="str">
        <f t="shared" si="21"/>
        <v/>
      </c>
      <c r="Q43" s="23" t="str">
        <f t="shared" si="22"/>
        <v>◄</v>
      </c>
      <c r="R43" s="22"/>
      <c r="S43" s="21"/>
      <c r="T43" s="23" t="str">
        <f t="shared" si="23"/>
        <v/>
      </c>
      <c r="U43" s="23" t="str">
        <f t="shared" si="24"/>
        <v>◄</v>
      </c>
      <c r="V43" s="22"/>
      <c r="W43" s="21"/>
      <c r="X43" s="20"/>
      <c r="Y43" s="19"/>
      <c r="Z43" s="18">
        <f t="shared" si="25"/>
        <v>0</v>
      </c>
      <c r="AA43" s="17">
        <f t="shared" si="26"/>
        <v>0</v>
      </c>
      <c r="AB43" s="16"/>
      <c r="AC43" s="15">
        <f t="shared" si="27"/>
        <v>0</v>
      </c>
      <c r="AD43" s="14">
        <f t="shared" si="28"/>
        <v>0</v>
      </c>
      <c r="AE43" s="5" t="s">
        <v>0</v>
      </c>
      <c r="AF43" s="4"/>
    </row>
    <row r="44" spans="1:32" x14ac:dyDescent="0.25">
      <c r="A44" s="35"/>
      <c r="B44" s="34" t="str">
        <f t="shared" si="20"/>
        <v/>
      </c>
      <c r="C44" s="20"/>
      <c r="D44" s="33"/>
      <c r="E44" s="32" t="s">
        <v>635</v>
      </c>
      <c r="F44" s="31" t="s">
        <v>863</v>
      </c>
      <c r="G44" s="30" t="s">
        <v>849</v>
      </c>
      <c r="H44" s="29" t="s">
        <v>868</v>
      </c>
      <c r="I44" s="28" t="s">
        <v>575</v>
      </c>
      <c r="J44" s="28" t="s">
        <v>2</v>
      </c>
      <c r="K44" s="27" t="s">
        <v>634</v>
      </c>
      <c r="L44" s="26" t="s">
        <v>869</v>
      </c>
      <c r="M44" s="25"/>
      <c r="N44" s="25"/>
      <c r="O44" s="56"/>
      <c r="P44" s="23" t="str">
        <f t="shared" si="21"/>
        <v/>
      </c>
      <c r="Q44" s="23" t="str">
        <f t="shared" si="22"/>
        <v>◄</v>
      </c>
      <c r="R44" s="22"/>
      <c r="S44" s="21"/>
      <c r="T44" s="23" t="str">
        <f t="shared" si="23"/>
        <v/>
      </c>
      <c r="U44" s="23" t="str">
        <f t="shared" si="24"/>
        <v>◄</v>
      </c>
      <c r="V44" s="22"/>
      <c r="W44" s="21"/>
      <c r="X44" s="20"/>
      <c r="Y44" s="19"/>
      <c r="Z44" s="18">
        <f t="shared" si="25"/>
        <v>0</v>
      </c>
      <c r="AA44" s="17">
        <f t="shared" si="26"/>
        <v>0</v>
      </c>
      <c r="AB44" s="16"/>
      <c r="AC44" s="15">
        <f t="shared" si="27"/>
        <v>0</v>
      </c>
      <c r="AD44" s="14">
        <f t="shared" si="28"/>
        <v>0</v>
      </c>
      <c r="AE44" s="5" t="s">
        <v>0</v>
      </c>
      <c r="AF44" s="4"/>
    </row>
    <row r="45" spans="1:32" ht="15" customHeight="1" x14ac:dyDescent="0.25">
      <c r="A45" s="35"/>
      <c r="B45" s="34" t="str">
        <f t="shared" si="20"/>
        <v/>
      </c>
      <c r="C45" s="20"/>
      <c r="D45" s="33"/>
      <c r="E45" s="32" t="s">
        <v>633</v>
      </c>
      <c r="F45" s="31" t="s">
        <v>863</v>
      </c>
      <c r="G45" s="30" t="s">
        <v>849</v>
      </c>
      <c r="H45" s="29" t="s">
        <v>868</v>
      </c>
      <c r="I45" s="28" t="s">
        <v>575</v>
      </c>
      <c r="J45" s="28" t="s">
        <v>2</v>
      </c>
      <c r="K45" s="27" t="s">
        <v>632</v>
      </c>
      <c r="L45" s="26" t="s">
        <v>869</v>
      </c>
      <c r="M45" s="25"/>
      <c r="N45" s="25"/>
      <c r="O45" s="56"/>
      <c r="P45" s="23" t="str">
        <f t="shared" si="21"/>
        <v/>
      </c>
      <c r="Q45" s="23" t="str">
        <f t="shared" si="22"/>
        <v>◄</v>
      </c>
      <c r="R45" s="22"/>
      <c r="S45" s="21"/>
      <c r="T45" s="23" t="str">
        <f t="shared" si="23"/>
        <v/>
      </c>
      <c r="U45" s="23" t="str">
        <f t="shared" si="24"/>
        <v>◄</v>
      </c>
      <c r="V45" s="22"/>
      <c r="W45" s="21"/>
      <c r="X45" s="20"/>
      <c r="Y45" s="19"/>
      <c r="Z45" s="18">
        <f t="shared" si="25"/>
        <v>0</v>
      </c>
      <c r="AA45" s="17">
        <f t="shared" si="26"/>
        <v>0</v>
      </c>
      <c r="AB45" s="16"/>
      <c r="AC45" s="15">
        <f t="shared" si="27"/>
        <v>0</v>
      </c>
      <c r="AD45" s="14">
        <f t="shared" si="28"/>
        <v>0</v>
      </c>
      <c r="AE45" s="5" t="s">
        <v>0</v>
      </c>
      <c r="AF45" s="4"/>
    </row>
    <row r="46" spans="1:32" ht="15" customHeight="1" x14ac:dyDescent="0.25">
      <c r="A46" s="35"/>
      <c r="B46" s="34" t="str">
        <f t="shared" si="20"/>
        <v/>
      </c>
      <c r="C46" s="20"/>
      <c r="D46" s="33"/>
      <c r="E46" s="32" t="s">
        <v>631</v>
      </c>
      <c r="F46" s="31" t="s">
        <v>863</v>
      </c>
      <c r="G46" s="30" t="s">
        <v>849</v>
      </c>
      <c r="H46" s="29" t="s">
        <v>868</v>
      </c>
      <c r="I46" s="28" t="s">
        <v>575</v>
      </c>
      <c r="J46" s="28" t="s">
        <v>2</v>
      </c>
      <c r="K46" s="27" t="s">
        <v>630</v>
      </c>
      <c r="L46" s="26" t="s">
        <v>869</v>
      </c>
      <c r="M46" s="25"/>
      <c r="N46" s="25"/>
      <c r="O46" s="56"/>
      <c r="P46" s="23" t="str">
        <f t="shared" si="21"/>
        <v/>
      </c>
      <c r="Q46" s="23" t="str">
        <f t="shared" si="22"/>
        <v>◄</v>
      </c>
      <c r="R46" s="22"/>
      <c r="S46" s="21"/>
      <c r="T46" s="23" t="str">
        <f t="shared" si="23"/>
        <v/>
      </c>
      <c r="U46" s="23" t="str">
        <f t="shared" si="24"/>
        <v>◄</v>
      </c>
      <c r="V46" s="22"/>
      <c r="W46" s="21"/>
      <c r="X46" s="20"/>
      <c r="Y46" s="19"/>
      <c r="Z46" s="18">
        <f t="shared" si="25"/>
        <v>0</v>
      </c>
      <c r="AA46" s="17">
        <f t="shared" si="26"/>
        <v>0</v>
      </c>
      <c r="AB46" s="16"/>
      <c r="AC46" s="15">
        <f t="shared" si="27"/>
        <v>0</v>
      </c>
      <c r="AD46" s="14">
        <f t="shared" si="28"/>
        <v>0</v>
      </c>
      <c r="AE46" s="5" t="s">
        <v>0</v>
      </c>
      <c r="AF46" s="4"/>
    </row>
    <row r="47" spans="1:32" ht="15" customHeight="1" x14ac:dyDescent="0.25">
      <c r="A47" s="35"/>
      <c r="B47" s="34" t="str">
        <f t="shared" si="20"/>
        <v/>
      </c>
      <c r="C47" s="20"/>
      <c r="D47" s="33"/>
      <c r="E47" s="32" t="s">
        <v>629</v>
      </c>
      <c r="F47" s="31" t="s">
        <v>870</v>
      </c>
      <c r="G47" s="30" t="s">
        <v>597</v>
      </c>
      <c r="H47" s="29" t="s">
        <v>865</v>
      </c>
      <c r="I47" s="28" t="s">
        <v>866</v>
      </c>
      <c r="J47" s="28" t="s">
        <v>2</v>
      </c>
      <c r="K47" s="27" t="s">
        <v>624</v>
      </c>
      <c r="L47" s="26" t="s">
        <v>867</v>
      </c>
      <c r="M47" s="25"/>
      <c r="N47" s="25"/>
      <c r="O47" s="56"/>
      <c r="P47" s="23" t="str">
        <f t="shared" si="21"/>
        <v/>
      </c>
      <c r="Q47" s="23" t="str">
        <f t="shared" si="22"/>
        <v>◄</v>
      </c>
      <c r="R47" s="22"/>
      <c r="S47" s="21"/>
      <c r="T47" s="23" t="str">
        <f t="shared" si="23"/>
        <v/>
      </c>
      <c r="U47" s="23" t="str">
        <f t="shared" si="24"/>
        <v>◄</v>
      </c>
      <c r="V47" s="22"/>
      <c r="W47" s="21"/>
      <c r="X47" s="20"/>
      <c r="Y47" s="19"/>
      <c r="Z47" s="18">
        <f t="shared" si="25"/>
        <v>0</v>
      </c>
      <c r="AA47" s="17">
        <f t="shared" si="26"/>
        <v>0</v>
      </c>
      <c r="AB47" s="16"/>
      <c r="AC47" s="15">
        <f t="shared" si="27"/>
        <v>0</v>
      </c>
      <c r="AD47" s="14">
        <f t="shared" si="28"/>
        <v>0</v>
      </c>
      <c r="AE47" s="5" t="s">
        <v>0</v>
      </c>
      <c r="AF47" s="4"/>
    </row>
    <row r="48" spans="1:32" ht="15" customHeight="1" x14ac:dyDescent="0.25">
      <c r="A48" s="35"/>
      <c r="B48" s="34" t="str">
        <f t="shared" si="20"/>
        <v/>
      </c>
      <c r="C48" s="20"/>
      <c r="D48" s="33"/>
      <c r="E48" s="32" t="s">
        <v>628</v>
      </c>
      <c r="F48" s="31" t="s">
        <v>870</v>
      </c>
      <c r="G48" s="30" t="s">
        <v>597</v>
      </c>
      <c r="H48" s="29" t="s">
        <v>865</v>
      </c>
      <c r="I48" s="28" t="s">
        <v>866</v>
      </c>
      <c r="J48" s="28" t="s">
        <v>2</v>
      </c>
      <c r="K48" s="27" t="s">
        <v>622</v>
      </c>
      <c r="L48" s="26" t="s">
        <v>867</v>
      </c>
      <c r="M48" s="25"/>
      <c r="N48" s="25"/>
      <c r="O48" s="56"/>
      <c r="P48" s="23" t="str">
        <f t="shared" si="21"/>
        <v/>
      </c>
      <c r="Q48" s="23" t="str">
        <f t="shared" si="22"/>
        <v>◄</v>
      </c>
      <c r="R48" s="22"/>
      <c r="S48" s="21"/>
      <c r="T48" s="23" t="str">
        <f t="shared" si="23"/>
        <v/>
      </c>
      <c r="U48" s="23" t="str">
        <f t="shared" si="24"/>
        <v>◄</v>
      </c>
      <c r="V48" s="22"/>
      <c r="W48" s="21"/>
      <c r="X48" s="20"/>
      <c r="Y48" s="19"/>
      <c r="Z48" s="18">
        <f t="shared" si="25"/>
        <v>0</v>
      </c>
      <c r="AA48" s="17">
        <f t="shared" si="26"/>
        <v>0</v>
      </c>
      <c r="AB48" s="16"/>
      <c r="AC48" s="15">
        <f t="shared" si="27"/>
        <v>0</v>
      </c>
      <c r="AD48" s="14">
        <f t="shared" si="28"/>
        <v>0</v>
      </c>
      <c r="AE48" s="5" t="s">
        <v>0</v>
      </c>
      <c r="AF48" s="4"/>
    </row>
    <row r="49" spans="1:32" ht="15" customHeight="1" x14ac:dyDescent="0.25">
      <c r="A49" s="35"/>
      <c r="B49" s="34" t="str">
        <f t="shared" si="20"/>
        <v/>
      </c>
      <c r="C49" s="20"/>
      <c r="D49" s="33"/>
      <c r="E49" s="32" t="s">
        <v>627</v>
      </c>
      <c r="F49" s="31" t="s">
        <v>870</v>
      </c>
      <c r="G49" s="30" t="s">
        <v>597</v>
      </c>
      <c r="H49" s="29" t="s">
        <v>865</v>
      </c>
      <c r="I49" s="28" t="s">
        <v>866</v>
      </c>
      <c r="J49" s="28" t="s">
        <v>2</v>
      </c>
      <c r="K49" s="27" t="s">
        <v>620</v>
      </c>
      <c r="L49" s="26" t="s">
        <v>867</v>
      </c>
      <c r="M49" s="25"/>
      <c r="N49" s="25"/>
      <c r="O49" s="56"/>
      <c r="P49" s="23" t="str">
        <f t="shared" si="21"/>
        <v/>
      </c>
      <c r="Q49" s="23" t="str">
        <f t="shared" si="22"/>
        <v>◄</v>
      </c>
      <c r="R49" s="22"/>
      <c r="S49" s="21"/>
      <c r="T49" s="23" t="str">
        <f t="shared" si="23"/>
        <v/>
      </c>
      <c r="U49" s="23" t="str">
        <f t="shared" si="24"/>
        <v>◄</v>
      </c>
      <c r="V49" s="22"/>
      <c r="W49" s="21"/>
      <c r="X49" s="20"/>
      <c r="Y49" s="19"/>
      <c r="Z49" s="18">
        <f t="shared" si="25"/>
        <v>0</v>
      </c>
      <c r="AA49" s="17">
        <f t="shared" si="26"/>
        <v>0</v>
      </c>
      <c r="AB49" s="16"/>
      <c r="AC49" s="15">
        <f t="shared" si="27"/>
        <v>0</v>
      </c>
      <c r="AD49" s="14">
        <f t="shared" si="28"/>
        <v>0</v>
      </c>
      <c r="AE49" s="5" t="s">
        <v>0</v>
      </c>
      <c r="AF49" s="4"/>
    </row>
    <row r="50" spans="1:32" ht="15" customHeight="1" x14ac:dyDescent="0.25">
      <c r="A50" s="35"/>
      <c r="B50" s="34" t="str">
        <f t="shared" si="20"/>
        <v/>
      </c>
      <c r="C50" s="20"/>
      <c r="D50" s="33"/>
      <c r="E50" s="32" t="s">
        <v>626</v>
      </c>
      <c r="F50" s="31" t="s">
        <v>870</v>
      </c>
      <c r="G50" s="30" t="s">
        <v>597</v>
      </c>
      <c r="H50" s="29" t="s">
        <v>865</v>
      </c>
      <c r="I50" s="28" t="s">
        <v>866</v>
      </c>
      <c r="J50" s="28" t="s">
        <v>2</v>
      </c>
      <c r="K50" s="27" t="s">
        <v>618</v>
      </c>
      <c r="L50" s="26" t="s">
        <v>867</v>
      </c>
      <c r="M50" s="25"/>
      <c r="N50" s="25"/>
      <c r="O50" s="56"/>
      <c r="P50" s="23" t="str">
        <f t="shared" si="21"/>
        <v/>
      </c>
      <c r="Q50" s="23" t="str">
        <f t="shared" si="22"/>
        <v>◄</v>
      </c>
      <c r="R50" s="22"/>
      <c r="S50" s="21"/>
      <c r="T50" s="23" t="str">
        <f t="shared" si="23"/>
        <v/>
      </c>
      <c r="U50" s="23" t="str">
        <f t="shared" si="24"/>
        <v>◄</v>
      </c>
      <c r="V50" s="22"/>
      <c r="W50" s="21"/>
      <c r="X50" s="20"/>
      <c r="Y50" s="19"/>
      <c r="Z50" s="18">
        <f t="shared" si="25"/>
        <v>0</v>
      </c>
      <c r="AA50" s="17">
        <f t="shared" si="26"/>
        <v>0</v>
      </c>
      <c r="AB50" s="16"/>
      <c r="AC50" s="15">
        <f t="shared" si="27"/>
        <v>0</v>
      </c>
      <c r="AD50" s="14">
        <f t="shared" si="28"/>
        <v>0</v>
      </c>
      <c r="AE50" s="5" t="s">
        <v>0</v>
      </c>
      <c r="AF50" s="4"/>
    </row>
    <row r="51" spans="1:32" ht="15" customHeight="1" x14ac:dyDescent="0.25">
      <c r="A51" s="35"/>
      <c r="B51" s="34" t="str">
        <f t="shared" si="20"/>
        <v/>
      </c>
      <c r="C51" s="20"/>
      <c r="D51" s="33"/>
      <c r="E51" s="32" t="s">
        <v>625</v>
      </c>
      <c r="F51" s="31" t="s">
        <v>870</v>
      </c>
      <c r="G51" s="30" t="s">
        <v>849</v>
      </c>
      <c r="H51" s="29" t="s">
        <v>868</v>
      </c>
      <c r="I51" s="28" t="s">
        <v>575</v>
      </c>
      <c r="J51" s="28" t="s">
        <v>2</v>
      </c>
      <c r="K51" s="27" t="s">
        <v>624</v>
      </c>
      <c r="L51" s="26" t="s">
        <v>869</v>
      </c>
      <c r="M51" s="25"/>
      <c r="N51" s="25"/>
      <c r="O51" s="56"/>
      <c r="P51" s="23" t="str">
        <f t="shared" si="21"/>
        <v/>
      </c>
      <c r="Q51" s="23" t="str">
        <f t="shared" si="22"/>
        <v>◄</v>
      </c>
      <c r="R51" s="22"/>
      <c r="S51" s="21"/>
      <c r="T51" s="23" t="str">
        <f t="shared" si="23"/>
        <v/>
      </c>
      <c r="U51" s="23" t="str">
        <f t="shared" si="24"/>
        <v>◄</v>
      </c>
      <c r="V51" s="22"/>
      <c r="W51" s="21"/>
      <c r="X51" s="20"/>
      <c r="Y51" s="19"/>
      <c r="Z51" s="18">
        <f t="shared" si="25"/>
        <v>0</v>
      </c>
      <c r="AA51" s="17">
        <f t="shared" si="26"/>
        <v>0</v>
      </c>
      <c r="AB51" s="16"/>
      <c r="AC51" s="15">
        <f t="shared" si="27"/>
        <v>0</v>
      </c>
      <c r="AD51" s="14">
        <f t="shared" si="28"/>
        <v>0</v>
      </c>
      <c r="AE51" s="5" t="s">
        <v>0</v>
      </c>
      <c r="AF51" s="4"/>
    </row>
    <row r="52" spans="1:32" ht="15" customHeight="1" x14ac:dyDescent="0.25">
      <c r="A52" s="35"/>
      <c r="B52" s="34" t="str">
        <f t="shared" si="20"/>
        <v/>
      </c>
      <c r="C52" s="20"/>
      <c r="D52" s="33"/>
      <c r="E52" s="32" t="s">
        <v>623</v>
      </c>
      <c r="F52" s="31" t="s">
        <v>870</v>
      </c>
      <c r="G52" s="30" t="s">
        <v>849</v>
      </c>
      <c r="H52" s="29" t="s">
        <v>868</v>
      </c>
      <c r="I52" s="28" t="s">
        <v>575</v>
      </c>
      <c r="J52" s="28" t="s">
        <v>2</v>
      </c>
      <c r="K52" s="27" t="s">
        <v>622</v>
      </c>
      <c r="L52" s="26" t="s">
        <v>869</v>
      </c>
      <c r="M52" s="25"/>
      <c r="N52" s="25"/>
      <c r="O52" s="56"/>
      <c r="P52" s="23" t="str">
        <f t="shared" si="21"/>
        <v/>
      </c>
      <c r="Q52" s="23" t="str">
        <f t="shared" si="22"/>
        <v>◄</v>
      </c>
      <c r="R52" s="22"/>
      <c r="S52" s="21"/>
      <c r="T52" s="23" t="str">
        <f t="shared" si="23"/>
        <v/>
      </c>
      <c r="U52" s="23" t="str">
        <f t="shared" si="24"/>
        <v>◄</v>
      </c>
      <c r="V52" s="22"/>
      <c r="W52" s="21"/>
      <c r="X52" s="20"/>
      <c r="Y52" s="19"/>
      <c r="Z52" s="18">
        <f t="shared" si="25"/>
        <v>0</v>
      </c>
      <c r="AA52" s="17">
        <f t="shared" si="26"/>
        <v>0</v>
      </c>
      <c r="AB52" s="16"/>
      <c r="AC52" s="15">
        <f t="shared" si="27"/>
        <v>0</v>
      </c>
      <c r="AD52" s="14">
        <f t="shared" si="28"/>
        <v>0</v>
      </c>
      <c r="AE52" s="5" t="s">
        <v>0</v>
      </c>
      <c r="AF52" s="4"/>
    </row>
    <row r="53" spans="1:32" ht="15" customHeight="1" x14ac:dyDescent="0.25">
      <c r="A53" s="35"/>
      <c r="B53" s="34" t="str">
        <f t="shared" si="20"/>
        <v/>
      </c>
      <c r="C53" s="20"/>
      <c r="D53" s="33"/>
      <c r="E53" s="32" t="s">
        <v>621</v>
      </c>
      <c r="F53" s="31" t="s">
        <v>870</v>
      </c>
      <c r="G53" s="30" t="s">
        <v>849</v>
      </c>
      <c r="H53" s="29" t="s">
        <v>868</v>
      </c>
      <c r="I53" s="28" t="s">
        <v>575</v>
      </c>
      <c r="J53" s="28" t="s">
        <v>2</v>
      </c>
      <c r="K53" s="27" t="s">
        <v>620</v>
      </c>
      <c r="L53" s="26" t="s">
        <v>869</v>
      </c>
      <c r="M53" s="25"/>
      <c r="N53" s="25"/>
      <c r="O53" s="56"/>
      <c r="P53" s="23" t="str">
        <f t="shared" si="21"/>
        <v/>
      </c>
      <c r="Q53" s="23" t="str">
        <f t="shared" si="22"/>
        <v>◄</v>
      </c>
      <c r="R53" s="22"/>
      <c r="S53" s="21"/>
      <c r="T53" s="23" t="str">
        <f t="shared" si="23"/>
        <v/>
      </c>
      <c r="U53" s="23" t="str">
        <f t="shared" si="24"/>
        <v>◄</v>
      </c>
      <c r="V53" s="22"/>
      <c r="W53" s="21"/>
      <c r="X53" s="20"/>
      <c r="Y53" s="19"/>
      <c r="Z53" s="18">
        <f t="shared" si="25"/>
        <v>0</v>
      </c>
      <c r="AA53" s="17">
        <f t="shared" si="26"/>
        <v>0</v>
      </c>
      <c r="AB53" s="16"/>
      <c r="AC53" s="15">
        <f t="shared" si="27"/>
        <v>0</v>
      </c>
      <c r="AD53" s="14">
        <f t="shared" si="28"/>
        <v>0</v>
      </c>
      <c r="AE53" s="5" t="s">
        <v>0</v>
      </c>
      <c r="AF53" s="4"/>
    </row>
    <row r="54" spans="1:32" ht="15" customHeight="1" x14ac:dyDescent="0.25">
      <c r="A54" s="35"/>
      <c r="B54" s="34" t="str">
        <f t="shared" si="20"/>
        <v/>
      </c>
      <c r="C54" s="20"/>
      <c r="D54" s="33"/>
      <c r="E54" s="32" t="s">
        <v>619</v>
      </c>
      <c r="F54" s="31" t="s">
        <v>870</v>
      </c>
      <c r="G54" s="30" t="s">
        <v>849</v>
      </c>
      <c r="H54" s="29" t="s">
        <v>868</v>
      </c>
      <c r="I54" s="28" t="s">
        <v>575</v>
      </c>
      <c r="J54" s="28" t="s">
        <v>2</v>
      </c>
      <c r="K54" s="27" t="s">
        <v>618</v>
      </c>
      <c r="L54" s="26" t="s">
        <v>867</v>
      </c>
      <c r="M54" s="25"/>
      <c r="N54" s="25"/>
      <c r="O54" s="56"/>
      <c r="P54" s="23" t="str">
        <f t="shared" si="21"/>
        <v/>
      </c>
      <c r="Q54" s="23" t="str">
        <f t="shared" si="22"/>
        <v>◄</v>
      </c>
      <c r="R54" s="22"/>
      <c r="S54" s="21"/>
      <c r="T54" s="23" t="str">
        <f t="shared" si="23"/>
        <v/>
      </c>
      <c r="U54" s="23" t="str">
        <f t="shared" si="24"/>
        <v>◄</v>
      </c>
      <c r="V54" s="22"/>
      <c r="W54" s="21"/>
      <c r="X54" s="20"/>
      <c r="Y54" s="19"/>
      <c r="Z54" s="18">
        <f t="shared" si="25"/>
        <v>0</v>
      </c>
      <c r="AA54" s="17">
        <f t="shared" si="26"/>
        <v>0</v>
      </c>
      <c r="AB54" s="16"/>
      <c r="AC54" s="15">
        <f t="shared" si="27"/>
        <v>0</v>
      </c>
      <c r="AD54" s="14">
        <f t="shared" si="28"/>
        <v>0</v>
      </c>
      <c r="AE54" s="5" t="s">
        <v>0</v>
      </c>
      <c r="AF54" s="4"/>
    </row>
    <row r="55" spans="1:32" ht="15" customHeight="1" x14ac:dyDescent="0.25">
      <c r="A55" s="35"/>
      <c r="B55" s="34" t="str">
        <f t="shared" si="20"/>
        <v/>
      </c>
      <c r="C55" s="20"/>
      <c r="D55" s="33"/>
      <c r="E55" s="32" t="s">
        <v>617</v>
      </c>
      <c r="F55" s="31" t="s">
        <v>871</v>
      </c>
      <c r="G55" s="30" t="s">
        <v>597</v>
      </c>
      <c r="H55" s="29" t="s">
        <v>865</v>
      </c>
      <c r="I55" s="28" t="s">
        <v>866</v>
      </c>
      <c r="J55" s="28" t="s">
        <v>2</v>
      </c>
      <c r="K55" s="27" t="s">
        <v>611</v>
      </c>
      <c r="L55" s="26" t="s">
        <v>867</v>
      </c>
      <c r="M55" s="25"/>
      <c r="N55" s="25"/>
      <c r="O55" s="56"/>
      <c r="P55" s="23" t="str">
        <f t="shared" si="21"/>
        <v/>
      </c>
      <c r="Q55" s="23" t="str">
        <f t="shared" si="22"/>
        <v>◄</v>
      </c>
      <c r="R55" s="22"/>
      <c r="S55" s="21"/>
      <c r="T55" s="23" t="str">
        <f t="shared" si="23"/>
        <v/>
      </c>
      <c r="U55" s="23" t="str">
        <f t="shared" si="24"/>
        <v>◄</v>
      </c>
      <c r="V55" s="22"/>
      <c r="W55" s="21"/>
      <c r="X55" s="20"/>
      <c r="Y55" s="19"/>
      <c r="Z55" s="18">
        <f t="shared" si="25"/>
        <v>0</v>
      </c>
      <c r="AA55" s="17">
        <f t="shared" si="26"/>
        <v>0</v>
      </c>
      <c r="AB55" s="16"/>
      <c r="AC55" s="15">
        <f t="shared" si="27"/>
        <v>0</v>
      </c>
      <c r="AD55" s="14">
        <f t="shared" si="28"/>
        <v>0</v>
      </c>
      <c r="AE55" s="5" t="s">
        <v>0</v>
      </c>
      <c r="AF55" s="4"/>
    </row>
    <row r="56" spans="1:32" ht="15" customHeight="1" x14ac:dyDescent="0.25">
      <c r="A56" s="35"/>
      <c r="B56" s="34" t="str">
        <f t="shared" si="20"/>
        <v/>
      </c>
      <c r="C56" s="20"/>
      <c r="D56" s="33"/>
      <c r="E56" s="32" t="s">
        <v>616</v>
      </c>
      <c r="F56" s="31" t="s">
        <v>871</v>
      </c>
      <c r="G56" s="30" t="s">
        <v>597</v>
      </c>
      <c r="H56" s="29" t="s">
        <v>865</v>
      </c>
      <c r="I56" s="28" t="s">
        <v>866</v>
      </c>
      <c r="J56" s="28" t="s">
        <v>2</v>
      </c>
      <c r="K56" s="27" t="s">
        <v>609</v>
      </c>
      <c r="L56" s="26" t="s">
        <v>867</v>
      </c>
      <c r="M56" s="25"/>
      <c r="N56" s="25"/>
      <c r="O56" s="56"/>
      <c r="P56" s="23" t="str">
        <f t="shared" si="21"/>
        <v/>
      </c>
      <c r="Q56" s="23" t="str">
        <f t="shared" si="22"/>
        <v>◄</v>
      </c>
      <c r="R56" s="22"/>
      <c r="S56" s="21"/>
      <c r="T56" s="23" t="str">
        <f t="shared" si="23"/>
        <v/>
      </c>
      <c r="U56" s="23" t="str">
        <f t="shared" si="24"/>
        <v>◄</v>
      </c>
      <c r="V56" s="22"/>
      <c r="W56" s="21"/>
      <c r="X56" s="20"/>
      <c r="Y56" s="19"/>
      <c r="Z56" s="18">
        <f t="shared" si="25"/>
        <v>0</v>
      </c>
      <c r="AA56" s="17">
        <f t="shared" si="26"/>
        <v>0</v>
      </c>
      <c r="AB56" s="16"/>
      <c r="AC56" s="15">
        <f t="shared" si="27"/>
        <v>0</v>
      </c>
      <c r="AD56" s="14">
        <f t="shared" si="28"/>
        <v>0</v>
      </c>
      <c r="AE56" s="5" t="s">
        <v>0</v>
      </c>
      <c r="AF56" s="4"/>
    </row>
    <row r="57" spans="1:32" ht="15" customHeight="1" x14ac:dyDescent="0.25">
      <c r="A57" s="35"/>
      <c r="B57" s="34" t="str">
        <f t="shared" si="20"/>
        <v/>
      </c>
      <c r="C57" s="20"/>
      <c r="D57" s="33"/>
      <c r="E57" s="32" t="s">
        <v>615</v>
      </c>
      <c r="F57" s="31" t="s">
        <v>871</v>
      </c>
      <c r="G57" s="30" t="s">
        <v>597</v>
      </c>
      <c r="H57" s="29" t="s">
        <v>865</v>
      </c>
      <c r="I57" s="28" t="s">
        <v>866</v>
      </c>
      <c r="J57" s="28" t="s">
        <v>2</v>
      </c>
      <c r="K57" s="27" t="s">
        <v>607</v>
      </c>
      <c r="L57" s="26" t="s">
        <v>867</v>
      </c>
      <c r="M57" s="25"/>
      <c r="N57" s="25"/>
      <c r="O57" s="56"/>
      <c r="P57" s="23" t="str">
        <f t="shared" si="21"/>
        <v/>
      </c>
      <c r="Q57" s="23" t="str">
        <f t="shared" si="22"/>
        <v>◄</v>
      </c>
      <c r="R57" s="22"/>
      <c r="S57" s="21"/>
      <c r="T57" s="23" t="str">
        <f t="shared" si="23"/>
        <v/>
      </c>
      <c r="U57" s="23" t="str">
        <f t="shared" si="24"/>
        <v>◄</v>
      </c>
      <c r="V57" s="22"/>
      <c r="W57" s="21"/>
      <c r="X57" s="20"/>
      <c r="Y57" s="19"/>
      <c r="Z57" s="18">
        <f t="shared" si="25"/>
        <v>0</v>
      </c>
      <c r="AA57" s="17">
        <f t="shared" si="26"/>
        <v>0</v>
      </c>
      <c r="AB57" s="16"/>
      <c r="AC57" s="15">
        <f t="shared" si="27"/>
        <v>0</v>
      </c>
      <c r="AD57" s="14">
        <f t="shared" si="28"/>
        <v>0</v>
      </c>
      <c r="AE57" s="5" t="s">
        <v>0</v>
      </c>
      <c r="AF57" s="4"/>
    </row>
    <row r="58" spans="1:32" ht="15" customHeight="1" x14ac:dyDescent="0.25">
      <c r="A58" s="35"/>
      <c r="B58" s="34" t="str">
        <f t="shared" si="20"/>
        <v/>
      </c>
      <c r="C58" s="20"/>
      <c r="D58" s="33"/>
      <c r="E58" s="32" t="s">
        <v>614</v>
      </c>
      <c r="F58" s="31" t="s">
        <v>871</v>
      </c>
      <c r="G58" s="30" t="s">
        <v>597</v>
      </c>
      <c r="H58" s="29" t="s">
        <v>865</v>
      </c>
      <c r="I58" s="28" t="s">
        <v>866</v>
      </c>
      <c r="J58" s="28" t="s">
        <v>2</v>
      </c>
      <c r="K58" s="27" t="s">
        <v>606</v>
      </c>
      <c r="L58" s="26" t="s">
        <v>867</v>
      </c>
      <c r="M58" s="25"/>
      <c r="N58" s="25"/>
      <c r="O58" s="56"/>
      <c r="P58" s="23" t="str">
        <f t="shared" si="21"/>
        <v/>
      </c>
      <c r="Q58" s="23" t="str">
        <f t="shared" si="22"/>
        <v>◄</v>
      </c>
      <c r="R58" s="22"/>
      <c r="S58" s="21"/>
      <c r="T58" s="23" t="str">
        <f t="shared" si="23"/>
        <v/>
      </c>
      <c r="U58" s="23" t="str">
        <f t="shared" si="24"/>
        <v>◄</v>
      </c>
      <c r="V58" s="22"/>
      <c r="W58" s="21"/>
      <c r="X58" s="20"/>
      <c r="Y58" s="19"/>
      <c r="Z58" s="18">
        <f t="shared" si="25"/>
        <v>0</v>
      </c>
      <c r="AA58" s="17">
        <f t="shared" si="26"/>
        <v>0</v>
      </c>
      <c r="AB58" s="16"/>
      <c r="AC58" s="15">
        <f t="shared" si="27"/>
        <v>0</v>
      </c>
      <c r="AD58" s="14">
        <f t="shared" si="28"/>
        <v>0</v>
      </c>
      <c r="AE58" s="5" t="s">
        <v>0</v>
      </c>
      <c r="AF58" s="4"/>
    </row>
    <row r="59" spans="1:32" ht="15" customHeight="1" x14ac:dyDescent="0.25">
      <c r="A59" s="35"/>
      <c r="B59" s="34" t="str">
        <f t="shared" si="20"/>
        <v/>
      </c>
      <c r="C59" s="20"/>
      <c r="D59" s="33"/>
      <c r="E59" s="32" t="s">
        <v>613</v>
      </c>
      <c r="F59" s="31" t="s">
        <v>871</v>
      </c>
      <c r="G59" s="30" t="s">
        <v>597</v>
      </c>
      <c r="H59" s="29" t="s">
        <v>865</v>
      </c>
      <c r="I59" s="28" t="s">
        <v>866</v>
      </c>
      <c r="J59" s="28" t="s">
        <v>2</v>
      </c>
      <c r="K59" s="27" t="s">
        <v>603</v>
      </c>
      <c r="L59" s="26" t="s">
        <v>867</v>
      </c>
      <c r="M59" s="25"/>
      <c r="N59" s="25"/>
      <c r="O59" s="56"/>
      <c r="P59" s="23" t="str">
        <f t="shared" si="21"/>
        <v/>
      </c>
      <c r="Q59" s="23" t="str">
        <f t="shared" si="22"/>
        <v>◄</v>
      </c>
      <c r="R59" s="22"/>
      <c r="S59" s="21"/>
      <c r="T59" s="23" t="str">
        <f t="shared" si="23"/>
        <v/>
      </c>
      <c r="U59" s="23" t="str">
        <f t="shared" si="24"/>
        <v>◄</v>
      </c>
      <c r="V59" s="22"/>
      <c r="W59" s="21"/>
      <c r="X59" s="20"/>
      <c r="Y59" s="19"/>
      <c r="Z59" s="18">
        <f t="shared" si="25"/>
        <v>0</v>
      </c>
      <c r="AA59" s="17">
        <f t="shared" si="26"/>
        <v>0</v>
      </c>
      <c r="AB59" s="16"/>
      <c r="AC59" s="15">
        <f t="shared" si="27"/>
        <v>0</v>
      </c>
      <c r="AD59" s="14">
        <f t="shared" si="28"/>
        <v>0</v>
      </c>
      <c r="AE59" s="5" t="s">
        <v>0</v>
      </c>
      <c r="AF59" s="4"/>
    </row>
    <row r="60" spans="1:32" ht="15" customHeight="1" x14ac:dyDescent="0.25">
      <c r="A60" s="35"/>
      <c r="B60" s="34" t="str">
        <f t="shared" si="20"/>
        <v/>
      </c>
      <c r="C60" s="20"/>
      <c r="D60" s="33"/>
      <c r="E60" s="32" t="s">
        <v>612</v>
      </c>
      <c r="F60" s="31" t="s">
        <v>871</v>
      </c>
      <c r="G60" s="30" t="s">
        <v>849</v>
      </c>
      <c r="H60" s="29" t="s">
        <v>868</v>
      </c>
      <c r="I60" s="28" t="s">
        <v>575</v>
      </c>
      <c r="J60" s="28" t="s">
        <v>2</v>
      </c>
      <c r="K60" s="27" t="s">
        <v>611</v>
      </c>
      <c r="L60" s="26" t="s">
        <v>869</v>
      </c>
      <c r="M60" s="25"/>
      <c r="N60" s="25"/>
      <c r="O60" s="56"/>
      <c r="P60" s="23" t="str">
        <f t="shared" si="21"/>
        <v/>
      </c>
      <c r="Q60" s="23" t="str">
        <f t="shared" si="22"/>
        <v>◄</v>
      </c>
      <c r="R60" s="22"/>
      <c r="S60" s="21"/>
      <c r="T60" s="23" t="str">
        <f t="shared" si="23"/>
        <v/>
      </c>
      <c r="U60" s="23" t="str">
        <f t="shared" si="24"/>
        <v>◄</v>
      </c>
      <c r="V60" s="22"/>
      <c r="W60" s="21"/>
      <c r="X60" s="20"/>
      <c r="Y60" s="19"/>
      <c r="Z60" s="18">
        <f t="shared" si="25"/>
        <v>0</v>
      </c>
      <c r="AA60" s="17">
        <f t="shared" si="26"/>
        <v>0</v>
      </c>
      <c r="AB60" s="16"/>
      <c r="AC60" s="15">
        <f t="shared" si="27"/>
        <v>0</v>
      </c>
      <c r="AD60" s="14">
        <f t="shared" si="28"/>
        <v>0</v>
      </c>
      <c r="AE60" s="5" t="s">
        <v>0</v>
      </c>
      <c r="AF60" s="4"/>
    </row>
    <row r="61" spans="1:32" ht="15" customHeight="1" x14ac:dyDescent="0.25">
      <c r="A61" s="35"/>
      <c r="B61" s="34" t="str">
        <f t="shared" si="20"/>
        <v/>
      </c>
      <c r="C61" s="20"/>
      <c r="D61" s="33"/>
      <c r="E61" s="32" t="s">
        <v>610</v>
      </c>
      <c r="F61" s="31" t="s">
        <v>871</v>
      </c>
      <c r="G61" s="30" t="s">
        <v>849</v>
      </c>
      <c r="H61" s="29" t="s">
        <v>868</v>
      </c>
      <c r="I61" s="28" t="s">
        <v>575</v>
      </c>
      <c r="J61" s="28" t="s">
        <v>2</v>
      </c>
      <c r="K61" s="27" t="s">
        <v>609</v>
      </c>
      <c r="L61" s="26" t="s">
        <v>869</v>
      </c>
      <c r="M61" s="25"/>
      <c r="N61" s="25"/>
      <c r="O61" s="56"/>
      <c r="P61" s="23" t="str">
        <f t="shared" si="21"/>
        <v/>
      </c>
      <c r="Q61" s="23" t="str">
        <f t="shared" si="22"/>
        <v>◄</v>
      </c>
      <c r="R61" s="22"/>
      <c r="S61" s="21"/>
      <c r="T61" s="23" t="str">
        <f t="shared" si="23"/>
        <v/>
      </c>
      <c r="U61" s="23" t="str">
        <f t="shared" si="24"/>
        <v>◄</v>
      </c>
      <c r="V61" s="22"/>
      <c r="W61" s="21"/>
      <c r="X61" s="20"/>
      <c r="Y61" s="19"/>
      <c r="Z61" s="18">
        <f t="shared" si="25"/>
        <v>0</v>
      </c>
      <c r="AA61" s="17">
        <f t="shared" si="26"/>
        <v>0</v>
      </c>
      <c r="AB61" s="16"/>
      <c r="AC61" s="15">
        <f t="shared" si="27"/>
        <v>0</v>
      </c>
      <c r="AD61" s="14">
        <f t="shared" si="28"/>
        <v>0</v>
      </c>
      <c r="AE61" s="5" t="s">
        <v>0</v>
      </c>
      <c r="AF61" s="4"/>
    </row>
    <row r="62" spans="1:32" ht="15" customHeight="1" x14ac:dyDescent="0.25">
      <c r="A62" s="35"/>
      <c r="B62" s="34" t="str">
        <f t="shared" si="20"/>
        <v/>
      </c>
      <c r="C62" s="20"/>
      <c r="D62" s="33"/>
      <c r="E62" s="32" t="s">
        <v>608</v>
      </c>
      <c r="F62" s="31" t="s">
        <v>871</v>
      </c>
      <c r="G62" s="30" t="s">
        <v>849</v>
      </c>
      <c r="H62" s="29" t="s">
        <v>868</v>
      </c>
      <c r="I62" s="28" t="s">
        <v>575</v>
      </c>
      <c r="J62" s="28" t="s">
        <v>2</v>
      </c>
      <c r="K62" s="27" t="s">
        <v>607</v>
      </c>
      <c r="L62" s="26" t="s">
        <v>869</v>
      </c>
      <c r="M62" s="25"/>
      <c r="N62" s="25"/>
      <c r="O62" s="56"/>
      <c r="P62" s="23" t="str">
        <f t="shared" si="21"/>
        <v/>
      </c>
      <c r="Q62" s="23" t="str">
        <f t="shared" si="22"/>
        <v>◄</v>
      </c>
      <c r="R62" s="22"/>
      <c r="S62" s="21"/>
      <c r="T62" s="23" t="str">
        <f t="shared" si="23"/>
        <v/>
      </c>
      <c r="U62" s="23" t="str">
        <f t="shared" si="24"/>
        <v>◄</v>
      </c>
      <c r="V62" s="22"/>
      <c r="W62" s="21"/>
      <c r="X62" s="20"/>
      <c r="Y62" s="19"/>
      <c r="Z62" s="18">
        <f t="shared" si="25"/>
        <v>0</v>
      </c>
      <c r="AA62" s="17">
        <f t="shared" si="26"/>
        <v>0</v>
      </c>
      <c r="AB62" s="16"/>
      <c r="AC62" s="15">
        <f t="shared" si="27"/>
        <v>0</v>
      </c>
      <c r="AD62" s="14">
        <f t="shared" si="28"/>
        <v>0</v>
      </c>
      <c r="AE62" s="5" t="s">
        <v>0</v>
      </c>
      <c r="AF62" s="4"/>
    </row>
    <row r="63" spans="1:32" ht="15" customHeight="1" x14ac:dyDescent="0.25">
      <c r="A63" s="35"/>
      <c r="B63" s="34" t="str">
        <f t="shared" si="20"/>
        <v/>
      </c>
      <c r="C63" s="20"/>
      <c r="D63" s="33"/>
      <c r="E63" s="32">
        <v>52</v>
      </c>
      <c r="F63" s="31" t="s">
        <v>871</v>
      </c>
      <c r="G63" s="30" t="s">
        <v>849</v>
      </c>
      <c r="H63" s="29" t="s">
        <v>868</v>
      </c>
      <c r="I63" s="28" t="s">
        <v>575</v>
      </c>
      <c r="J63" s="28" t="s">
        <v>2</v>
      </c>
      <c r="K63" s="27" t="s">
        <v>606</v>
      </c>
      <c r="L63" s="26" t="s">
        <v>869</v>
      </c>
      <c r="M63" s="25"/>
      <c r="N63" s="25"/>
      <c r="O63" s="56"/>
      <c r="P63" s="23" t="str">
        <f t="shared" si="21"/>
        <v/>
      </c>
      <c r="Q63" s="23" t="str">
        <f t="shared" si="22"/>
        <v>◄</v>
      </c>
      <c r="R63" s="22"/>
      <c r="S63" s="21"/>
      <c r="T63" s="23" t="str">
        <f t="shared" si="23"/>
        <v/>
      </c>
      <c r="U63" s="23" t="str">
        <f t="shared" si="24"/>
        <v>◄</v>
      </c>
      <c r="V63" s="22"/>
      <c r="W63" s="21"/>
      <c r="X63" s="20"/>
      <c r="Y63" s="19"/>
      <c r="Z63" s="18">
        <f t="shared" si="25"/>
        <v>0</v>
      </c>
      <c r="AA63" s="17">
        <f t="shared" si="26"/>
        <v>0</v>
      </c>
      <c r="AB63" s="16"/>
      <c r="AC63" s="15">
        <f t="shared" si="27"/>
        <v>0</v>
      </c>
      <c r="AD63" s="14">
        <f t="shared" si="28"/>
        <v>0</v>
      </c>
      <c r="AE63" s="5" t="s">
        <v>0</v>
      </c>
      <c r="AF63" s="4"/>
    </row>
    <row r="64" spans="1:32" ht="15" customHeight="1" x14ac:dyDescent="0.25">
      <c r="A64" s="35"/>
      <c r="B64" s="34" t="str">
        <f t="shared" si="20"/>
        <v/>
      </c>
      <c r="C64" s="20"/>
      <c r="D64" s="33"/>
      <c r="E64" s="32" t="s">
        <v>605</v>
      </c>
      <c r="F64" s="31" t="s">
        <v>871</v>
      </c>
      <c r="G64" s="30" t="s">
        <v>849</v>
      </c>
      <c r="H64" s="29" t="s">
        <v>868</v>
      </c>
      <c r="I64" s="28" t="s">
        <v>575</v>
      </c>
      <c r="J64" s="28" t="s">
        <v>2</v>
      </c>
      <c r="K64" s="27" t="s">
        <v>603</v>
      </c>
      <c r="L64" s="26" t="s">
        <v>869</v>
      </c>
      <c r="M64" s="25"/>
      <c r="N64" s="25"/>
      <c r="O64" s="56"/>
      <c r="P64" s="23" t="str">
        <f t="shared" si="21"/>
        <v/>
      </c>
      <c r="Q64" s="23" t="str">
        <f t="shared" si="22"/>
        <v>◄</v>
      </c>
      <c r="R64" s="22"/>
      <c r="S64" s="21"/>
      <c r="T64" s="23" t="str">
        <f t="shared" si="23"/>
        <v/>
      </c>
      <c r="U64" s="23" t="str">
        <f t="shared" si="24"/>
        <v>◄</v>
      </c>
      <c r="V64" s="22"/>
      <c r="W64" s="21"/>
      <c r="X64" s="20"/>
      <c r="Y64" s="19"/>
      <c r="Z64" s="18">
        <f t="shared" si="25"/>
        <v>0</v>
      </c>
      <c r="AA64" s="17">
        <f t="shared" si="26"/>
        <v>0</v>
      </c>
      <c r="AB64" s="16"/>
      <c r="AC64" s="15">
        <f t="shared" si="27"/>
        <v>0</v>
      </c>
      <c r="AD64" s="14">
        <f t="shared" si="28"/>
        <v>0</v>
      </c>
      <c r="AE64" s="5" t="s">
        <v>0</v>
      </c>
      <c r="AF64" s="4"/>
    </row>
    <row r="65" spans="1:32" ht="15" customHeight="1" thickBot="1" x14ac:dyDescent="0.3">
      <c r="A65" s="35"/>
      <c r="B65" s="34" t="str">
        <f t="shared" si="20"/>
        <v/>
      </c>
      <c r="C65" s="20"/>
      <c r="D65" s="33"/>
      <c r="E65" s="32" t="s">
        <v>604</v>
      </c>
      <c r="F65" s="31" t="s">
        <v>871</v>
      </c>
      <c r="G65" s="30" t="s">
        <v>849</v>
      </c>
      <c r="H65" s="29" t="s">
        <v>868</v>
      </c>
      <c r="I65" s="28" t="s">
        <v>575</v>
      </c>
      <c r="J65" s="28" t="s">
        <v>2</v>
      </c>
      <c r="K65" s="27" t="s">
        <v>603</v>
      </c>
      <c r="L65" s="26" t="s">
        <v>869</v>
      </c>
      <c r="M65" s="25"/>
      <c r="N65" s="25"/>
      <c r="O65" s="56"/>
      <c r="P65" s="23" t="str">
        <f t="shared" si="21"/>
        <v/>
      </c>
      <c r="Q65" s="23" t="str">
        <f t="shared" si="22"/>
        <v>◄</v>
      </c>
      <c r="R65" s="22"/>
      <c r="S65" s="21"/>
      <c r="T65" s="23" t="str">
        <f t="shared" si="23"/>
        <v/>
      </c>
      <c r="U65" s="23" t="str">
        <f t="shared" si="24"/>
        <v>◄</v>
      </c>
      <c r="V65" s="22"/>
      <c r="W65" s="21"/>
      <c r="X65" s="20"/>
      <c r="Y65" s="19"/>
      <c r="Z65" s="18">
        <f t="shared" si="25"/>
        <v>0</v>
      </c>
      <c r="AA65" s="17">
        <f t="shared" si="26"/>
        <v>0</v>
      </c>
      <c r="AB65" s="16"/>
      <c r="AC65" s="15">
        <f t="shared" si="27"/>
        <v>0</v>
      </c>
      <c r="AD65" s="14">
        <f t="shared" si="28"/>
        <v>0</v>
      </c>
      <c r="AE65" s="5" t="s">
        <v>0</v>
      </c>
      <c r="AF65" s="4"/>
    </row>
    <row r="66" spans="1:32" ht="18.600000000000001" customHeight="1" thickTop="1" thickBot="1" x14ac:dyDescent="0.3">
      <c r="A66" s="13"/>
      <c r="B66" s="12"/>
      <c r="C66" s="11">
        <f>ROWS(C67:C134)-1</f>
        <v>67</v>
      </c>
      <c r="D66" s="284" t="s">
        <v>558</v>
      </c>
      <c r="E66" s="285"/>
      <c r="F66" s="285"/>
      <c r="G66" s="285"/>
      <c r="H66" s="285"/>
      <c r="I66" s="285"/>
      <c r="J66" s="285"/>
      <c r="K66" s="286"/>
      <c r="L66" s="43" t="s">
        <v>872</v>
      </c>
      <c r="M66" s="8"/>
      <c r="N66" s="8"/>
      <c r="O66" s="6"/>
      <c r="P66" s="7"/>
      <c r="Q66" s="41" t="str">
        <f>IF(COUNTIF(P67:P145,"?")&gt;0,"?",IF(AND(R66="◄",S66="►"),"◄►",IF(R66="◄","◄",IF(S66="►","►",""))))</f>
        <v>◄</v>
      </c>
      <c r="R66" s="40" t="str">
        <f>IF(SUM(R67:R134)+1=ROWS(R67:R134)-COUNTIF(R67:R134,"-"),"","◄")</f>
        <v>◄</v>
      </c>
      <c r="S66" s="39" t="str">
        <f>IF(SUM(S67:S134)&gt;0,"►","")</f>
        <v/>
      </c>
      <c r="T66" s="42"/>
      <c r="U66" s="41" t="str">
        <f>IF(COUNTIF(T67:T145,"?")&gt;0,"?",IF(AND(V66="◄",W66="►"),"◄►",IF(V66="◄","◄",IF(W66="►","►",""))))</f>
        <v>◄</v>
      </c>
      <c r="V66" s="40" t="str">
        <f>IF(SUM(V67:V134)+1=ROWS(V67:V134)-COUNTIF(V67:V134,"-"),"","◄")</f>
        <v>◄</v>
      </c>
      <c r="W66" s="39" t="str">
        <f>IF(SUM(W67:W134)&gt;0,"►","")</f>
        <v/>
      </c>
      <c r="X66" s="11">
        <f>ROWS(X67:X134)-1</f>
        <v>67</v>
      </c>
      <c r="Y66" s="38">
        <f>SUM(Y67:Y134)-Y134</f>
        <v>0</v>
      </c>
      <c r="Z66" s="37" t="s">
        <v>9</v>
      </c>
      <c r="AA66" s="36"/>
      <c r="AB66" s="38">
        <f>SUM(AB67:AB134)-AB134</f>
        <v>0</v>
      </c>
      <c r="AC66" s="37" t="s">
        <v>9</v>
      </c>
      <c r="AD66" s="36"/>
      <c r="AE66" s="5" t="s">
        <v>0</v>
      </c>
      <c r="AF66" s="4"/>
    </row>
    <row r="67" spans="1:32" ht="13.2" customHeight="1" x14ac:dyDescent="0.25">
      <c r="A67" s="35"/>
      <c r="B67" s="34" t="str">
        <f t="shared" ref="B67:B106" si="29">IF(A67=1,"x","")</f>
        <v/>
      </c>
      <c r="C67" s="20"/>
      <c r="D67" s="33"/>
      <c r="E67" s="32" t="s">
        <v>602</v>
      </c>
      <c r="F67" s="31" t="s">
        <v>516</v>
      </c>
      <c r="G67" s="30" t="s">
        <v>597</v>
      </c>
      <c r="H67" s="29" t="s">
        <v>596</v>
      </c>
      <c r="I67" s="28" t="s">
        <v>595</v>
      </c>
      <c r="J67" s="28" t="s">
        <v>2</v>
      </c>
      <c r="K67" s="27" t="s">
        <v>506</v>
      </c>
      <c r="L67" s="26"/>
      <c r="M67" s="25"/>
      <c r="N67" s="25"/>
      <c r="O67" s="24"/>
      <c r="P67" s="23" t="str">
        <f t="shared" ref="P67:P76" si="30">IF(Q67="?","?","")</f>
        <v/>
      </c>
      <c r="Q67" s="23" t="str">
        <f t="shared" ref="Q67:Q106" si="31">IF(AND(R67="",S67&gt;0),"?",IF(R67="","◄",IF(S67&gt;=1,"►","")))</f>
        <v>◄</v>
      </c>
      <c r="R67" s="22"/>
      <c r="S67" s="21"/>
      <c r="T67" s="23" t="str">
        <f t="shared" ref="T67:T106" si="32">IF(U67="?","?","")</f>
        <v/>
      </c>
      <c r="U67" s="23" t="str">
        <f t="shared" ref="U67:U106" si="33">IF(AND(V67="",W67&gt;0),"?",IF(V67="","◄",IF(W67&gt;=1,"►","")))</f>
        <v>◄</v>
      </c>
      <c r="V67" s="22"/>
      <c r="W67" s="21"/>
      <c r="X67" s="20"/>
      <c r="Y67" s="19"/>
      <c r="Z67" s="18">
        <f t="shared" ref="Z67:Z106" si="34">(R67*Y67)</f>
        <v>0</v>
      </c>
      <c r="AA67" s="17">
        <f t="shared" ref="AA67:AA106" si="35">(S67*Z67)</f>
        <v>0</v>
      </c>
      <c r="AB67" s="16"/>
      <c r="AC67" s="15">
        <f t="shared" ref="AC67:AC106" si="36">(V67*AB67)</f>
        <v>0</v>
      </c>
      <c r="AD67" s="14">
        <f t="shared" ref="AD67:AD106" si="37">(W67*AC67)</f>
        <v>0</v>
      </c>
      <c r="AE67" s="5" t="s">
        <v>0</v>
      </c>
      <c r="AF67" s="4"/>
    </row>
    <row r="68" spans="1:32" ht="13.2" customHeight="1" x14ac:dyDescent="0.25">
      <c r="A68" s="35"/>
      <c r="B68" s="34" t="str">
        <f t="shared" si="29"/>
        <v/>
      </c>
      <c r="C68" s="20"/>
      <c r="D68" s="33"/>
      <c r="E68" s="32" t="s">
        <v>601</v>
      </c>
      <c r="F68" s="31" t="s">
        <v>516</v>
      </c>
      <c r="G68" s="30" t="s">
        <v>597</v>
      </c>
      <c r="H68" s="29" t="s">
        <v>596</v>
      </c>
      <c r="I68" s="28" t="s">
        <v>595</v>
      </c>
      <c r="J68" s="28" t="s">
        <v>2</v>
      </c>
      <c r="K68" s="27" t="s">
        <v>506</v>
      </c>
      <c r="L68" s="26"/>
      <c r="M68" s="25"/>
      <c r="N68" s="25"/>
      <c r="O68" s="24"/>
      <c r="P68" s="23" t="str">
        <f t="shared" si="30"/>
        <v/>
      </c>
      <c r="Q68" s="23" t="str">
        <f t="shared" si="31"/>
        <v>◄</v>
      </c>
      <c r="R68" s="22"/>
      <c r="S68" s="21"/>
      <c r="T68" s="23" t="str">
        <f t="shared" si="32"/>
        <v/>
      </c>
      <c r="U68" s="23" t="str">
        <f t="shared" si="33"/>
        <v>◄</v>
      </c>
      <c r="V68" s="22"/>
      <c r="W68" s="21"/>
      <c r="X68" s="20"/>
      <c r="Y68" s="19"/>
      <c r="Z68" s="18">
        <f t="shared" si="34"/>
        <v>0</v>
      </c>
      <c r="AA68" s="17">
        <f t="shared" si="35"/>
        <v>0</v>
      </c>
      <c r="AB68" s="16"/>
      <c r="AC68" s="15">
        <f t="shared" si="36"/>
        <v>0</v>
      </c>
      <c r="AD68" s="14">
        <f t="shared" si="37"/>
        <v>0</v>
      </c>
      <c r="AE68" s="5" t="s">
        <v>0</v>
      </c>
      <c r="AF68" s="4"/>
    </row>
    <row r="69" spans="1:32" ht="13.2" customHeight="1" x14ac:dyDescent="0.25">
      <c r="A69" s="35"/>
      <c r="B69" s="34" t="str">
        <f t="shared" si="29"/>
        <v/>
      </c>
      <c r="C69" s="20"/>
      <c r="D69" s="33"/>
      <c r="E69" s="32" t="s">
        <v>600</v>
      </c>
      <c r="F69" s="31" t="s">
        <v>516</v>
      </c>
      <c r="G69" s="30" t="s">
        <v>597</v>
      </c>
      <c r="H69" s="29" t="s">
        <v>873</v>
      </c>
      <c r="I69" s="28" t="s">
        <v>595</v>
      </c>
      <c r="J69" s="28" t="s">
        <v>2</v>
      </c>
      <c r="K69" s="27" t="s">
        <v>506</v>
      </c>
      <c r="L69" s="26" t="s">
        <v>874</v>
      </c>
      <c r="M69" s="25"/>
      <c r="N69" s="25"/>
      <c r="O69" s="24"/>
      <c r="P69" s="23" t="str">
        <f t="shared" si="30"/>
        <v/>
      </c>
      <c r="Q69" s="23" t="str">
        <f t="shared" si="31"/>
        <v>◄</v>
      </c>
      <c r="R69" s="22"/>
      <c r="S69" s="21"/>
      <c r="T69" s="23" t="str">
        <f t="shared" si="32"/>
        <v/>
      </c>
      <c r="U69" s="23" t="str">
        <f t="shared" si="33"/>
        <v>◄</v>
      </c>
      <c r="V69" s="22"/>
      <c r="W69" s="21"/>
      <c r="X69" s="20"/>
      <c r="Y69" s="19"/>
      <c r="Z69" s="18">
        <f t="shared" si="34"/>
        <v>0</v>
      </c>
      <c r="AA69" s="17">
        <f t="shared" si="35"/>
        <v>0</v>
      </c>
      <c r="AB69" s="16"/>
      <c r="AC69" s="15">
        <f t="shared" si="36"/>
        <v>0</v>
      </c>
      <c r="AD69" s="14">
        <f t="shared" si="37"/>
        <v>0</v>
      </c>
      <c r="AE69" s="5" t="s">
        <v>0</v>
      </c>
      <c r="AF69" s="4"/>
    </row>
    <row r="70" spans="1:32" ht="13.2" customHeight="1" x14ac:dyDescent="0.25">
      <c r="A70" s="35"/>
      <c r="B70" s="34" t="str">
        <f t="shared" si="29"/>
        <v/>
      </c>
      <c r="C70" s="20"/>
      <c r="D70" s="33"/>
      <c r="E70" s="32" t="s">
        <v>599</v>
      </c>
      <c r="F70" s="31" t="s">
        <v>516</v>
      </c>
      <c r="G70" s="30" t="s">
        <v>597</v>
      </c>
      <c r="H70" s="29" t="s">
        <v>873</v>
      </c>
      <c r="I70" s="28" t="s">
        <v>595</v>
      </c>
      <c r="J70" s="28" t="s">
        <v>2</v>
      </c>
      <c r="K70" s="27" t="s">
        <v>506</v>
      </c>
      <c r="L70" s="26" t="s">
        <v>874</v>
      </c>
      <c r="M70" s="25"/>
      <c r="N70" s="25"/>
      <c r="O70" s="24"/>
      <c r="P70" s="23" t="str">
        <f t="shared" si="30"/>
        <v/>
      </c>
      <c r="Q70" s="23" t="str">
        <f t="shared" si="31"/>
        <v>◄</v>
      </c>
      <c r="R70" s="22"/>
      <c r="S70" s="21"/>
      <c r="T70" s="23" t="str">
        <f t="shared" si="32"/>
        <v/>
      </c>
      <c r="U70" s="23" t="str">
        <f t="shared" si="33"/>
        <v>◄</v>
      </c>
      <c r="V70" s="22"/>
      <c r="W70" s="21"/>
      <c r="X70" s="20"/>
      <c r="Y70" s="19"/>
      <c r="Z70" s="18">
        <f t="shared" si="34"/>
        <v>0</v>
      </c>
      <c r="AA70" s="17">
        <f t="shared" si="35"/>
        <v>0</v>
      </c>
      <c r="AB70" s="16"/>
      <c r="AC70" s="15">
        <f t="shared" si="36"/>
        <v>0</v>
      </c>
      <c r="AD70" s="14">
        <f t="shared" si="37"/>
        <v>0</v>
      </c>
      <c r="AE70" s="5" t="s">
        <v>0</v>
      </c>
      <c r="AF70" s="4"/>
    </row>
    <row r="71" spans="1:32" ht="13.2" customHeight="1" x14ac:dyDescent="0.25">
      <c r="A71" s="35"/>
      <c r="B71" s="34" t="str">
        <f t="shared" si="29"/>
        <v/>
      </c>
      <c r="C71" s="20"/>
      <c r="D71" s="33"/>
      <c r="E71" s="32" t="s">
        <v>598</v>
      </c>
      <c r="F71" s="31" t="s">
        <v>516</v>
      </c>
      <c r="G71" s="30" t="s">
        <v>597</v>
      </c>
      <c r="H71" s="29" t="s">
        <v>596</v>
      </c>
      <c r="I71" s="28" t="s">
        <v>595</v>
      </c>
      <c r="J71" s="28" t="s">
        <v>2</v>
      </c>
      <c r="K71" s="27" t="s">
        <v>506</v>
      </c>
      <c r="L71" s="26"/>
      <c r="M71" s="25"/>
      <c r="N71" s="25"/>
      <c r="O71" s="24"/>
      <c r="P71" s="23" t="str">
        <f t="shared" si="30"/>
        <v/>
      </c>
      <c r="Q71" s="23" t="str">
        <f t="shared" si="31"/>
        <v>◄</v>
      </c>
      <c r="R71" s="22"/>
      <c r="S71" s="21"/>
      <c r="T71" s="23" t="str">
        <f t="shared" si="32"/>
        <v/>
      </c>
      <c r="U71" s="23" t="str">
        <f t="shared" si="33"/>
        <v>◄</v>
      </c>
      <c r="V71" s="22"/>
      <c r="W71" s="21"/>
      <c r="X71" s="20"/>
      <c r="Y71" s="19"/>
      <c r="Z71" s="18">
        <f t="shared" si="34"/>
        <v>0</v>
      </c>
      <c r="AA71" s="17">
        <f t="shared" si="35"/>
        <v>0</v>
      </c>
      <c r="AB71" s="16"/>
      <c r="AC71" s="15">
        <f t="shared" si="36"/>
        <v>0</v>
      </c>
      <c r="AD71" s="14">
        <f t="shared" si="37"/>
        <v>0</v>
      </c>
      <c r="AE71" s="5" t="s">
        <v>0</v>
      </c>
      <c r="AF71" s="4"/>
    </row>
    <row r="72" spans="1:32" ht="13.2" customHeight="1" x14ac:dyDescent="0.25">
      <c r="A72" s="35"/>
      <c r="B72" s="34" t="str">
        <f t="shared" si="29"/>
        <v/>
      </c>
      <c r="C72" s="20"/>
      <c r="D72" s="33"/>
      <c r="E72" s="32" t="s">
        <v>594</v>
      </c>
      <c r="F72" s="31" t="s">
        <v>516</v>
      </c>
      <c r="G72" s="30" t="s">
        <v>597</v>
      </c>
      <c r="H72" s="29" t="s">
        <v>596</v>
      </c>
      <c r="I72" s="28" t="s">
        <v>595</v>
      </c>
      <c r="J72" s="28" t="s">
        <v>2</v>
      </c>
      <c r="K72" s="27" t="s">
        <v>523</v>
      </c>
      <c r="L72" s="26"/>
      <c r="M72" s="25"/>
      <c r="N72" s="25"/>
      <c r="O72" s="24"/>
      <c r="P72" s="23" t="str">
        <f t="shared" si="30"/>
        <v/>
      </c>
      <c r="Q72" s="23" t="str">
        <f t="shared" si="31"/>
        <v>◄</v>
      </c>
      <c r="R72" s="22"/>
      <c r="S72" s="21"/>
      <c r="T72" s="23" t="str">
        <f t="shared" si="32"/>
        <v/>
      </c>
      <c r="U72" s="23" t="str">
        <f t="shared" si="33"/>
        <v>◄</v>
      </c>
      <c r="V72" s="22"/>
      <c r="W72" s="21"/>
      <c r="X72" s="20"/>
      <c r="Y72" s="19"/>
      <c r="Z72" s="18">
        <f t="shared" si="34"/>
        <v>0</v>
      </c>
      <c r="AA72" s="17">
        <f t="shared" si="35"/>
        <v>0</v>
      </c>
      <c r="AB72" s="16"/>
      <c r="AC72" s="15">
        <f t="shared" si="36"/>
        <v>0</v>
      </c>
      <c r="AD72" s="14">
        <f t="shared" si="37"/>
        <v>0</v>
      </c>
      <c r="AE72" s="5" t="s">
        <v>0</v>
      </c>
      <c r="AF72" s="4"/>
    </row>
    <row r="73" spans="1:32" ht="13.2" customHeight="1" x14ac:dyDescent="0.25">
      <c r="A73" s="35"/>
      <c r="B73" s="34" t="str">
        <f t="shared" si="29"/>
        <v/>
      </c>
      <c r="C73" s="20"/>
      <c r="D73" s="33"/>
      <c r="E73" s="32" t="s">
        <v>594</v>
      </c>
      <c r="F73" s="31" t="s">
        <v>516</v>
      </c>
      <c r="G73" s="30" t="s">
        <v>597</v>
      </c>
      <c r="H73" s="29" t="s">
        <v>596</v>
      </c>
      <c r="I73" s="28" t="s">
        <v>595</v>
      </c>
      <c r="J73" s="28" t="s">
        <v>2</v>
      </c>
      <c r="K73" s="27" t="s">
        <v>523</v>
      </c>
      <c r="L73" s="26"/>
      <c r="M73" s="25"/>
      <c r="N73" s="25"/>
      <c r="O73" s="24"/>
      <c r="P73" s="23" t="str">
        <f t="shared" si="30"/>
        <v/>
      </c>
      <c r="Q73" s="23" t="str">
        <f t="shared" si="31"/>
        <v>◄</v>
      </c>
      <c r="R73" s="22"/>
      <c r="S73" s="21"/>
      <c r="T73" s="23" t="str">
        <f t="shared" si="32"/>
        <v/>
      </c>
      <c r="U73" s="23" t="str">
        <f t="shared" si="33"/>
        <v>◄</v>
      </c>
      <c r="V73" s="22"/>
      <c r="W73" s="21"/>
      <c r="X73" s="20"/>
      <c r="Y73" s="19"/>
      <c r="Z73" s="18">
        <f t="shared" si="34"/>
        <v>0</v>
      </c>
      <c r="AA73" s="17">
        <f t="shared" si="35"/>
        <v>0</v>
      </c>
      <c r="AB73" s="16"/>
      <c r="AC73" s="15">
        <f t="shared" si="36"/>
        <v>0</v>
      </c>
      <c r="AD73" s="14">
        <f t="shared" si="37"/>
        <v>0</v>
      </c>
      <c r="AE73" s="5" t="s">
        <v>0</v>
      </c>
      <c r="AF73" s="4"/>
    </row>
    <row r="74" spans="1:32" ht="13.2" customHeight="1" x14ac:dyDescent="0.25">
      <c r="A74" s="35"/>
      <c r="B74" s="34" t="str">
        <f t="shared" si="29"/>
        <v/>
      </c>
      <c r="C74" s="20"/>
      <c r="D74" s="33"/>
      <c r="E74" s="32" t="s">
        <v>593</v>
      </c>
      <c r="F74" s="31" t="s">
        <v>516</v>
      </c>
      <c r="G74" s="30" t="s">
        <v>597</v>
      </c>
      <c r="H74" s="29" t="s">
        <v>873</v>
      </c>
      <c r="I74" s="28" t="s">
        <v>595</v>
      </c>
      <c r="J74" s="28" t="s">
        <v>2</v>
      </c>
      <c r="K74" s="27" t="s">
        <v>523</v>
      </c>
      <c r="L74" s="26"/>
      <c r="M74" s="25"/>
      <c r="N74" s="25"/>
      <c r="O74" s="24"/>
      <c r="P74" s="23" t="str">
        <f t="shared" si="30"/>
        <v/>
      </c>
      <c r="Q74" s="23" t="str">
        <f t="shared" si="31"/>
        <v>◄</v>
      </c>
      <c r="R74" s="22"/>
      <c r="S74" s="21"/>
      <c r="T74" s="23" t="str">
        <f t="shared" si="32"/>
        <v/>
      </c>
      <c r="U74" s="23" t="str">
        <f t="shared" si="33"/>
        <v>◄</v>
      </c>
      <c r="V74" s="22"/>
      <c r="W74" s="21"/>
      <c r="X74" s="20"/>
      <c r="Y74" s="19"/>
      <c r="Z74" s="18">
        <f t="shared" si="34"/>
        <v>0</v>
      </c>
      <c r="AA74" s="17">
        <f t="shared" si="35"/>
        <v>0</v>
      </c>
      <c r="AB74" s="16"/>
      <c r="AC74" s="15">
        <f t="shared" si="36"/>
        <v>0</v>
      </c>
      <c r="AD74" s="14">
        <f t="shared" si="37"/>
        <v>0</v>
      </c>
      <c r="AE74" s="5" t="s">
        <v>0</v>
      </c>
      <c r="AF74" s="4"/>
    </row>
    <row r="75" spans="1:32" ht="13.2" customHeight="1" x14ac:dyDescent="0.25">
      <c r="A75" s="35"/>
      <c r="B75" s="34" t="str">
        <f t="shared" si="29"/>
        <v/>
      </c>
      <c r="C75" s="20"/>
      <c r="D75" s="33"/>
      <c r="E75" s="32" t="s">
        <v>592</v>
      </c>
      <c r="F75" s="31" t="s">
        <v>516</v>
      </c>
      <c r="G75" s="30" t="s">
        <v>597</v>
      </c>
      <c r="H75" s="29" t="s">
        <v>873</v>
      </c>
      <c r="I75" s="28" t="s">
        <v>595</v>
      </c>
      <c r="J75" s="28" t="s">
        <v>2</v>
      </c>
      <c r="K75" s="27" t="s">
        <v>523</v>
      </c>
      <c r="L75" s="26"/>
      <c r="M75" s="25"/>
      <c r="N75" s="25"/>
      <c r="O75" s="24"/>
      <c r="P75" s="23" t="str">
        <f t="shared" si="30"/>
        <v/>
      </c>
      <c r="Q75" s="23" t="str">
        <f t="shared" si="31"/>
        <v>◄</v>
      </c>
      <c r="R75" s="22"/>
      <c r="S75" s="21"/>
      <c r="T75" s="23" t="str">
        <f t="shared" si="32"/>
        <v/>
      </c>
      <c r="U75" s="23" t="str">
        <f t="shared" si="33"/>
        <v>◄</v>
      </c>
      <c r="V75" s="22"/>
      <c r="W75" s="21"/>
      <c r="X75" s="20"/>
      <c r="Y75" s="19"/>
      <c r="Z75" s="18">
        <f t="shared" si="34"/>
        <v>0</v>
      </c>
      <c r="AA75" s="17">
        <f t="shared" si="35"/>
        <v>0</v>
      </c>
      <c r="AB75" s="16"/>
      <c r="AC75" s="15">
        <f t="shared" si="36"/>
        <v>0</v>
      </c>
      <c r="AD75" s="14">
        <f t="shared" si="37"/>
        <v>0</v>
      </c>
      <c r="AE75" s="5" t="s">
        <v>0</v>
      </c>
      <c r="AF75" s="4"/>
    </row>
    <row r="76" spans="1:32" ht="13.2" customHeight="1" x14ac:dyDescent="0.25">
      <c r="A76" s="35">
        <v>1</v>
      </c>
      <c r="B76" s="34" t="str">
        <f t="shared" si="29"/>
        <v>x</v>
      </c>
      <c r="C76" s="20"/>
      <c r="D76" s="33"/>
      <c r="E76" s="32" t="s">
        <v>591</v>
      </c>
      <c r="F76" s="31" t="s">
        <v>516</v>
      </c>
      <c r="G76" s="30" t="s">
        <v>597</v>
      </c>
      <c r="H76" s="29" t="s">
        <v>596</v>
      </c>
      <c r="I76" s="28" t="s">
        <v>595</v>
      </c>
      <c r="J76" s="28" t="s">
        <v>2</v>
      </c>
      <c r="K76" s="27" t="s">
        <v>520</v>
      </c>
      <c r="L76" s="26">
        <v>0</v>
      </c>
      <c r="M76" s="25"/>
      <c r="N76" s="25"/>
      <c r="O76" s="24"/>
      <c r="P76" s="23" t="str">
        <f t="shared" si="30"/>
        <v/>
      </c>
      <c r="Q76" s="23" t="str">
        <f t="shared" si="31"/>
        <v>◄</v>
      </c>
      <c r="R76" s="22"/>
      <c r="S76" s="21"/>
      <c r="T76" s="23" t="str">
        <f t="shared" si="32"/>
        <v/>
      </c>
      <c r="U76" s="23" t="str">
        <f t="shared" si="33"/>
        <v>◄</v>
      </c>
      <c r="V76" s="22"/>
      <c r="W76" s="21"/>
      <c r="X76" s="20"/>
      <c r="Y76" s="19"/>
      <c r="Z76" s="18">
        <f t="shared" si="34"/>
        <v>0</v>
      </c>
      <c r="AA76" s="17">
        <f t="shared" si="35"/>
        <v>0</v>
      </c>
      <c r="AB76" s="16"/>
      <c r="AC76" s="15">
        <f t="shared" si="36"/>
        <v>0</v>
      </c>
      <c r="AD76" s="14">
        <f t="shared" si="37"/>
        <v>0</v>
      </c>
      <c r="AE76" s="5" t="s">
        <v>0</v>
      </c>
      <c r="AF76" s="4"/>
    </row>
    <row r="77" spans="1:32" ht="13.2" customHeight="1" x14ac:dyDescent="0.25">
      <c r="A77" s="35"/>
      <c r="B77" s="34" t="str">
        <f t="shared" si="29"/>
        <v/>
      </c>
      <c r="C77" s="20"/>
      <c r="D77" s="33"/>
      <c r="E77" s="32" t="s">
        <v>590</v>
      </c>
      <c r="F77" s="31" t="s">
        <v>516</v>
      </c>
      <c r="G77" s="30" t="s">
        <v>597</v>
      </c>
      <c r="H77" s="29" t="s">
        <v>596</v>
      </c>
      <c r="I77" s="28" t="s">
        <v>595</v>
      </c>
      <c r="J77" s="28" t="s">
        <v>2</v>
      </c>
      <c r="K77" s="27" t="s">
        <v>520</v>
      </c>
      <c r="L77" s="26">
        <v>0</v>
      </c>
      <c r="M77" s="25"/>
      <c r="N77" s="25"/>
      <c r="O77" s="24"/>
      <c r="P77" s="23"/>
      <c r="Q77" s="23" t="str">
        <f t="shared" si="31"/>
        <v>◄</v>
      </c>
      <c r="R77" s="22"/>
      <c r="S77" s="21"/>
      <c r="T77" s="23" t="str">
        <f t="shared" si="32"/>
        <v/>
      </c>
      <c r="U77" s="23" t="str">
        <f t="shared" si="33"/>
        <v>◄</v>
      </c>
      <c r="V77" s="22"/>
      <c r="W77" s="21"/>
      <c r="X77" s="20"/>
      <c r="Y77" s="19"/>
      <c r="Z77" s="18">
        <f t="shared" si="34"/>
        <v>0</v>
      </c>
      <c r="AA77" s="17">
        <f t="shared" si="35"/>
        <v>0</v>
      </c>
      <c r="AB77" s="16"/>
      <c r="AC77" s="15">
        <f t="shared" si="36"/>
        <v>0</v>
      </c>
      <c r="AD77" s="14">
        <f t="shared" si="37"/>
        <v>0</v>
      </c>
      <c r="AE77" s="5" t="s">
        <v>0</v>
      </c>
      <c r="AF77" s="4"/>
    </row>
    <row r="78" spans="1:32" ht="13.2" customHeight="1" x14ac:dyDescent="0.25">
      <c r="A78" s="35"/>
      <c r="B78" s="34" t="str">
        <f t="shared" si="29"/>
        <v/>
      </c>
      <c r="C78" s="20"/>
      <c r="D78" s="33"/>
      <c r="E78" s="32" t="s">
        <v>589</v>
      </c>
      <c r="F78" s="31" t="s">
        <v>516</v>
      </c>
      <c r="G78" s="30" t="s">
        <v>597</v>
      </c>
      <c r="H78" s="29" t="s">
        <v>873</v>
      </c>
      <c r="I78" s="28" t="s">
        <v>595</v>
      </c>
      <c r="J78" s="28" t="s">
        <v>2</v>
      </c>
      <c r="K78" s="27" t="s">
        <v>520</v>
      </c>
      <c r="L78" s="26" t="s">
        <v>874</v>
      </c>
      <c r="M78" s="25"/>
      <c r="N78" s="25"/>
      <c r="O78" s="24"/>
      <c r="P78" s="23"/>
      <c r="Q78" s="23" t="str">
        <f t="shared" si="31"/>
        <v>◄</v>
      </c>
      <c r="R78" s="22"/>
      <c r="S78" s="21"/>
      <c r="T78" s="23" t="str">
        <f t="shared" si="32"/>
        <v/>
      </c>
      <c r="U78" s="23" t="str">
        <f t="shared" si="33"/>
        <v>◄</v>
      </c>
      <c r="V78" s="22"/>
      <c r="W78" s="21"/>
      <c r="X78" s="20"/>
      <c r="Y78" s="19"/>
      <c r="Z78" s="18">
        <f t="shared" si="34"/>
        <v>0</v>
      </c>
      <c r="AA78" s="17">
        <f t="shared" si="35"/>
        <v>0</v>
      </c>
      <c r="AB78" s="16"/>
      <c r="AC78" s="15">
        <f t="shared" si="36"/>
        <v>0</v>
      </c>
      <c r="AD78" s="14">
        <f t="shared" si="37"/>
        <v>0</v>
      </c>
      <c r="AE78" s="5" t="s">
        <v>0</v>
      </c>
      <c r="AF78" s="4"/>
    </row>
    <row r="79" spans="1:32" ht="13.2" customHeight="1" x14ac:dyDescent="0.25">
      <c r="A79" s="35"/>
      <c r="B79" s="34" t="str">
        <f t="shared" si="29"/>
        <v/>
      </c>
      <c r="C79" s="20"/>
      <c r="D79" s="33"/>
      <c r="E79" s="32" t="s">
        <v>588</v>
      </c>
      <c r="F79" s="31" t="s">
        <v>516</v>
      </c>
      <c r="G79" s="30" t="s">
        <v>597</v>
      </c>
      <c r="H79" s="29" t="s">
        <v>873</v>
      </c>
      <c r="I79" s="28" t="s">
        <v>595</v>
      </c>
      <c r="J79" s="28" t="s">
        <v>2</v>
      </c>
      <c r="K79" s="27" t="s">
        <v>520</v>
      </c>
      <c r="L79" s="26" t="s">
        <v>874</v>
      </c>
      <c r="M79" s="25"/>
      <c r="N79" s="25"/>
      <c r="O79" s="24"/>
      <c r="P79" s="23"/>
      <c r="Q79" s="23" t="str">
        <f t="shared" si="31"/>
        <v>◄</v>
      </c>
      <c r="R79" s="22"/>
      <c r="S79" s="21"/>
      <c r="T79" s="23" t="str">
        <f t="shared" si="32"/>
        <v/>
      </c>
      <c r="U79" s="23" t="str">
        <f t="shared" si="33"/>
        <v>◄</v>
      </c>
      <c r="V79" s="22"/>
      <c r="W79" s="21"/>
      <c r="X79" s="20"/>
      <c r="Y79" s="19"/>
      <c r="Z79" s="18">
        <f t="shared" si="34"/>
        <v>0</v>
      </c>
      <c r="AA79" s="17">
        <f t="shared" si="35"/>
        <v>0</v>
      </c>
      <c r="AB79" s="16"/>
      <c r="AC79" s="15">
        <f t="shared" si="36"/>
        <v>0</v>
      </c>
      <c r="AD79" s="14">
        <f t="shared" si="37"/>
        <v>0</v>
      </c>
      <c r="AE79" s="5" t="s">
        <v>0</v>
      </c>
      <c r="AF79" s="4"/>
    </row>
    <row r="80" spans="1:32" ht="13.2" customHeight="1" x14ac:dyDescent="0.25">
      <c r="A80" s="35">
        <v>1</v>
      </c>
      <c r="B80" s="34" t="str">
        <f t="shared" si="29"/>
        <v>x</v>
      </c>
      <c r="C80" s="20"/>
      <c r="D80" s="33"/>
      <c r="E80" s="32" t="s">
        <v>587</v>
      </c>
      <c r="F80" s="31" t="s">
        <v>516</v>
      </c>
      <c r="G80" s="30" t="s">
        <v>597</v>
      </c>
      <c r="H80" s="29" t="s">
        <v>596</v>
      </c>
      <c r="I80" s="28" t="s">
        <v>595</v>
      </c>
      <c r="J80" s="28" t="s">
        <v>2</v>
      </c>
      <c r="K80" s="27" t="s">
        <v>512</v>
      </c>
      <c r="L80" s="26"/>
      <c r="M80" s="25"/>
      <c r="N80" s="25"/>
      <c r="O80" s="24"/>
      <c r="P80" s="23"/>
      <c r="Q80" s="23" t="str">
        <f t="shared" si="31"/>
        <v>◄</v>
      </c>
      <c r="R80" s="22"/>
      <c r="S80" s="21"/>
      <c r="T80" s="23" t="str">
        <f t="shared" si="32"/>
        <v/>
      </c>
      <c r="U80" s="23" t="str">
        <f t="shared" si="33"/>
        <v>◄</v>
      </c>
      <c r="V80" s="22"/>
      <c r="W80" s="21"/>
      <c r="X80" s="20"/>
      <c r="Y80" s="19"/>
      <c r="Z80" s="18">
        <f t="shared" si="34"/>
        <v>0</v>
      </c>
      <c r="AA80" s="17">
        <f t="shared" si="35"/>
        <v>0</v>
      </c>
      <c r="AB80" s="16"/>
      <c r="AC80" s="15">
        <f t="shared" si="36"/>
        <v>0</v>
      </c>
      <c r="AD80" s="14">
        <f t="shared" si="37"/>
        <v>0</v>
      </c>
      <c r="AE80" s="5" t="s">
        <v>0</v>
      </c>
      <c r="AF80" s="4"/>
    </row>
    <row r="81" spans="1:32" ht="13.2" customHeight="1" x14ac:dyDescent="0.25">
      <c r="A81" s="35"/>
      <c r="B81" s="34" t="str">
        <f t="shared" si="29"/>
        <v/>
      </c>
      <c r="C81" s="20"/>
      <c r="D81" s="33"/>
      <c r="E81" s="32" t="s">
        <v>586</v>
      </c>
      <c r="F81" s="31" t="s">
        <v>516</v>
      </c>
      <c r="G81" s="30" t="s">
        <v>597</v>
      </c>
      <c r="H81" s="29" t="s">
        <v>596</v>
      </c>
      <c r="I81" s="28" t="s">
        <v>595</v>
      </c>
      <c r="J81" s="28" t="s">
        <v>2</v>
      </c>
      <c r="K81" s="27" t="s">
        <v>512</v>
      </c>
      <c r="L81" s="26">
        <v>0</v>
      </c>
      <c r="M81" s="25"/>
      <c r="N81" s="25"/>
      <c r="O81" s="24"/>
      <c r="P81" s="23"/>
      <c r="Q81" s="23" t="str">
        <f t="shared" si="31"/>
        <v>◄</v>
      </c>
      <c r="R81" s="22"/>
      <c r="S81" s="21"/>
      <c r="T81" s="23" t="str">
        <f t="shared" si="32"/>
        <v/>
      </c>
      <c r="U81" s="23" t="str">
        <f t="shared" si="33"/>
        <v>◄</v>
      </c>
      <c r="V81" s="22"/>
      <c r="W81" s="21"/>
      <c r="X81" s="20"/>
      <c r="Y81" s="19"/>
      <c r="Z81" s="18">
        <f t="shared" si="34"/>
        <v>0</v>
      </c>
      <c r="AA81" s="17">
        <f t="shared" si="35"/>
        <v>0</v>
      </c>
      <c r="AB81" s="16"/>
      <c r="AC81" s="15">
        <f t="shared" si="36"/>
        <v>0</v>
      </c>
      <c r="AD81" s="14">
        <f t="shared" si="37"/>
        <v>0</v>
      </c>
      <c r="AE81" s="5" t="s">
        <v>0</v>
      </c>
      <c r="AF81" s="4"/>
    </row>
    <row r="82" spans="1:32" ht="13.2" customHeight="1" x14ac:dyDescent="0.25">
      <c r="A82" s="35">
        <v>1</v>
      </c>
      <c r="B82" s="34" t="str">
        <f t="shared" si="29"/>
        <v>x</v>
      </c>
      <c r="C82" s="20"/>
      <c r="D82" s="33"/>
      <c r="E82" s="32" t="s">
        <v>585</v>
      </c>
      <c r="F82" s="31" t="s">
        <v>516</v>
      </c>
      <c r="G82" s="30" t="s">
        <v>597</v>
      </c>
      <c r="H82" s="29" t="s">
        <v>873</v>
      </c>
      <c r="I82" s="28" t="s">
        <v>595</v>
      </c>
      <c r="J82" s="28" t="s">
        <v>2</v>
      </c>
      <c r="K82" s="27" t="s">
        <v>512</v>
      </c>
      <c r="L82" s="26" t="s">
        <v>874</v>
      </c>
      <c r="M82" s="25"/>
      <c r="N82" s="25"/>
      <c r="O82" s="24"/>
      <c r="P82" s="23"/>
      <c r="Q82" s="23" t="str">
        <f t="shared" si="31"/>
        <v>◄</v>
      </c>
      <c r="R82" s="22"/>
      <c r="S82" s="21"/>
      <c r="T82" s="23" t="str">
        <f t="shared" si="32"/>
        <v/>
      </c>
      <c r="U82" s="23" t="str">
        <f t="shared" si="33"/>
        <v>◄</v>
      </c>
      <c r="V82" s="22"/>
      <c r="W82" s="21"/>
      <c r="X82" s="20"/>
      <c r="Y82" s="19"/>
      <c r="Z82" s="18">
        <f t="shared" si="34"/>
        <v>0</v>
      </c>
      <c r="AA82" s="17">
        <f t="shared" si="35"/>
        <v>0</v>
      </c>
      <c r="AB82" s="16"/>
      <c r="AC82" s="15">
        <f t="shared" si="36"/>
        <v>0</v>
      </c>
      <c r="AD82" s="14">
        <f t="shared" si="37"/>
        <v>0</v>
      </c>
      <c r="AE82" s="5" t="s">
        <v>0</v>
      </c>
      <c r="AF82" s="4"/>
    </row>
    <row r="83" spans="1:32" ht="13.2" customHeight="1" x14ac:dyDescent="0.25">
      <c r="A83" s="35"/>
      <c r="B83" s="34" t="str">
        <f t="shared" si="29"/>
        <v/>
      </c>
      <c r="C83" s="20"/>
      <c r="D83" s="33"/>
      <c r="E83" s="32" t="s">
        <v>584</v>
      </c>
      <c r="F83" s="31" t="s">
        <v>516</v>
      </c>
      <c r="G83" s="30" t="s">
        <v>597</v>
      </c>
      <c r="H83" s="29" t="s">
        <v>873</v>
      </c>
      <c r="I83" s="28" t="s">
        <v>595</v>
      </c>
      <c r="J83" s="28" t="s">
        <v>2</v>
      </c>
      <c r="K83" s="27" t="s">
        <v>512</v>
      </c>
      <c r="L83" s="26" t="s">
        <v>874</v>
      </c>
      <c r="M83" s="25"/>
      <c r="N83" s="25"/>
      <c r="O83" s="24"/>
      <c r="P83" s="23"/>
      <c r="Q83" s="23" t="str">
        <f t="shared" si="31"/>
        <v>◄</v>
      </c>
      <c r="R83" s="22"/>
      <c r="S83" s="21"/>
      <c r="T83" s="23" t="str">
        <f t="shared" si="32"/>
        <v/>
      </c>
      <c r="U83" s="23" t="str">
        <f t="shared" si="33"/>
        <v>◄</v>
      </c>
      <c r="V83" s="22"/>
      <c r="W83" s="21"/>
      <c r="X83" s="20"/>
      <c r="Y83" s="19"/>
      <c r="Z83" s="18">
        <f t="shared" si="34"/>
        <v>0</v>
      </c>
      <c r="AA83" s="17">
        <f t="shared" si="35"/>
        <v>0</v>
      </c>
      <c r="AB83" s="16"/>
      <c r="AC83" s="15">
        <f t="shared" si="36"/>
        <v>0</v>
      </c>
      <c r="AD83" s="14">
        <f t="shared" si="37"/>
        <v>0</v>
      </c>
      <c r="AE83" s="5" t="s">
        <v>0</v>
      </c>
      <c r="AF83" s="4"/>
    </row>
    <row r="84" spans="1:32" ht="13.2" customHeight="1" x14ac:dyDescent="0.25">
      <c r="A84" s="35"/>
      <c r="B84" s="34" t="str">
        <f t="shared" si="29"/>
        <v/>
      </c>
      <c r="C84" s="20"/>
      <c r="D84" s="33"/>
      <c r="E84" s="32" t="s">
        <v>583</v>
      </c>
      <c r="F84" s="31" t="s">
        <v>516</v>
      </c>
      <c r="G84" s="30" t="s">
        <v>849</v>
      </c>
      <c r="H84" s="29" t="s">
        <v>576</v>
      </c>
      <c r="I84" s="28" t="s">
        <v>575</v>
      </c>
      <c r="J84" s="28" t="s">
        <v>2</v>
      </c>
      <c r="K84" s="27" t="s">
        <v>523</v>
      </c>
      <c r="L84" s="26"/>
      <c r="M84" s="25"/>
      <c r="N84" s="25"/>
      <c r="O84" s="24"/>
      <c r="P84" s="23"/>
      <c r="Q84" s="23" t="str">
        <f t="shared" si="31"/>
        <v>◄</v>
      </c>
      <c r="R84" s="22"/>
      <c r="S84" s="21"/>
      <c r="T84" s="23" t="str">
        <f t="shared" si="32"/>
        <v/>
      </c>
      <c r="U84" s="23" t="str">
        <f t="shared" si="33"/>
        <v>◄</v>
      </c>
      <c r="V84" s="22"/>
      <c r="W84" s="21"/>
      <c r="X84" s="20"/>
      <c r="Y84" s="19"/>
      <c r="Z84" s="18">
        <f t="shared" si="34"/>
        <v>0</v>
      </c>
      <c r="AA84" s="17">
        <f t="shared" si="35"/>
        <v>0</v>
      </c>
      <c r="AB84" s="16"/>
      <c r="AC84" s="15">
        <f t="shared" si="36"/>
        <v>0</v>
      </c>
      <c r="AD84" s="14">
        <f t="shared" si="37"/>
        <v>0</v>
      </c>
      <c r="AE84" s="5" t="s">
        <v>0</v>
      </c>
      <c r="AF84" s="4"/>
    </row>
    <row r="85" spans="1:32" ht="13.2" customHeight="1" x14ac:dyDescent="0.25">
      <c r="A85" s="35"/>
      <c r="B85" s="34" t="str">
        <f t="shared" si="29"/>
        <v/>
      </c>
      <c r="C85" s="20"/>
      <c r="D85" s="33"/>
      <c r="E85" s="32" t="s">
        <v>582</v>
      </c>
      <c r="F85" s="31" t="s">
        <v>516</v>
      </c>
      <c r="G85" s="30" t="s">
        <v>849</v>
      </c>
      <c r="H85" s="29" t="s">
        <v>576</v>
      </c>
      <c r="I85" s="28" t="s">
        <v>575</v>
      </c>
      <c r="J85" s="28" t="s">
        <v>2</v>
      </c>
      <c r="K85" s="27" t="s">
        <v>523</v>
      </c>
      <c r="L85" s="26">
        <v>0</v>
      </c>
      <c r="M85" s="25"/>
      <c r="N85" s="25"/>
      <c r="O85" s="24"/>
      <c r="P85" s="23"/>
      <c r="Q85" s="23" t="str">
        <f t="shared" si="31"/>
        <v>◄</v>
      </c>
      <c r="R85" s="22"/>
      <c r="S85" s="21"/>
      <c r="T85" s="23" t="str">
        <f t="shared" si="32"/>
        <v/>
      </c>
      <c r="U85" s="23" t="str">
        <f t="shared" si="33"/>
        <v>◄</v>
      </c>
      <c r="V85" s="22"/>
      <c r="W85" s="21"/>
      <c r="X85" s="20"/>
      <c r="Y85" s="19"/>
      <c r="Z85" s="18">
        <f t="shared" si="34"/>
        <v>0</v>
      </c>
      <c r="AA85" s="17">
        <f t="shared" si="35"/>
        <v>0</v>
      </c>
      <c r="AB85" s="16"/>
      <c r="AC85" s="15">
        <f t="shared" si="36"/>
        <v>0</v>
      </c>
      <c r="AD85" s="14">
        <f t="shared" si="37"/>
        <v>0</v>
      </c>
      <c r="AE85" s="5" t="s">
        <v>0</v>
      </c>
      <c r="AF85" s="4"/>
    </row>
    <row r="86" spans="1:32" ht="13.2" customHeight="1" x14ac:dyDescent="0.25">
      <c r="A86" s="35"/>
      <c r="B86" s="34" t="str">
        <f t="shared" si="29"/>
        <v/>
      </c>
      <c r="C86" s="20"/>
      <c r="D86" s="33"/>
      <c r="E86" s="32" t="s">
        <v>581</v>
      </c>
      <c r="F86" s="31" t="s">
        <v>516</v>
      </c>
      <c r="G86" s="30" t="s">
        <v>849</v>
      </c>
      <c r="H86" s="29" t="s">
        <v>875</v>
      </c>
      <c r="I86" s="28" t="s">
        <v>575</v>
      </c>
      <c r="J86" s="28" t="s">
        <v>2</v>
      </c>
      <c r="K86" s="27" t="s">
        <v>523</v>
      </c>
      <c r="L86" s="26" t="s">
        <v>876</v>
      </c>
      <c r="M86" s="25"/>
      <c r="N86" s="25"/>
      <c r="O86" s="24"/>
      <c r="P86" s="23"/>
      <c r="Q86" s="23" t="str">
        <f t="shared" si="31"/>
        <v>◄</v>
      </c>
      <c r="R86" s="22"/>
      <c r="S86" s="21"/>
      <c r="T86" s="23" t="str">
        <f t="shared" si="32"/>
        <v/>
      </c>
      <c r="U86" s="23" t="str">
        <f t="shared" si="33"/>
        <v>◄</v>
      </c>
      <c r="V86" s="22"/>
      <c r="W86" s="21"/>
      <c r="X86" s="20"/>
      <c r="Y86" s="19"/>
      <c r="Z86" s="18">
        <f t="shared" si="34"/>
        <v>0</v>
      </c>
      <c r="AA86" s="17">
        <f t="shared" si="35"/>
        <v>0</v>
      </c>
      <c r="AB86" s="16"/>
      <c r="AC86" s="15">
        <f t="shared" si="36"/>
        <v>0</v>
      </c>
      <c r="AD86" s="14">
        <f t="shared" si="37"/>
        <v>0</v>
      </c>
      <c r="AE86" s="5" t="s">
        <v>0</v>
      </c>
      <c r="AF86" s="4"/>
    </row>
    <row r="87" spans="1:32" ht="13.2" customHeight="1" x14ac:dyDescent="0.25">
      <c r="A87" s="35"/>
      <c r="B87" s="34" t="str">
        <f t="shared" si="29"/>
        <v/>
      </c>
      <c r="C87" s="20"/>
      <c r="D87" s="33"/>
      <c r="E87" s="32" t="s">
        <v>580</v>
      </c>
      <c r="F87" s="31" t="s">
        <v>516</v>
      </c>
      <c r="G87" s="30" t="s">
        <v>849</v>
      </c>
      <c r="H87" s="29" t="s">
        <v>875</v>
      </c>
      <c r="I87" s="28" t="s">
        <v>575</v>
      </c>
      <c r="J87" s="28" t="s">
        <v>2</v>
      </c>
      <c r="K87" s="27" t="s">
        <v>523</v>
      </c>
      <c r="L87" s="26" t="s">
        <v>876</v>
      </c>
      <c r="M87" s="25"/>
      <c r="N87" s="25"/>
      <c r="O87" s="24"/>
      <c r="P87" s="23"/>
      <c r="Q87" s="23" t="str">
        <f t="shared" si="31"/>
        <v>◄</v>
      </c>
      <c r="R87" s="22"/>
      <c r="S87" s="21"/>
      <c r="T87" s="23" t="str">
        <f t="shared" si="32"/>
        <v/>
      </c>
      <c r="U87" s="23" t="str">
        <f t="shared" si="33"/>
        <v>◄</v>
      </c>
      <c r="V87" s="22"/>
      <c r="W87" s="21"/>
      <c r="X87" s="20"/>
      <c r="Y87" s="19"/>
      <c r="Z87" s="18">
        <f t="shared" si="34"/>
        <v>0</v>
      </c>
      <c r="AA87" s="17">
        <f t="shared" si="35"/>
        <v>0</v>
      </c>
      <c r="AB87" s="16"/>
      <c r="AC87" s="15">
        <f t="shared" si="36"/>
        <v>0</v>
      </c>
      <c r="AD87" s="14">
        <f t="shared" si="37"/>
        <v>0</v>
      </c>
      <c r="AE87" s="5" t="s">
        <v>0</v>
      </c>
      <c r="AF87" s="4"/>
    </row>
    <row r="88" spans="1:32" ht="13.2" customHeight="1" x14ac:dyDescent="0.25">
      <c r="A88" s="35">
        <v>1</v>
      </c>
      <c r="B88" s="34" t="str">
        <f t="shared" si="29"/>
        <v>x</v>
      </c>
      <c r="C88" s="20"/>
      <c r="D88" s="33"/>
      <c r="E88" s="32" t="s">
        <v>579</v>
      </c>
      <c r="F88" s="31" t="s">
        <v>516</v>
      </c>
      <c r="G88" s="30" t="s">
        <v>849</v>
      </c>
      <c r="H88" s="29" t="s">
        <v>877</v>
      </c>
      <c r="I88" s="28" t="s">
        <v>575</v>
      </c>
      <c r="J88" s="28" t="s">
        <v>2</v>
      </c>
      <c r="K88" s="27" t="s">
        <v>523</v>
      </c>
      <c r="L88" s="26" t="s">
        <v>878</v>
      </c>
      <c r="M88" s="25"/>
      <c r="N88" s="25"/>
      <c r="O88" s="24"/>
      <c r="P88" s="23"/>
      <c r="Q88" s="23" t="str">
        <f t="shared" si="31"/>
        <v>◄</v>
      </c>
      <c r="R88" s="22"/>
      <c r="S88" s="21"/>
      <c r="T88" s="23" t="str">
        <f t="shared" si="32"/>
        <v/>
      </c>
      <c r="U88" s="23" t="str">
        <f t="shared" si="33"/>
        <v>◄</v>
      </c>
      <c r="V88" s="22"/>
      <c r="W88" s="21"/>
      <c r="X88" s="20"/>
      <c r="Y88" s="19"/>
      <c r="Z88" s="18">
        <f t="shared" si="34"/>
        <v>0</v>
      </c>
      <c r="AA88" s="17">
        <f t="shared" si="35"/>
        <v>0</v>
      </c>
      <c r="AB88" s="16"/>
      <c r="AC88" s="15">
        <f t="shared" si="36"/>
        <v>0</v>
      </c>
      <c r="AD88" s="14">
        <f t="shared" si="37"/>
        <v>0</v>
      </c>
      <c r="AE88" s="5" t="s">
        <v>0</v>
      </c>
      <c r="AF88" s="4"/>
    </row>
    <row r="89" spans="1:32" ht="13.2" customHeight="1" x14ac:dyDescent="0.25">
      <c r="A89" s="35"/>
      <c r="B89" s="34" t="str">
        <f t="shared" si="29"/>
        <v/>
      </c>
      <c r="C89" s="20"/>
      <c r="D89" s="33"/>
      <c r="E89" s="32" t="s">
        <v>578</v>
      </c>
      <c r="F89" s="31" t="s">
        <v>516</v>
      </c>
      <c r="G89" s="30" t="s">
        <v>849</v>
      </c>
      <c r="H89" s="29" t="s">
        <v>877</v>
      </c>
      <c r="I89" s="28" t="s">
        <v>575</v>
      </c>
      <c r="J89" s="28" t="s">
        <v>2</v>
      </c>
      <c r="K89" s="27" t="s">
        <v>523</v>
      </c>
      <c r="L89" s="26" t="s">
        <v>878</v>
      </c>
      <c r="M89" s="25"/>
      <c r="N89" s="25"/>
      <c r="O89" s="24"/>
      <c r="P89" s="23"/>
      <c r="Q89" s="23" t="str">
        <f t="shared" si="31"/>
        <v>◄</v>
      </c>
      <c r="R89" s="22"/>
      <c r="S89" s="21"/>
      <c r="T89" s="23" t="str">
        <f t="shared" si="32"/>
        <v/>
      </c>
      <c r="U89" s="23" t="str">
        <f t="shared" si="33"/>
        <v>◄</v>
      </c>
      <c r="V89" s="22"/>
      <c r="W89" s="21"/>
      <c r="X89" s="20"/>
      <c r="Y89" s="19"/>
      <c r="Z89" s="18">
        <f t="shared" si="34"/>
        <v>0</v>
      </c>
      <c r="AA89" s="17">
        <f t="shared" si="35"/>
        <v>0</v>
      </c>
      <c r="AB89" s="16"/>
      <c r="AC89" s="15">
        <f t="shared" si="36"/>
        <v>0</v>
      </c>
      <c r="AD89" s="14">
        <f t="shared" si="37"/>
        <v>0</v>
      </c>
      <c r="AE89" s="5" t="s">
        <v>0</v>
      </c>
      <c r="AF89" s="4"/>
    </row>
    <row r="90" spans="1:32" ht="13.2" customHeight="1" x14ac:dyDescent="0.25">
      <c r="A90" s="35"/>
      <c r="B90" s="34" t="str">
        <f t="shared" si="29"/>
        <v/>
      </c>
      <c r="C90" s="20"/>
      <c r="D90" s="33"/>
      <c r="E90" s="32" t="s">
        <v>577</v>
      </c>
      <c r="F90" s="31" t="s">
        <v>516</v>
      </c>
      <c r="G90" s="30" t="s">
        <v>849</v>
      </c>
      <c r="H90" s="29" t="s">
        <v>576</v>
      </c>
      <c r="I90" s="28" t="s">
        <v>575</v>
      </c>
      <c r="J90" s="28" t="s">
        <v>2</v>
      </c>
      <c r="K90" s="27" t="s">
        <v>523</v>
      </c>
      <c r="L90" s="26"/>
      <c r="M90" s="25"/>
      <c r="N90" s="25"/>
      <c r="O90" s="24"/>
      <c r="P90" s="23"/>
      <c r="Q90" s="23" t="str">
        <f t="shared" si="31"/>
        <v>◄</v>
      </c>
      <c r="R90" s="22"/>
      <c r="S90" s="21"/>
      <c r="T90" s="23" t="str">
        <f t="shared" si="32"/>
        <v/>
      </c>
      <c r="U90" s="23" t="str">
        <f t="shared" si="33"/>
        <v>◄</v>
      </c>
      <c r="V90" s="22"/>
      <c r="W90" s="21"/>
      <c r="X90" s="20"/>
      <c r="Y90" s="19"/>
      <c r="Z90" s="18">
        <f t="shared" si="34"/>
        <v>0</v>
      </c>
      <c r="AA90" s="17">
        <f t="shared" si="35"/>
        <v>0</v>
      </c>
      <c r="AB90" s="16"/>
      <c r="AC90" s="15">
        <f t="shared" si="36"/>
        <v>0</v>
      </c>
      <c r="AD90" s="14">
        <f t="shared" si="37"/>
        <v>0</v>
      </c>
      <c r="AE90" s="5" t="s">
        <v>0</v>
      </c>
      <c r="AF90" s="4"/>
    </row>
    <row r="91" spans="1:32" ht="13.2" customHeight="1" x14ac:dyDescent="0.25">
      <c r="A91" s="35"/>
      <c r="B91" s="34" t="str">
        <f t="shared" si="29"/>
        <v/>
      </c>
      <c r="C91" s="20"/>
      <c r="D91" s="33"/>
      <c r="E91" s="32" t="s">
        <v>574</v>
      </c>
      <c r="F91" s="31" t="s">
        <v>516</v>
      </c>
      <c r="G91" s="30" t="s">
        <v>879</v>
      </c>
      <c r="H91" s="29" t="s">
        <v>880</v>
      </c>
      <c r="I91" s="28" t="s">
        <v>881</v>
      </c>
      <c r="J91" s="28" t="s">
        <v>2</v>
      </c>
      <c r="K91" s="27" t="s">
        <v>506</v>
      </c>
      <c r="L91" s="26"/>
      <c r="M91" s="25"/>
      <c r="N91" s="25"/>
      <c r="O91" s="24"/>
      <c r="P91" s="23"/>
      <c r="Q91" s="23" t="str">
        <f t="shared" si="31"/>
        <v>◄</v>
      </c>
      <c r="R91" s="22"/>
      <c r="S91" s="21"/>
      <c r="T91" s="23" t="str">
        <f t="shared" si="32"/>
        <v/>
      </c>
      <c r="U91" s="23" t="str">
        <f t="shared" si="33"/>
        <v>◄</v>
      </c>
      <c r="V91" s="22"/>
      <c r="W91" s="21"/>
      <c r="X91" s="20"/>
      <c r="Y91" s="19"/>
      <c r="Z91" s="18">
        <f t="shared" si="34"/>
        <v>0</v>
      </c>
      <c r="AA91" s="17">
        <f t="shared" si="35"/>
        <v>0</v>
      </c>
      <c r="AB91" s="16"/>
      <c r="AC91" s="15">
        <f t="shared" si="36"/>
        <v>0</v>
      </c>
      <c r="AD91" s="14">
        <f t="shared" si="37"/>
        <v>0</v>
      </c>
      <c r="AE91" s="5" t="s">
        <v>0</v>
      </c>
      <c r="AF91" s="4"/>
    </row>
    <row r="92" spans="1:32" ht="13.2" customHeight="1" x14ac:dyDescent="0.25">
      <c r="A92" s="35"/>
      <c r="B92" s="34" t="str">
        <f t="shared" si="29"/>
        <v/>
      </c>
      <c r="C92" s="20"/>
      <c r="D92" s="33"/>
      <c r="E92" s="32" t="s">
        <v>573</v>
      </c>
      <c r="F92" s="31" t="s">
        <v>516</v>
      </c>
      <c r="G92" s="30" t="s">
        <v>879</v>
      </c>
      <c r="H92" s="29" t="s">
        <v>880</v>
      </c>
      <c r="I92" s="28" t="s">
        <v>881</v>
      </c>
      <c r="J92" s="28" t="s">
        <v>2</v>
      </c>
      <c r="K92" s="27" t="s">
        <v>506</v>
      </c>
      <c r="L92" s="26">
        <v>0</v>
      </c>
      <c r="M92" s="25"/>
      <c r="N92" s="25"/>
      <c r="O92" s="24"/>
      <c r="P92" s="23"/>
      <c r="Q92" s="23" t="str">
        <f t="shared" si="31"/>
        <v>◄</v>
      </c>
      <c r="R92" s="22"/>
      <c r="S92" s="21"/>
      <c r="T92" s="23" t="str">
        <f t="shared" si="32"/>
        <v/>
      </c>
      <c r="U92" s="23" t="str">
        <f t="shared" si="33"/>
        <v>◄</v>
      </c>
      <c r="V92" s="22"/>
      <c r="W92" s="21"/>
      <c r="X92" s="20"/>
      <c r="Y92" s="19"/>
      <c r="Z92" s="18">
        <f t="shared" si="34"/>
        <v>0</v>
      </c>
      <c r="AA92" s="17">
        <f t="shared" si="35"/>
        <v>0</v>
      </c>
      <c r="AB92" s="16"/>
      <c r="AC92" s="15">
        <f t="shared" si="36"/>
        <v>0</v>
      </c>
      <c r="AD92" s="14">
        <f t="shared" si="37"/>
        <v>0</v>
      </c>
      <c r="AE92" s="5" t="s">
        <v>0</v>
      </c>
      <c r="AF92" s="4"/>
    </row>
    <row r="93" spans="1:32" ht="13.2" customHeight="1" x14ac:dyDescent="0.25">
      <c r="A93" s="35"/>
      <c r="B93" s="34" t="str">
        <f t="shared" si="29"/>
        <v/>
      </c>
      <c r="C93" s="20"/>
      <c r="D93" s="33"/>
      <c r="E93" s="32" t="s">
        <v>572</v>
      </c>
      <c r="F93" s="31" t="s">
        <v>516</v>
      </c>
      <c r="G93" s="30" t="s">
        <v>879</v>
      </c>
      <c r="H93" s="29" t="s">
        <v>882</v>
      </c>
      <c r="I93" s="28" t="s">
        <v>883</v>
      </c>
      <c r="J93" s="28" t="s">
        <v>2</v>
      </c>
      <c r="K93" s="27" t="s">
        <v>506</v>
      </c>
      <c r="L93" s="26" t="s">
        <v>884</v>
      </c>
      <c r="M93" s="25"/>
      <c r="N93" s="25"/>
      <c r="O93" s="24"/>
      <c r="P93" s="23"/>
      <c r="Q93" s="23" t="str">
        <f t="shared" si="31"/>
        <v>◄</v>
      </c>
      <c r="R93" s="22"/>
      <c r="S93" s="21"/>
      <c r="T93" s="23" t="str">
        <f t="shared" si="32"/>
        <v/>
      </c>
      <c r="U93" s="23" t="str">
        <f t="shared" si="33"/>
        <v>◄</v>
      </c>
      <c r="V93" s="22"/>
      <c r="W93" s="21"/>
      <c r="X93" s="20"/>
      <c r="Y93" s="19"/>
      <c r="Z93" s="18">
        <f t="shared" si="34"/>
        <v>0</v>
      </c>
      <c r="AA93" s="17">
        <f t="shared" si="35"/>
        <v>0</v>
      </c>
      <c r="AB93" s="16"/>
      <c r="AC93" s="15">
        <f t="shared" si="36"/>
        <v>0</v>
      </c>
      <c r="AD93" s="14">
        <f t="shared" si="37"/>
        <v>0</v>
      </c>
      <c r="AE93" s="5" t="s">
        <v>0</v>
      </c>
      <c r="AF93" s="4"/>
    </row>
    <row r="94" spans="1:32" ht="13.2" customHeight="1" x14ac:dyDescent="0.25">
      <c r="A94" s="35"/>
      <c r="B94" s="34" t="str">
        <f t="shared" si="29"/>
        <v/>
      </c>
      <c r="C94" s="20"/>
      <c r="D94" s="33"/>
      <c r="E94" s="32" t="s">
        <v>571</v>
      </c>
      <c r="F94" s="31" t="s">
        <v>516</v>
      </c>
      <c r="G94" s="30" t="s">
        <v>879</v>
      </c>
      <c r="H94" s="29" t="s">
        <v>882</v>
      </c>
      <c r="I94" s="28" t="s">
        <v>883</v>
      </c>
      <c r="J94" s="28" t="s">
        <v>2</v>
      </c>
      <c r="K94" s="27" t="s">
        <v>506</v>
      </c>
      <c r="L94" s="26" t="s">
        <v>884</v>
      </c>
      <c r="M94" s="25"/>
      <c r="N94" s="25"/>
      <c r="O94" s="24"/>
      <c r="P94" s="23"/>
      <c r="Q94" s="23" t="str">
        <f t="shared" si="31"/>
        <v>◄</v>
      </c>
      <c r="R94" s="22"/>
      <c r="S94" s="21"/>
      <c r="T94" s="23" t="str">
        <f t="shared" si="32"/>
        <v/>
      </c>
      <c r="U94" s="23" t="str">
        <f t="shared" si="33"/>
        <v>◄</v>
      </c>
      <c r="V94" s="22"/>
      <c r="W94" s="21"/>
      <c r="X94" s="20"/>
      <c r="Y94" s="19"/>
      <c r="Z94" s="18">
        <f t="shared" si="34"/>
        <v>0</v>
      </c>
      <c r="AA94" s="17">
        <f t="shared" si="35"/>
        <v>0</v>
      </c>
      <c r="AB94" s="16"/>
      <c r="AC94" s="15">
        <f t="shared" si="36"/>
        <v>0</v>
      </c>
      <c r="AD94" s="14">
        <f t="shared" si="37"/>
        <v>0</v>
      </c>
      <c r="AE94" s="5" t="s">
        <v>0</v>
      </c>
      <c r="AF94" s="4"/>
    </row>
    <row r="95" spans="1:32" ht="13.2" customHeight="1" x14ac:dyDescent="0.25">
      <c r="A95" s="35">
        <v>1</v>
      </c>
      <c r="B95" s="34" t="str">
        <f t="shared" si="29"/>
        <v>x</v>
      </c>
      <c r="C95" s="20"/>
      <c r="D95" s="33"/>
      <c r="E95" s="32" t="s">
        <v>570</v>
      </c>
      <c r="F95" s="31" t="s">
        <v>516</v>
      </c>
      <c r="G95" s="30" t="s">
        <v>879</v>
      </c>
      <c r="H95" s="29" t="s">
        <v>885</v>
      </c>
      <c r="I95" s="28" t="s">
        <v>883</v>
      </c>
      <c r="J95" s="28" t="s">
        <v>2</v>
      </c>
      <c r="K95" s="27" t="s">
        <v>506</v>
      </c>
      <c r="L95" s="26" t="s">
        <v>886</v>
      </c>
      <c r="M95" s="25"/>
      <c r="N95" s="25"/>
      <c r="O95" s="24"/>
      <c r="P95" s="23"/>
      <c r="Q95" s="23" t="str">
        <f t="shared" si="31"/>
        <v>◄</v>
      </c>
      <c r="R95" s="22"/>
      <c r="S95" s="21"/>
      <c r="T95" s="23" t="str">
        <f t="shared" si="32"/>
        <v/>
      </c>
      <c r="U95" s="23" t="str">
        <f t="shared" si="33"/>
        <v>◄</v>
      </c>
      <c r="V95" s="22"/>
      <c r="W95" s="21"/>
      <c r="X95" s="20"/>
      <c r="Y95" s="19"/>
      <c r="Z95" s="18">
        <f t="shared" si="34"/>
        <v>0</v>
      </c>
      <c r="AA95" s="17">
        <f t="shared" si="35"/>
        <v>0</v>
      </c>
      <c r="AB95" s="16"/>
      <c r="AC95" s="15">
        <f t="shared" si="36"/>
        <v>0</v>
      </c>
      <c r="AD95" s="14">
        <f t="shared" si="37"/>
        <v>0</v>
      </c>
      <c r="AE95" s="5" t="s">
        <v>0</v>
      </c>
      <c r="AF95" s="4"/>
    </row>
    <row r="96" spans="1:32" ht="13.2" customHeight="1" x14ac:dyDescent="0.25">
      <c r="A96" s="35"/>
      <c r="B96" s="34" t="str">
        <f t="shared" si="29"/>
        <v/>
      </c>
      <c r="C96" s="20"/>
      <c r="D96" s="33"/>
      <c r="E96" s="32" t="s">
        <v>569</v>
      </c>
      <c r="F96" s="31" t="s">
        <v>516</v>
      </c>
      <c r="G96" s="30" t="s">
        <v>879</v>
      </c>
      <c r="H96" s="29" t="s">
        <v>885</v>
      </c>
      <c r="I96" s="28" t="s">
        <v>883</v>
      </c>
      <c r="J96" s="28" t="s">
        <v>2</v>
      </c>
      <c r="K96" s="27" t="s">
        <v>506</v>
      </c>
      <c r="L96" s="26" t="s">
        <v>886</v>
      </c>
      <c r="M96" s="25"/>
      <c r="N96" s="25"/>
      <c r="O96" s="24"/>
      <c r="P96" s="23"/>
      <c r="Q96" s="23" t="str">
        <f t="shared" si="31"/>
        <v>◄</v>
      </c>
      <c r="R96" s="22"/>
      <c r="S96" s="21"/>
      <c r="T96" s="23" t="str">
        <f t="shared" si="32"/>
        <v/>
      </c>
      <c r="U96" s="23" t="str">
        <f t="shared" si="33"/>
        <v>◄</v>
      </c>
      <c r="V96" s="22"/>
      <c r="W96" s="21"/>
      <c r="X96" s="20"/>
      <c r="Y96" s="19"/>
      <c r="Z96" s="18">
        <f t="shared" si="34"/>
        <v>0</v>
      </c>
      <c r="AA96" s="17">
        <f t="shared" si="35"/>
        <v>0</v>
      </c>
      <c r="AB96" s="16"/>
      <c r="AC96" s="15">
        <f t="shared" si="36"/>
        <v>0</v>
      </c>
      <c r="AD96" s="14">
        <f t="shared" si="37"/>
        <v>0</v>
      </c>
      <c r="AE96" s="5" t="s">
        <v>0</v>
      </c>
      <c r="AF96" s="4"/>
    </row>
    <row r="97" spans="1:32" ht="13.2" customHeight="1" x14ac:dyDescent="0.25">
      <c r="A97" s="35">
        <v>1</v>
      </c>
      <c r="B97" s="34" t="str">
        <f t="shared" si="29"/>
        <v>x</v>
      </c>
      <c r="C97" s="20"/>
      <c r="D97" s="33"/>
      <c r="E97" s="32" t="s">
        <v>568</v>
      </c>
      <c r="F97" s="31" t="s">
        <v>516</v>
      </c>
      <c r="G97" s="30" t="s">
        <v>879</v>
      </c>
      <c r="H97" s="29" t="s">
        <v>887</v>
      </c>
      <c r="I97" s="28" t="s">
        <v>883</v>
      </c>
      <c r="J97" s="28" t="s">
        <v>2</v>
      </c>
      <c r="K97" s="27" t="s">
        <v>506</v>
      </c>
      <c r="L97" s="26" t="s">
        <v>888</v>
      </c>
      <c r="M97" s="25"/>
      <c r="N97" s="25"/>
      <c r="O97" s="24"/>
      <c r="P97" s="23"/>
      <c r="Q97" s="23" t="str">
        <f t="shared" si="31"/>
        <v>◄</v>
      </c>
      <c r="R97" s="22"/>
      <c r="S97" s="21"/>
      <c r="T97" s="23" t="str">
        <f t="shared" si="32"/>
        <v/>
      </c>
      <c r="U97" s="23" t="str">
        <f t="shared" si="33"/>
        <v>◄</v>
      </c>
      <c r="V97" s="22"/>
      <c r="W97" s="21"/>
      <c r="X97" s="20"/>
      <c r="Y97" s="19"/>
      <c r="Z97" s="18">
        <f t="shared" si="34"/>
        <v>0</v>
      </c>
      <c r="AA97" s="17">
        <f t="shared" si="35"/>
        <v>0</v>
      </c>
      <c r="AB97" s="16"/>
      <c r="AC97" s="15">
        <f t="shared" si="36"/>
        <v>0</v>
      </c>
      <c r="AD97" s="14">
        <f t="shared" si="37"/>
        <v>0</v>
      </c>
      <c r="AE97" s="5" t="s">
        <v>0</v>
      </c>
      <c r="AF97" s="4"/>
    </row>
    <row r="98" spans="1:32" ht="13.2" customHeight="1" x14ac:dyDescent="0.25">
      <c r="A98" s="35">
        <v>1</v>
      </c>
      <c r="B98" s="34" t="str">
        <f t="shared" si="29"/>
        <v>x</v>
      </c>
      <c r="C98" s="20"/>
      <c r="D98" s="33"/>
      <c r="E98" s="32" t="s">
        <v>567</v>
      </c>
      <c r="F98" s="31" t="s">
        <v>516</v>
      </c>
      <c r="G98" s="30" t="s">
        <v>879</v>
      </c>
      <c r="H98" s="29" t="s">
        <v>887</v>
      </c>
      <c r="I98" s="28" t="s">
        <v>883</v>
      </c>
      <c r="J98" s="28" t="s">
        <v>2</v>
      </c>
      <c r="K98" s="27" t="s">
        <v>506</v>
      </c>
      <c r="L98" s="26" t="s">
        <v>888</v>
      </c>
      <c r="M98" s="25"/>
      <c r="N98" s="25"/>
      <c r="O98" s="24"/>
      <c r="P98" s="23"/>
      <c r="Q98" s="23" t="str">
        <f t="shared" si="31"/>
        <v>◄</v>
      </c>
      <c r="R98" s="22"/>
      <c r="S98" s="21"/>
      <c r="T98" s="23" t="str">
        <f t="shared" si="32"/>
        <v/>
      </c>
      <c r="U98" s="23" t="str">
        <f t="shared" si="33"/>
        <v>◄</v>
      </c>
      <c r="V98" s="22"/>
      <c r="W98" s="21"/>
      <c r="X98" s="20"/>
      <c r="Y98" s="19"/>
      <c r="Z98" s="18">
        <f t="shared" si="34"/>
        <v>0</v>
      </c>
      <c r="AA98" s="17">
        <f t="shared" si="35"/>
        <v>0</v>
      </c>
      <c r="AB98" s="16"/>
      <c r="AC98" s="15">
        <f t="shared" si="36"/>
        <v>0</v>
      </c>
      <c r="AD98" s="14">
        <f t="shared" si="37"/>
        <v>0</v>
      </c>
      <c r="AE98" s="5" t="s">
        <v>0</v>
      </c>
      <c r="AF98" s="4"/>
    </row>
    <row r="99" spans="1:32" ht="13.2" customHeight="1" x14ac:dyDescent="0.25">
      <c r="A99" s="35"/>
      <c r="B99" s="34" t="str">
        <f t="shared" si="29"/>
        <v/>
      </c>
      <c r="C99" s="20"/>
      <c r="D99" s="33"/>
      <c r="E99" s="32" t="s">
        <v>566</v>
      </c>
      <c r="F99" s="31" t="s">
        <v>516</v>
      </c>
      <c r="G99" s="30" t="s">
        <v>879</v>
      </c>
      <c r="H99" s="29" t="s">
        <v>880</v>
      </c>
      <c r="I99" s="28" t="s">
        <v>881</v>
      </c>
      <c r="J99" s="28" t="s">
        <v>2</v>
      </c>
      <c r="K99" s="27" t="s">
        <v>523</v>
      </c>
      <c r="L99" s="26"/>
      <c r="M99" s="25"/>
      <c r="N99" s="25"/>
      <c r="O99" s="24"/>
      <c r="P99" s="23"/>
      <c r="Q99" s="23" t="str">
        <f t="shared" si="31"/>
        <v>◄</v>
      </c>
      <c r="R99" s="22"/>
      <c r="S99" s="21"/>
      <c r="T99" s="23" t="str">
        <f t="shared" si="32"/>
        <v/>
      </c>
      <c r="U99" s="23" t="str">
        <f t="shared" si="33"/>
        <v>◄</v>
      </c>
      <c r="V99" s="22"/>
      <c r="W99" s="21"/>
      <c r="X99" s="20"/>
      <c r="Y99" s="19"/>
      <c r="Z99" s="18">
        <f t="shared" si="34"/>
        <v>0</v>
      </c>
      <c r="AA99" s="17">
        <f t="shared" si="35"/>
        <v>0</v>
      </c>
      <c r="AB99" s="16"/>
      <c r="AC99" s="15">
        <f t="shared" si="36"/>
        <v>0</v>
      </c>
      <c r="AD99" s="14">
        <f t="shared" si="37"/>
        <v>0</v>
      </c>
      <c r="AE99" s="5" t="s">
        <v>0</v>
      </c>
      <c r="AF99" s="4"/>
    </row>
    <row r="100" spans="1:32" ht="13.2" customHeight="1" x14ac:dyDescent="0.25">
      <c r="A100" s="35"/>
      <c r="B100" s="34" t="str">
        <f t="shared" si="29"/>
        <v/>
      </c>
      <c r="C100" s="20"/>
      <c r="D100" s="33"/>
      <c r="E100" s="32" t="s">
        <v>565</v>
      </c>
      <c r="F100" s="31" t="s">
        <v>516</v>
      </c>
      <c r="G100" s="30" t="s">
        <v>879</v>
      </c>
      <c r="H100" s="29" t="s">
        <v>880</v>
      </c>
      <c r="I100" s="28" t="s">
        <v>881</v>
      </c>
      <c r="J100" s="28" t="s">
        <v>2</v>
      </c>
      <c r="K100" s="27" t="s">
        <v>523</v>
      </c>
      <c r="L100" s="26">
        <v>0</v>
      </c>
      <c r="M100" s="25"/>
      <c r="N100" s="25"/>
      <c r="O100" s="24"/>
      <c r="P100" s="23"/>
      <c r="Q100" s="23" t="str">
        <f t="shared" si="31"/>
        <v>◄</v>
      </c>
      <c r="R100" s="22"/>
      <c r="S100" s="21"/>
      <c r="T100" s="23" t="str">
        <f t="shared" si="32"/>
        <v/>
      </c>
      <c r="U100" s="23" t="str">
        <f t="shared" si="33"/>
        <v>◄</v>
      </c>
      <c r="V100" s="22"/>
      <c r="W100" s="21"/>
      <c r="X100" s="20"/>
      <c r="Y100" s="19"/>
      <c r="Z100" s="18">
        <f t="shared" si="34"/>
        <v>0</v>
      </c>
      <c r="AA100" s="17">
        <f t="shared" si="35"/>
        <v>0</v>
      </c>
      <c r="AB100" s="16"/>
      <c r="AC100" s="15">
        <f t="shared" si="36"/>
        <v>0</v>
      </c>
      <c r="AD100" s="14">
        <f t="shared" si="37"/>
        <v>0</v>
      </c>
      <c r="AE100" s="5" t="s">
        <v>0</v>
      </c>
      <c r="AF100" s="4"/>
    </row>
    <row r="101" spans="1:32" ht="13.2" customHeight="1" x14ac:dyDescent="0.25">
      <c r="A101" s="35"/>
      <c r="B101" s="34" t="str">
        <f t="shared" si="29"/>
        <v/>
      </c>
      <c r="C101" s="20"/>
      <c r="D101" s="33"/>
      <c r="E101" s="32" t="s">
        <v>564</v>
      </c>
      <c r="F101" s="31" t="s">
        <v>516</v>
      </c>
      <c r="G101" s="30" t="s">
        <v>879</v>
      </c>
      <c r="H101" s="29" t="s">
        <v>882</v>
      </c>
      <c r="I101" s="28" t="s">
        <v>883</v>
      </c>
      <c r="J101" s="28" t="s">
        <v>2</v>
      </c>
      <c r="K101" s="27" t="s">
        <v>523</v>
      </c>
      <c r="L101" s="26" t="s">
        <v>884</v>
      </c>
      <c r="M101" s="25"/>
      <c r="N101" s="25"/>
      <c r="O101" s="24"/>
      <c r="P101" s="23"/>
      <c r="Q101" s="23" t="str">
        <f t="shared" si="31"/>
        <v>◄</v>
      </c>
      <c r="R101" s="22"/>
      <c r="S101" s="21"/>
      <c r="T101" s="23" t="str">
        <f t="shared" si="32"/>
        <v/>
      </c>
      <c r="U101" s="23" t="str">
        <f t="shared" si="33"/>
        <v>◄</v>
      </c>
      <c r="V101" s="22"/>
      <c r="W101" s="21"/>
      <c r="X101" s="20"/>
      <c r="Y101" s="19"/>
      <c r="Z101" s="18">
        <f t="shared" si="34"/>
        <v>0</v>
      </c>
      <c r="AA101" s="17">
        <f t="shared" si="35"/>
        <v>0</v>
      </c>
      <c r="AB101" s="16"/>
      <c r="AC101" s="15">
        <f t="shared" si="36"/>
        <v>0</v>
      </c>
      <c r="AD101" s="14">
        <f t="shared" si="37"/>
        <v>0</v>
      </c>
      <c r="AE101" s="5" t="s">
        <v>0</v>
      </c>
      <c r="AF101" s="4"/>
    </row>
    <row r="102" spans="1:32" ht="13.2" customHeight="1" x14ac:dyDescent="0.25">
      <c r="A102" s="35"/>
      <c r="B102" s="34" t="str">
        <f t="shared" si="29"/>
        <v/>
      </c>
      <c r="C102" s="20"/>
      <c r="D102" s="33"/>
      <c r="E102" s="32" t="s">
        <v>563</v>
      </c>
      <c r="F102" s="31" t="s">
        <v>516</v>
      </c>
      <c r="G102" s="30" t="s">
        <v>879</v>
      </c>
      <c r="H102" s="29" t="s">
        <v>882</v>
      </c>
      <c r="I102" s="28" t="s">
        <v>883</v>
      </c>
      <c r="J102" s="28" t="s">
        <v>2</v>
      </c>
      <c r="K102" s="27" t="s">
        <v>523</v>
      </c>
      <c r="L102" s="26" t="s">
        <v>884</v>
      </c>
      <c r="M102" s="25"/>
      <c r="N102" s="25"/>
      <c r="O102" s="24"/>
      <c r="P102" s="23"/>
      <c r="Q102" s="23" t="str">
        <f t="shared" si="31"/>
        <v>◄</v>
      </c>
      <c r="R102" s="22"/>
      <c r="S102" s="21"/>
      <c r="T102" s="23" t="str">
        <f t="shared" si="32"/>
        <v/>
      </c>
      <c r="U102" s="23" t="str">
        <f t="shared" si="33"/>
        <v>◄</v>
      </c>
      <c r="V102" s="22"/>
      <c r="W102" s="21"/>
      <c r="X102" s="20"/>
      <c r="Y102" s="19"/>
      <c r="Z102" s="18">
        <f t="shared" si="34"/>
        <v>0</v>
      </c>
      <c r="AA102" s="17">
        <f t="shared" si="35"/>
        <v>0</v>
      </c>
      <c r="AB102" s="16"/>
      <c r="AC102" s="15">
        <f t="shared" si="36"/>
        <v>0</v>
      </c>
      <c r="AD102" s="14">
        <f t="shared" si="37"/>
        <v>0</v>
      </c>
      <c r="AE102" s="5" t="s">
        <v>0</v>
      </c>
      <c r="AF102" s="4"/>
    </row>
    <row r="103" spans="1:32" ht="13.2" customHeight="1" x14ac:dyDescent="0.25">
      <c r="A103" s="35"/>
      <c r="B103" s="34" t="str">
        <f t="shared" si="29"/>
        <v/>
      </c>
      <c r="C103" s="20"/>
      <c r="D103" s="33"/>
      <c r="E103" s="32" t="s">
        <v>562</v>
      </c>
      <c r="F103" s="31" t="s">
        <v>516</v>
      </c>
      <c r="G103" s="30" t="s">
        <v>879</v>
      </c>
      <c r="H103" s="29" t="s">
        <v>885</v>
      </c>
      <c r="I103" s="28" t="s">
        <v>883</v>
      </c>
      <c r="J103" s="28" t="s">
        <v>2</v>
      </c>
      <c r="K103" s="27" t="s">
        <v>523</v>
      </c>
      <c r="L103" s="26" t="s">
        <v>886</v>
      </c>
      <c r="M103" s="25"/>
      <c r="N103" s="25"/>
      <c r="O103" s="24"/>
      <c r="P103" s="23"/>
      <c r="Q103" s="23" t="str">
        <f t="shared" si="31"/>
        <v>◄</v>
      </c>
      <c r="R103" s="22"/>
      <c r="S103" s="21"/>
      <c r="T103" s="23" t="str">
        <f t="shared" si="32"/>
        <v/>
      </c>
      <c r="U103" s="23" t="str">
        <f t="shared" si="33"/>
        <v>◄</v>
      </c>
      <c r="V103" s="22"/>
      <c r="W103" s="21"/>
      <c r="X103" s="20"/>
      <c r="Y103" s="19"/>
      <c r="Z103" s="18">
        <f t="shared" si="34"/>
        <v>0</v>
      </c>
      <c r="AA103" s="17">
        <f t="shared" si="35"/>
        <v>0</v>
      </c>
      <c r="AB103" s="16"/>
      <c r="AC103" s="15">
        <f t="shared" si="36"/>
        <v>0</v>
      </c>
      <c r="AD103" s="14">
        <f t="shared" si="37"/>
        <v>0</v>
      </c>
      <c r="AE103" s="5" t="s">
        <v>0</v>
      </c>
      <c r="AF103" s="4"/>
    </row>
    <row r="104" spans="1:32" ht="13.2" customHeight="1" x14ac:dyDescent="0.25">
      <c r="A104" s="35"/>
      <c r="B104" s="34" t="str">
        <f t="shared" si="29"/>
        <v/>
      </c>
      <c r="C104" s="20"/>
      <c r="D104" s="33"/>
      <c r="E104" s="32" t="s">
        <v>561</v>
      </c>
      <c r="F104" s="31" t="s">
        <v>516</v>
      </c>
      <c r="G104" s="30" t="s">
        <v>879</v>
      </c>
      <c r="H104" s="29" t="s">
        <v>885</v>
      </c>
      <c r="I104" s="28" t="s">
        <v>883</v>
      </c>
      <c r="J104" s="28" t="s">
        <v>2</v>
      </c>
      <c r="K104" s="27" t="s">
        <v>523</v>
      </c>
      <c r="L104" s="26" t="s">
        <v>886</v>
      </c>
      <c r="M104" s="25"/>
      <c r="N104" s="25"/>
      <c r="O104" s="24"/>
      <c r="P104" s="23"/>
      <c r="Q104" s="23" t="str">
        <f t="shared" si="31"/>
        <v>◄</v>
      </c>
      <c r="R104" s="22"/>
      <c r="S104" s="21"/>
      <c r="T104" s="23" t="str">
        <f t="shared" si="32"/>
        <v/>
      </c>
      <c r="U104" s="23" t="str">
        <f t="shared" si="33"/>
        <v>◄</v>
      </c>
      <c r="V104" s="22"/>
      <c r="W104" s="21"/>
      <c r="X104" s="20"/>
      <c r="Y104" s="19"/>
      <c r="Z104" s="18">
        <f t="shared" si="34"/>
        <v>0</v>
      </c>
      <c r="AA104" s="17">
        <f t="shared" si="35"/>
        <v>0</v>
      </c>
      <c r="AB104" s="16"/>
      <c r="AC104" s="15">
        <f t="shared" si="36"/>
        <v>0</v>
      </c>
      <c r="AD104" s="14">
        <f t="shared" si="37"/>
        <v>0</v>
      </c>
      <c r="AE104" s="5" t="s">
        <v>0</v>
      </c>
      <c r="AF104" s="4"/>
    </row>
    <row r="105" spans="1:32" ht="13.2" customHeight="1" x14ac:dyDescent="0.25">
      <c r="A105" s="35"/>
      <c r="B105" s="34" t="str">
        <f t="shared" si="29"/>
        <v/>
      </c>
      <c r="C105" s="20"/>
      <c r="D105" s="33"/>
      <c r="E105" s="32" t="s">
        <v>560</v>
      </c>
      <c r="F105" s="31" t="s">
        <v>516</v>
      </c>
      <c r="G105" s="30" t="s">
        <v>879</v>
      </c>
      <c r="H105" s="29" t="s">
        <v>887</v>
      </c>
      <c r="I105" s="28" t="s">
        <v>883</v>
      </c>
      <c r="J105" s="28" t="s">
        <v>2</v>
      </c>
      <c r="K105" s="27" t="s">
        <v>523</v>
      </c>
      <c r="L105" s="26" t="s">
        <v>888</v>
      </c>
      <c r="M105" s="25"/>
      <c r="N105" s="25"/>
      <c r="O105" s="24"/>
      <c r="P105" s="23"/>
      <c r="Q105" s="23" t="str">
        <f t="shared" si="31"/>
        <v>◄</v>
      </c>
      <c r="R105" s="22"/>
      <c r="S105" s="21"/>
      <c r="T105" s="23" t="str">
        <f t="shared" si="32"/>
        <v/>
      </c>
      <c r="U105" s="23" t="str">
        <f t="shared" si="33"/>
        <v>◄</v>
      </c>
      <c r="V105" s="22"/>
      <c r="W105" s="21"/>
      <c r="X105" s="20"/>
      <c r="Y105" s="19"/>
      <c r="Z105" s="18">
        <f t="shared" si="34"/>
        <v>0</v>
      </c>
      <c r="AA105" s="17">
        <f t="shared" si="35"/>
        <v>0</v>
      </c>
      <c r="AB105" s="16"/>
      <c r="AC105" s="15">
        <f t="shared" si="36"/>
        <v>0</v>
      </c>
      <c r="AD105" s="14">
        <f t="shared" si="37"/>
        <v>0</v>
      </c>
      <c r="AE105" s="5" t="s">
        <v>0</v>
      </c>
      <c r="AF105" s="4"/>
    </row>
    <row r="106" spans="1:32" ht="13.2" customHeight="1" thickBot="1" x14ac:dyDescent="0.3">
      <c r="A106" s="35"/>
      <c r="B106" s="34" t="str">
        <f t="shared" si="29"/>
        <v/>
      </c>
      <c r="C106" s="20"/>
      <c r="D106" s="33"/>
      <c r="E106" s="32" t="s">
        <v>559</v>
      </c>
      <c r="F106" s="31" t="s">
        <v>516</v>
      </c>
      <c r="G106" s="30" t="s">
        <v>879</v>
      </c>
      <c r="H106" s="29" t="s">
        <v>887</v>
      </c>
      <c r="I106" s="28" t="s">
        <v>883</v>
      </c>
      <c r="J106" s="28" t="s">
        <v>2</v>
      </c>
      <c r="K106" s="27" t="s">
        <v>523</v>
      </c>
      <c r="L106" s="26" t="s">
        <v>888</v>
      </c>
      <c r="M106" s="25"/>
      <c r="N106" s="25"/>
      <c r="O106" s="24"/>
      <c r="P106" s="23"/>
      <c r="Q106" s="23" t="str">
        <f t="shared" si="31"/>
        <v>◄</v>
      </c>
      <c r="R106" s="22"/>
      <c r="S106" s="21"/>
      <c r="T106" s="23" t="str">
        <f t="shared" si="32"/>
        <v/>
      </c>
      <c r="U106" s="23" t="str">
        <f t="shared" si="33"/>
        <v>◄</v>
      </c>
      <c r="V106" s="22"/>
      <c r="W106" s="21"/>
      <c r="X106" s="20"/>
      <c r="Y106" s="19"/>
      <c r="Z106" s="18">
        <f t="shared" si="34"/>
        <v>0</v>
      </c>
      <c r="AA106" s="17">
        <f t="shared" si="35"/>
        <v>0</v>
      </c>
      <c r="AB106" s="16"/>
      <c r="AC106" s="15">
        <f t="shared" si="36"/>
        <v>0</v>
      </c>
      <c r="AD106" s="14">
        <f t="shared" si="37"/>
        <v>0</v>
      </c>
      <c r="AE106" s="5" t="s">
        <v>0</v>
      </c>
      <c r="AF106" s="4"/>
    </row>
    <row r="107" spans="1:32" ht="22.8" customHeight="1" thickTop="1" thickBot="1" x14ac:dyDescent="0.3">
      <c r="A107" s="13"/>
      <c r="B107" s="12"/>
      <c r="C107" s="11">
        <f>ROWS(C108:C175)-1</f>
        <v>67</v>
      </c>
      <c r="D107" s="284" t="s">
        <v>558</v>
      </c>
      <c r="E107" s="287"/>
      <c r="F107" s="287"/>
      <c r="G107" s="287"/>
      <c r="H107" s="287"/>
      <c r="I107" s="287"/>
      <c r="J107" s="287"/>
      <c r="K107" s="287"/>
      <c r="L107" s="43" t="s">
        <v>872</v>
      </c>
      <c r="M107" s="8"/>
      <c r="N107" s="8"/>
      <c r="O107" s="6"/>
      <c r="P107" s="7"/>
      <c r="Q107" s="41" t="str">
        <f>IF(COUNTIF(P108:P186,"?")&gt;0,"?",IF(AND(R107="◄",S107="►"),"◄►",IF(R107="◄","◄",IF(S107="►","►",""))))</f>
        <v>◄</v>
      </c>
      <c r="R107" s="40" t="str">
        <f>IF(SUM(R108:R175)+1=ROWS(R108:R175)-COUNTIF(R108:R175,"-"),"","◄")</f>
        <v>◄</v>
      </c>
      <c r="S107" s="39" t="str">
        <f>IF(SUM(S108:S175)&gt;0,"►","")</f>
        <v/>
      </c>
      <c r="T107" s="42"/>
      <c r="U107" s="41" t="str">
        <f>IF(COUNTIF(T108:T186,"?")&gt;0,"?",IF(AND(V107="◄",W107="►"),"◄►",IF(V107="◄","◄",IF(W107="►","►",""))))</f>
        <v>◄</v>
      </c>
      <c r="V107" s="40" t="str">
        <f>IF(SUM(V108:V175)+1=ROWS(V108:V175)-COUNTIF(V108:V175,"-"),"","◄")</f>
        <v>◄</v>
      </c>
      <c r="W107" s="39" t="str">
        <f>IF(SUM(W108:W175)&gt;0,"►","")</f>
        <v/>
      </c>
      <c r="X107" s="11">
        <f>ROWS(X108:X175)-1</f>
        <v>67</v>
      </c>
      <c r="Y107" s="38">
        <f>SUM(Y108:Y175)-Y175</f>
        <v>0</v>
      </c>
      <c r="Z107" s="37" t="s">
        <v>9</v>
      </c>
      <c r="AA107" s="36"/>
      <c r="AB107" s="38">
        <f>SUM(AB108:AB175)-AB175</f>
        <v>0</v>
      </c>
      <c r="AC107" s="37" t="s">
        <v>9</v>
      </c>
      <c r="AD107" s="36"/>
      <c r="AE107" s="5" t="s">
        <v>0</v>
      </c>
      <c r="AF107" s="4"/>
    </row>
    <row r="108" spans="1:32" x14ac:dyDescent="0.25">
      <c r="A108" s="35"/>
      <c r="B108" s="34" t="str">
        <f t="shared" ref="B108:B133" si="38">IF(A108=1,"x","")</f>
        <v/>
      </c>
      <c r="C108" s="20"/>
      <c r="D108" s="33"/>
      <c r="E108" s="32" t="s">
        <v>557</v>
      </c>
      <c r="F108" s="31" t="s">
        <v>516</v>
      </c>
      <c r="G108" s="30" t="s">
        <v>879</v>
      </c>
      <c r="H108" s="29" t="s">
        <v>880</v>
      </c>
      <c r="I108" s="28" t="s">
        <v>881</v>
      </c>
      <c r="J108" s="28" t="s">
        <v>2</v>
      </c>
      <c r="K108" s="27" t="s">
        <v>549</v>
      </c>
      <c r="L108" s="26"/>
      <c r="M108" s="25"/>
      <c r="N108" s="25"/>
      <c r="O108" s="24"/>
      <c r="P108" s="23"/>
      <c r="Q108" s="23" t="str">
        <f t="shared" ref="Q108:Q133" si="39">IF(AND(R108="",S108&gt;0),"?",IF(R108="","◄",IF(S108&gt;=1,"►","")))</f>
        <v>◄</v>
      </c>
      <c r="R108" s="22"/>
      <c r="S108" s="21"/>
      <c r="T108" s="23" t="str">
        <f t="shared" ref="T108:T133" si="40">IF(U108="?","?","")</f>
        <v/>
      </c>
      <c r="U108" s="23" t="str">
        <f t="shared" ref="U108:U133" si="41">IF(AND(V108="",W108&gt;0),"?",IF(V108="","◄",IF(W108&gt;=1,"►","")))</f>
        <v>◄</v>
      </c>
      <c r="V108" s="22"/>
      <c r="W108" s="21"/>
      <c r="X108" s="20"/>
      <c r="Y108" s="19"/>
      <c r="Z108" s="18">
        <f t="shared" ref="Z108:Z133" si="42">(R108*Y108)</f>
        <v>0</v>
      </c>
      <c r="AA108" s="17">
        <f t="shared" ref="AA108:AA133" si="43">(S108*Z108)</f>
        <v>0</v>
      </c>
      <c r="AB108" s="16"/>
      <c r="AC108" s="15">
        <f t="shared" ref="AC108:AC133" si="44">(V108*AB108)</f>
        <v>0</v>
      </c>
      <c r="AD108" s="14">
        <f t="shared" ref="AD108:AD133" si="45">(W108*AC108)</f>
        <v>0</v>
      </c>
      <c r="AE108" s="5" t="s">
        <v>0</v>
      </c>
      <c r="AF108" s="4"/>
    </row>
    <row r="109" spans="1:32" x14ac:dyDescent="0.25">
      <c r="A109" s="35"/>
      <c r="B109" s="34" t="str">
        <f t="shared" si="38"/>
        <v/>
      </c>
      <c r="C109" s="20"/>
      <c r="D109" s="33"/>
      <c r="E109" s="32" t="s">
        <v>556</v>
      </c>
      <c r="F109" s="31" t="s">
        <v>516</v>
      </c>
      <c r="G109" s="30" t="s">
        <v>879</v>
      </c>
      <c r="H109" s="29" t="s">
        <v>880</v>
      </c>
      <c r="I109" s="28" t="s">
        <v>881</v>
      </c>
      <c r="J109" s="28" t="s">
        <v>2</v>
      </c>
      <c r="K109" s="27" t="s">
        <v>549</v>
      </c>
      <c r="L109" s="26">
        <v>0</v>
      </c>
      <c r="M109" s="25"/>
      <c r="N109" s="25"/>
      <c r="O109" s="24"/>
      <c r="P109" s="23"/>
      <c r="Q109" s="23" t="str">
        <f t="shared" si="39"/>
        <v>◄</v>
      </c>
      <c r="R109" s="22"/>
      <c r="S109" s="21"/>
      <c r="T109" s="23" t="str">
        <f t="shared" si="40"/>
        <v/>
      </c>
      <c r="U109" s="23" t="str">
        <f t="shared" si="41"/>
        <v>◄</v>
      </c>
      <c r="V109" s="22"/>
      <c r="W109" s="21"/>
      <c r="X109" s="20"/>
      <c r="Y109" s="19"/>
      <c r="Z109" s="18">
        <f t="shared" si="42"/>
        <v>0</v>
      </c>
      <c r="AA109" s="17">
        <f t="shared" si="43"/>
        <v>0</v>
      </c>
      <c r="AB109" s="16"/>
      <c r="AC109" s="15">
        <f t="shared" si="44"/>
        <v>0</v>
      </c>
      <c r="AD109" s="14">
        <f t="shared" si="45"/>
        <v>0</v>
      </c>
      <c r="AE109" s="5" t="s">
        <v>0</v>
      </c>
      <c r="AF109" s="4"/>
    </row>
    <row r="110" spans="1:32" x14ac:dyDescent="0.25">
      <c r="A110" s="35"/>
      <c r="B110" s="34" t="str">
        <f t="shared" si="38"/>
        <v/>
      </c>
      <c r="C110" s="20"/>
      <c r="D110" s="33"/>
      <c r="E110" s="32" t="s">
        <v>555</v>
      </c>
      <c r="F110" s="31" t="s">
        <v>516</v>
      </c>
      <c r="G110" s="30" t="s">
        <v>879</v>
      </c>
      <c r="H110" s="29" t="s">
        <v>882</v>
      </c>
      <c r="I110" s="28" t="s">
        <v>883</v>
      </c>
      <c r="J110" s="28" t="s">
        <v>2</v>
      </c>
      <c r="K110" s="27" t="s">
        <v>549</v>
      </c>
      <c r="L110" s="26" t="s">
        <v>884</v>
      </c>
      <c r="M110" s="25"/>
      <c r="N110" s="25"/>
      <c r="O110" s="24"/>
      <c r="P110" s="23"/>
      <c r="Q110" s="23" t="str">
        <f t="shared" si="39"/>
        <v>◄</v>
      </c>
      <c r="R110" s="22"/>
      <c r="S110" s="21"/>
      <c r="T110" s="23" t="str">
        <f t="shared" si="40"/>
        <v/>
      </c>
      <c r="U110" s="23" t="str">
        <f t="shared" si="41"/>
        <v>◄</v>
      </c>
      <c r="V110" s="22"/>
      <c r="W110" s="21"/>
      <c r="X110" s="20"/>
      <c r="Y110" s="19"/>
      <c r="Z110" s="18">
        <f t="shared" si="42"/>
        <v>0</v>
      </c>
      <c r="AA110" s="17">
        <f t="shared" si="43"/>
        <v>0</v>
      </c>
      <c r="AB110" s="16"/>
      <c r="AC110" s="15">
        <f t="shared" si="44"/>
        <v>0</v>
      </c>
      <c r="AD110" s="14">
        <f t="shared" si="45"/>
        <v>0</v>
      </c>
      <c r="AE110" s="5" t="s">
        <v>0</v>
      </c>
      <c r="AF110" s="4"/>
    </row>
    <row r="111" spans="1:32" x14ac:dyDescent="0.25">
      <c r="A111" s="35"/>
      <c r="B111" s="34" t="str">
        <f t="shared" si="38"/>
        <v/>
      </c>
      <c r="C111" s="20"/>
      <c r="D111" s="33"/>
      <c r="E111" s="32" t="s">
        <v>554</v>
      </c>
      <c r="F111" s="31" t="s">
        <v>516</v>
      </c>
      <c r="G111" s="30" t="s">
        <v>879</v>
      </c>
      <c r="H111" s="29" t="s">
        <v>882</v>
      </c>
      <c r="I111" s="28" t="s">
        <v>883</v>
      </c>
      <c r="J111" s="28" t="s">
        <v>2</v>
      </c>
      <c r="K111" s="27" t="s">
        <v>549</v>
      </c>
      <c r="L111" s="26" t="s">
        <v>884</v>
      </c>
      <c r="M111" s="25"/>
      <c r="N111" s="25"/>
      <c r="O111" s="24"/>
      <c r="P111" s="23"/>
      <c r="Q111" s="23" t="str">
        <f t="shared" si="39"/>
        <v>◄</v>
      </c>
      <c r="R111" s="22"/>
      <c r="S111" s="21"/>
      <c r="T111" s="23" t="str">
        <f t="shared" si="40"/>
        <v/>
      </c>
      <c r="U111" s="23" t="str">
        <f t="shared" si="41"/>
        <v>◄</v>
      </c>
      <c r="V111" s="22"/>
      <c r="W111" s="21"/>
      <c r="X111" s="20"/>
      <c r="Y111" s="19"/>
      <c r="Z111" s="18">
        <f t="shared" si="42"/>
        <v>0</v>
      </c>
      <c r="AA111" s="17">
        <f t="shared" si="43"/>
        <v>0</v>
      </c>
      <c r="AB111" s="16"/>
      <c r="AC111" s="15">
        <f t="shared" si="44"/>
        <v>0</v>
      </c>
      <c r="AD111" s="14">
        <f t="shared" si="45"/>
        <v>0</v>
      </c>
      <c r="AE111" s="5" t="s">
        <v>0</v>
      </c>
      <c r="AF111" s="4"/>
    </row>
    <row r="112" spans="1:32" x14ac:dyDescent="0.25">
      <c r="A112" s="35"/>
      <c r="B112" s="34" t="str">
        <f t="shared" si="38"/>
        <v/>
      </c>
      <c r="C112" s="20"/>
      <c r="D112" s="33"/>
      <c r="E112" s="32" t="s">
        <v>553</v>
      </c>
      <c r="F112" s="31" t="s">
        <v>516</v>
      </c>
      <c r="G112" s="30" t="s">
        <v>879</v>
      </c>
      <c r="H112" s="29" t="s">
        <v>885</v>
      </c>
      <c r="I112" s="28" t="s">
        <v>883</v>
      </c>
      <c r="J112" s="28" t="s">
        <v>2</v>
      </c>
      <c r="K112" s="27" t="s">
        <v>549</v>
      </c>
      <c r="L112" s="26" t="s">
        <v>886</v>
      </c>
      <c r="M112" s="25"/>
      <c r="N112" s="25"/>
      <c r="O112" s="24"/>
      <c r="P112" s="23"/>
      <c r="Q112" s="23" t="str">
        <f t="shared" si="39"/>
        <v>◄</v>
      </c>
      <c r="R112" s="22"/>
      <c r="S112" s="21"/>
      <c r="T112" s="23" t="str">
        <f t="shared" si="40"/>
        <v/>
      </c>
      <c r="U112" s="23" t="str">
        <f t="shared" si="41"/>
        <v>◄</v>
      </c>
      <c r="V112" s="22"/>
      <c r="W112" s="21"/>
      <c r="X112" s="20"/>
      <c r="Y112" s="19"/>
      <c r="Z112" s="18">
        <f t="shared" si="42"/>
        <v>0</v>
      </c>
      <c r="AA112" s="17">
        <f t="shared" si="43"/>
        <v>0</v>
      </c>
      <c r="AB112" s="16"/>
      <c r="AC112" s="15">
        <f t="shared" si="44"/>
        <v>0</v>
      </c>
      <c r="AD112" s="14">
        <f t="shared" si="45"/>
        <v>0</v>
      </c>
      <c r="AE112" s="5" t="s">
        <v>0</v>
      </c>
      <c r="AF112" s="4"/>
    </row>
    <row r="113" spans="1:32" x14ac:dyDescent="0.25">
      <c r="A113" s="35">
        <v>1</v>
      </c>
      <c r="B113" s="34" t="str">
        <f t="shared" si="38"/>
        <v>x</v>
      </c>
      <c r="C113" s="20"/>
      <c r="D113" s="33"/>
      <c r="E113" s="32" t="s">
        <v>552</v>
      </c>
      <c r="F113" s="31" t="s">
        <v>516</v>
      </c>
      <c r="G113" s="30" t="s">
        <v>879</v>
      </c>
      <c r="H113" s="29" t="s">
        <v>885</v>
      </c>
      <c r="I113" s="28" t="s">
        <v>883</v>
      </c>
      <c r="J113" s="28" t="s">
        <v>2</v>
      </c>
      <c r="K113" s="27" t="s">
        <v>549</v>
      </c>
      <c r="L113" s="26" t="s">
        <v>886</v>
      </c>
      <c r="M113" s="25"/>
      <c r="N113" s="25"/>
      <c r="O113" s="24"/>
      <c r="P113" s="23"/>
      <c r="Q113" s="23" t="str">
        <f t="shared" si="39"/>
        <v>◄</v>
      </c>
      <c r="R113" s="22"/>
      <c r="S113" s="21"/>
      <c r="T113" s="23" t="str">
        <f t="shared" si="40"/>
        <v/>
      </c>
      <c r="U113" s="23" t="str">
        <f t="shared" si="41"/>
        <v>◄</v>
      </c>
      <c r="V113" s="22"/>
      <c r="W113" s="21"/>
      <c r="X113" s="20"/>
      <c r="Y113" s="19"/>
      <c r="Z113" s="18">
        <f t="shared" si="42"/>
        <v>0</v>
      </c>
      <c r="AA113" s="17">
        <f t="shared" si="43"/>
        <v>0</v>
      </c>
      <c r="AB113" s="16"/>
      <c r="AC113" s="15">
        <f t="shared" si="44"/>
        <v>0</v>
      </c>
      <c r="AD113" s="14">
        <f t="shared" si="45"/>
        <v>0</v>
      </c>
      <c r="AE113" s="5" t="s">
        <v>0</v>
      </c>
      <c r="AF113" s="4"/>
    </row>
    <row r="114" spans="1:32" x14ac:dyDescent="0.25">
      <c r="A114" s="35"/>
      <c r="B114" s="34" t="str">
        <f t="shared" si="38"/>
        <v/>
      </c>
      <c r="C114" s="20"/>
      <c r="D114" s="33"/>
      <c r="E114" s="32" t="s">
        <v>551</v>
      </c>
      <c r="F114" s="31" t="s">
        <v>516</v>
      </c>
      <c r="G114" s="30" t="s">
        <v>879</v>
      </c>
      <c r="H114" s="29" t="s">
        <v>887</v>
      </c>
      <c r="I114" s="28" t="s">
        <v>883</v>
      </c>
      <c r="J114" s="28" t="s">
        <v>2</v>
      </c>
      <c r="K114" s="27" t="s">
        <v>549</v>
      </c>
      <c r="L114" s="26" t="s">
        <v>888</v>
      </c>
      <c r="M114" s="25"/>
      <c r="N114" s="25"/>
      <c r="O114" s="24"/>
      <c r="P114" s="23"/>
      <c r="Q114" s="23" t="str">
        <f t="shared" si="39"/>
        <v>◄</v>
      </c>
      <c r="R114" s="22"/>
      <c r="S114" s="21"/>
      <c r="T114" s="23" t="str">
        <f t="shared" si="40"/>
        <v/>
      </c>
      <c r="U114" s="23" t="str">
        <f t="shared" si="41"/>
        <v>◄</v>
      </c>
      <c r="V114" s="22"/>
      <c r="W114" s="21"/>
      <c r="X114" s="20"/>
      <c r="Y114" s="19"/>
      <c r="Z114" s="18">
        <f t="shared" si="42"/>
        <v>0</v>
      </c>
      <c r="AA114" s="17">
        <f t="shared" si="43"/>
        <v>0</v>
      </c>
      <c r="AB114" s="16"/>
      <c r="AC114" s="15">
        <f t="shared" si="44"/>
        <v>0</v>
      </c>
      <c r="AD114" s="14">
        <f t="shared" si="45"/>
        <v>0</v>
      </c>
      <c r="AE114" s="5" t="s">
        <v>0</v>
      </c>
      <c r="AF114" s="4"/>
    </row>
    <row r="115" spans="1:32" x14ac:dyDescent="0.25">
      <c r="A115" s="35">
        <v>1</v>
      </c>
      <c r="B115" s="34" t="str">
        <f t="shared" si="38"/>
        <v>x</v>
      </c>
      <c r="C115" s="20"/>
      <c r="D115" s="33"/>
      <c r="E115" s="32" t="s">
        <v>550</v>
      </c>
      <c r="F115" s="31" t="s">
        <v>516</v>
      </c>
      <c r="G115" s="30" t="s">
        <v>879</v>
      </c>
      <c r="H115" s="29" t="s">
        <v>887</v>
      </c>
      <c r="I115" s="28" t="s">
        <v>883</v>
      </c>
      <c r="J115" s="28" t="s">
        <v>2</v>
      </c>
      <c r="K115" s="27" t="s">
        <v>549</v>
      </c>
      <c r="L115" s="26" t="s">
        <v>888</v>
      </c>
      <c r="M115" s="25"/>
      <c r="N115" s="25"/>
      <c r="O115" s="24"/>
      <c r="P115" s="23"/>
      <c r="Q115" s="23" t="str">
        <f t="shared" si="39"/>
        <v>◄</v>
      </c>
      <c r="R115" s="22"/>
      <c r="S115" s="21"/>
      <c r="T115" s="23" t="str">
        <f t="shared" si="40"/>
        <v/>
      </c>
      <c r="U115" s="23" t="str">
        <f t="shared" si="41"/>
        <v>◄</v>
      </c>
      <c r="V115" s="22"/>
      <c r="W115" s="21"/>
      <c r="X115" s="20"/>
      <c r="Y115" s="19"/>
      <c r="Z115" s="18">
        <f t="shared" si="42"/>
        <v>0</v>
      </c>
      <c r="AA115" s="17">
        <f t="shared" si="43"/>
        <v>0</v>
      </c>
      <c r="AB115" s="16"/>
      <c r="AC115" s="15">
        <f t="shared" si="44"/>
        <v>0</v>
      </c>
      <c r="AD115" s="14">
        <f t="shared" si="45"/>
        <v>0</v>
      </c>
      <c r="AE115" s="5" t="s">
        <v>0</v>
      </c>
      <c r="AF115" s="4"/>
    </row>
    <row r="116" spans="1:32" x14ac:dyDescent="0.25">
      <c r="A116" s="35">
        <v>1</v>
      </c>
      <c r="B116" s="34" t="str">
        <f t="shared" si="38"/>
        <v>x</v>
      </c>
      <c r="C116" s="20"/>
      <c r="D116" s="33"/>
      <c r="E116" s="32" t="s">
        <v>548</v>
      </c>
      <c r="F116" s="31" t="s">
        <v>889</v>
      </c>
      <c r="G116" s="30" t="s">
        <v>849</v>
      </c>
      <c r="H116" s="29" t="s">
        <v>576</v>
      </c>
      <c r="I116" s="28" t="s">
        <v>575</v>
      </c>
      <c r="J116" s="28" t="s">
        <v>2</v>
      </c>
      <c r="K116" s="27" t="s">
        <v>466</v>
      </c>
      <c r="L116" s="26"/>
      <c r="M116" s="25"/>
      <c r="N116" s="25"/>
      <c r="O116" s="24"/>
      <c r="P116" s="23"/>
      <c r="Q116" s="23" t="str">
        <f t="shared" si="39"/>
        <v>◄</v>
      </c>
      <c r="R116" s="22"/>
      <c r="S116" s="21"/>
      <c r="T116" s="23" t="str">
        <f t="shared" si="40"/>
        <v/>
      </c>
      <c r="U116" s="23" t="str">
        <f t="shared" si="41"/>
        <v>◄</v>
      </c>
      <c r="V116" s="22"/>
      <c r="W116" s="21"/>
      <c r="X116" s="20"/>
      <c r="Y116" s="19"/>
      <c r="Z116" s="18">
        <f t="shared" si="42"/>
        <v>0</v>
      </c>
      <c r="AA116" s="17">
        <f t="shared" si="43"/>
        <v>0</v>
      </c>
      <c r="AB116" s="16"/>
      <c r="AC116" s="15">
        <f t="shared" si="44"/>
        <v>0</v>
      </c>
      <c r="AD116" s="14">
        <f t="shared" si="45"/>
        <v>0</v>
      </c>
      <c r="AE116" s="5" t="s">
        <v>0</v>
      </c>
      <c r="AF116" s="4"/>
    </row>
    <row r="117" spans="1:32" x14ac:dyDescent="0.25">
      <c r="A117" s="35"/>
      <c r="B117" s="34" t="str">
        <f t="shared" si="38"/>
        <v/>
      </c>
      <c r="C117" s="20"/>
      <c r="D117" s="33"/>
      <c r="E117" s="32" t="s">
        <v>547</v>
      </c>
      <c r="F117" s="31" t="s">
        <v>889</v>
      </c>
      <c r="G117" s="30" t="s">
        <v>849</v>
      </c>
      <c r="H117" s="29" t="s">
        <v>576</v>
      </c>
      <c r="I117" s="28" t="s">
        <v>575</v>
      </c>
      <c r="J117" s="28" t="s">
        <v>2</v>
      </c>
      <c r="K117" s="27" t="s">
        <v>466</v>
      </c>
      <c r="L117" s="26">
        <v>0</v>
      </c>
      <c r="M117" s="25"/>
      <c r="N117" s="25"/>
      <c r="O117" s="24"/>
      <c r="P117" s="23"/>
      <c r="Q117" s="23" t="str">
        <f t="shared" si="39"/>
        <v>◄</v>
      </c>
      <c r="R117" s="22"/>
      <c r="S117" s="21"/>
      <c r="T117" s="23" t="str">
        <f t="shared" si="40"/>
        <v/>
      </c>
      <c r="U117" s="23" t="str">
        <f t="shared" si="41"/>
        <v>◄</v>
      </c>
      <c r="V117" s="22"/>
      <c r="W117" s="21"/>
      <c r="X117" s="20"/>
      <c r="Y117" s="19"/>
      <c r="Z117" s="18">
        <f t="shared" si="42"/>
        <v>0</v>
      </c>
      <c r="AA117" s="17">
        <f t="shared" si="43"/>
        <v>0</v>
      </c>
      <c r="AB117" s="16"/>
      <c r="AC117" s="15">
        <f t="shared" si="44"/>
        <v>0</v>
      </c>
      <c r="AD117" s="14">
        <f t="shared" si="45"/>
        <v>0</v>
      </c>
      <c r="AE117" s="5" t="s">
        <v>0</v>
      </c>
      <c r="AF117" s="4"/>
    </row>
    <row r="118" spans="1:32" x14ac:dyDescent="0.25">
      <c r="A118" s="35">
        <v>1</v>
      </c>
      <c r="B118" s="34" t="str">
        <f t="shared" si="38"/>
        <v>x</v>
      </c>
      <c r="C118" s="20"/>
      <c r="D118" s="33"/>
      <c r="E118" s="32" t="s">
        <v>546</v>
      </c>
      <c r="F118" s="31" t="s">
        <v>889</v>
      </c>
      <c r="G118" s="30" t="s">
        <v>849</v>
      </c>
      <c r="H118" s="29" t="s">
        <v>875</v>
      </c>
      <c r="I118" s="28" t="s">
        <v>575</v>
      </c>
      <c r="J118" s="28" t="s">
        <v>2</v>
      </c>
      <c r="K118" s="27" t="s">
        <v>466</v>
      </c>
      <c r="L118" s="26">
        <v>0</v>
      </c>
      <c r="M118" s="25"/>
      <c r="N118" s="25"/>
      <c r="O118" s="24"/>
      <c r="P118" s="23"/>
      <c r="Q118" s="23" t="str">
        <f t="shared" si="39"/>
        <v>◄</v>
      </c>
      <c r="R118" s="22"/>
      <c r="S118" s="21"/>
      <c r="T118" s="23" t="str">
        <f t="shared" si="40"/>
        <v/>
      </c>
      <c r="U118" s="23" t="str">
        <f t="shared" si="41"/>
        <v>◄</v>
      </c>
      <c r="V118" s="22"/>
      <c r="W118" s="21"/>
      <c r="X118" s="20"/>
      <c r="Y118" s="19"/>
      <c r="Z118" s="18">
        <f t="shared" si="42"/>
        <v>0</v>
      </c>
      <c r="AA118" s="17">
        <f t="shared" si="43"/>
        <v>0</v>
      </c>
      <c r="AB118" s="16"/>
      <c r="AC118" s="15">
        <f t="shared" si="44"/>
        <v>0</v>
      </c>
      <c r="AD118" s="14">
        <f t="shared" si="45"/>
        <v>0</v>
      </c>
      <c r="AE118" s="5" t="s">
        <v>0</v>
      </c>
      <c r="AF118" s="4"/>
    </row>
    <row r="119" spans="1:32" x14ac:dyDescent="0.25">
      <c r="A119" s="35"/>
      <c r="B119" s="34" t="str">
        <f t="shared" si="38"/>
        <v/>
      </c>
      <c r="C119" s="20"/>
      <c r="D119" s="33"/>
      <c r="E119" s="32" t="s">
        <v>545</v>
      </c>
      <c r="F119" s="31" t="s">
        <v>889</v>
      </c>
      <c r="G119" s="30" t="s">
        <v>849</v>
      </c>
      <c r="H119" s="29" t="s">
        <v>875</v>
      </c>
      <c r="I119" s="28" t="s">
        <v>575</v>
      </c>
      <c r="J119" s="28" t="s">
        <v>2</v>
      </c>
      <c r="K119" s="27" t="s">
        <v>466</v>
      </c>
      <c r="L119" s="26">
        <v>0</v>
      </c>
      <c r="M119" s="25"/>
      <c r="N119" s="25"/>
      <c r="O119" s="24"/>
      <c r="P119" s="23"/>
      <c r="Q119" s="23" t="str">
        <f t="shared" si="39"/>
        <v>◄</v>
      </c>
      <c r="R119" s="22"/>
      <c r="S119" s="21"/>
      <c r="T119" s="23" t="str">
        <f t="shared" si="40"/>
        <v/>
      </c>
      <c r="U119" s="23" t="str">
        <f t="shared" si="41"/>
        <v>◄</v>
      </c>
      <c r="V119" s="22"/>
      <c r="W119" s="21"/>
      <c r="X119" s="20"/>
      <c r="Y119" s="19"/>
      <c r="Z119" s="18">
        <f t="shared" si="42"/>
        <v>0</v>
      </c>
      <c r="AA119" s="17">
        <f t="shared" si="43"/>
        <v>0</v>
      </c>
      <c r="AB119" s="16"/>
      <c r="AC119" s="15">
        <f t="shared" si="44"/>
        <v>0</v>
      </c>
      <c r="AD119" s="14">
        <f t="shared" si="45"/>
        <v>0</v>
      </c>
      <c r="AE119" s="5" t="s">
        <v>0</v>
      </c>
      <c r="AF119" s="4"/>
    </row>
    <row r="120" spans="1:32" x14ac:dyDescent="0.25">
      <c r="A120" s="35"/>
      <c r="B120" s="34" t="str">
        <f t="shared" si="38"/>
        <v/>
      </c>
      <c r="C120" s="20"/>
      <c r="D120" s="33"/>
      <c r="E120" s="32" t="s">
        <v>544</v>
      </c>
      <c r="F120" s="31" t="s">
        <v>889</v>
      </c>
      <c r="G120" s="30" t="s">
        <v>849</v>
      </c>
      <c r="H120" s="29" t="s">
        <v>877</v>
      </c>
      <c r="I120" s="28" t="s">
        <v>575</v>
      </c>
      <c r="J120" s="28" t="s">
        <v>2</v>
      </c>
      <c r="K120" s="27" t="s">
        <v>466</v>
      </c>
      <c r="L120" s="26">
        <v>0</v>
      </c>
      <c r="M120" s="25"/>
      <c r="N120" s="25"/>
      <c r="O120" s="24"/>
      <c r="P120" s="23"/>
      <c r="Q120" s="23" t="str">
        <f t="shared" si="39"/>
        <v>◄</v>
      </c>
      <c r="R120" s="22"/>
      <c r="S120" s="21"/>
      <c r="T120" s="23" t="str">
        <f t="shared" si="40"/>
        <v/>
      </c>
      <c r="U120" s="23" t="str">
        <f t="shared" si="41"/>
        <v>◄</v>
      </c>
      <c r="V120" s="22"/>
      <c r="W120" s="21"/>
      <c r="X120" s="20"/>
      <c r="Y120" s="19"/>
      <c r="Z120" s="18">
        <f t="shared" si="42"/>
        <v>0</v>
      </c>
      <c r="AA120" s="17">
        <f t="shared" si="43"/>
        <v>0</v>
      </c>
      <c r="AB120" s="16"/>
      <c r="AC120" s="15">
        <f t="shared" si="44"/>
        <v>0</v>
      </c>
      <c r="AD120" s="14">
        <f t="shared" si="45"/>
        <v>0</v>
      </c>
      <c r="AE120" s="5" t="s">
        <v>0</v>
      </c>
      <c r="AF120" s="4"/>
    </row>
    <row r="121" spans="1:32" x14ac:dyDescent="0.25">
      <c r="A121" s="35"/>
      <c r="B121" s="34" t="str">
        <f t="shared" si="38"/>
        <v/>
      </c>
      <c r="C121" s="20"/>
      <c r="D121" s="33"/>
      <c r="E121" s="32" t="s">
        <v>543</v>
      </c>
      <c r="F121" s="31" t="s">
        <v>889</v>
      </c>
      <c r="G121" s="30" t="s">
        <v>849</v>
      </c>
      <c r="H121" s="29" t="s">
        <v>877</v>
      </c>
      <c r="I121" s="28" t="s">
        <v>575</v>
      </c>
      <c r="J121" s="28" t="s">
        <v>2</v>
      </c>
      <c r="K121" s="27" t="s">
        <v>466</v>
      </c>
      <c r="L121" s="26">
        <v>0</v>
      </c>
      <c r="M121" s="25"/>
      <c r="N121" s="25"/>
      <c r="O121" s="24"/>
      <c r="P121" s="23"/>
      <c r="Q121" s="23" t="str">
        <f t="shared" si="39"/>
        <v>◄</v>
      </c>
      <c r="R121" s="22"/>
      <c r="S121" s="21"/>
      <c r="T121" s="23" t="str">
        <f t="shared" si="40"/>
        <v/>
      </c>
      <c r="U121" s="23" t="str">
        <f t="shared" si="41"/>
        <v>◄</v>
      </c>
      <c r="V121" s="22"/>
      <c r="W121" s="21"/>
      <c r="X121" s="20"/>
      <c r="Y121" s="19"/>
      <c r="Z121" s="18">
        <f t="shared" si="42"/>
        <v>0</v>
      </c>
      <c r="AA121" s="17">
        <f t="shared" si="43"/>
        <v>0</v>
      </c>
      <c r="AB121" s="16"/>
      <c r="AC121" s="15">
        <f t="shared" si="44"/>
        <v>0</v>
      </c>
      <c r="AD121" s="14">
        <f t="shared" si="45"/>
        <v>0</v>
      </c>
      <c r="AE121" s="5" t="s">
        <v>0</v>
      </c>
      <c r="AF121" s="4"/>
    </row>
    <row r="122" spans="1:32" x14ac:dyDescent="0.25">
      <c r="A122" s="35"/>
      <c r="B122" s="34" t="str">
        <f t="shared" si="38"/>
        <v/>
      </c>
      <c r="C122" s="20"/>
      <c r="D122" s="33"/>
      <c r="E122" s="32" t="s">
        <v>542</v>
      </c>
      <c r="F122" s="31" t="s">
        <v>889</v>
      </c>
      <c r="G122" s="30" t="s">
        <v>849</v>
      </c>
      <c r="H122" s="29">
        <v>136</v>
      </c>
      <c r="I122" s="28" t="s">
        <v>575</v>
      </c>
      <c r="J122" s="28" t="s">
        <v>2</v>
      </c>
      <c r="K122" s="27" t="s">
        <v>477</v>
      </c>
      <c r="L122" s="26">
        <v>0</v>
      </c>
      <c r="M122" s="25"/>
      <c r="N122" s="25"/>
      <c r="O122" s="24"/>
      <c r="P122" s="23"/>
      <c r="Q122" s="23" t="str">
        <f t="shared" si="39"/>
        <v>◄</v>
      </c>
      <c r="R122" s="22"/>
      <c r="S122" s="21"/>
      <c r="T122" s="23" t="str">
        <f t="shared" si="40"/>
        <v/>
      </c>
      <c r="U122" s="23" t="str">
        <f t="shared" si="41"/>
        <v>◄</v>
      </c>
      <c r="V122" s="22"/>
      <c r="W122" s="21"/>
      <c r="X122" s="20"/>
      <c r="Y122" s="19"/>
      <c r="Z122" s="18">
        <f t="shared" si="42"/>
        <v>0</v>
      </c>
      <c r="AA122" s="17">
        <f t="shared" si="43"/>
        <v>0</v>
      </c>
      <c r="AB122" s="16"/>
      <c r="AC122" s="15">
        <f t="shared" si="44"/>
        <v>0</v>
      </c>
      <c r="AD122" s="14">
        <f t="shared" si="45"/>
        <v>0</v>
      </c>
      <c r="AE122" s="5" t="s">
        <v>0</v>
      </c>
      <c r="AF122" s="4"/>
    </row>
    <row r="123" spans="1:32" x14ac:dyDescent="0.25">
      <c r="A123" s="35"/>
      <c r="B123" s="34" t="str">
        <f t="shared" si="38"/>
        <v/>
      </c>
      <c r="C123" s="20"/>
      <c r="D123" s="33"/>
      <c r="E123" s="32" t="s">
        <v>541</v>
      </c>
      <c r="F123" s="31" t="s">
        <v>889</v>
      </c>
      <c r="G123" s="30" t="s">
        <v>849</v>
      </c>
      <c r="H123" s="29">
        <v>136</v>
      </c>
      <c r="I123" s="28" t="s">
        <v>575</v>
      </c>
      <c r="J123" s="28" t="s">
        <v>2</v>
      </c>
      <c r="K123" s="27" t="s">
        <v>477</v>
      </c>
      <c r="L123" s="26">
        <v>0</v>
      </c>
      <c r="M123" s="25"/>
      <c r="N123" s="25"/>
      <c r="O123" s="24"/>
      <c r="P123" s="23"/>
      <c r="Q123" s="23" t="str">
        <f t="shared" si="39"/>
        <v>◄</v>
      </c>
      <c r="R123" s="22"/>
      <c r="S123" s="21"/>
      <c r="T123" s="23" t="str">
        <f t="shared" si="40"/>
        <v/>
      </c>
      <c r="U123" s="23" t="str">
        <f t="shared" si="41"/>
        <v>◄</v>
      </c>
      <c r="V123" s="22"/>
      <c r="W123" s="21"/>
      <c r="X123" s="20"/>
      <c r="Y123" s="19"/>
      <c r="Z123" s="18">
        <f t="shared" si="42"/>
        <v>0</v>
      </c>
      <c r="AA123" s="17">
        <f t="shared" si="43"/>
        <v>0</v>
      </c>
      <c r="AB123" s="16"/>
      <c r="AC123" s="15">
        <f t="shared" si="44"/>
        <v>0</v>
      </c>
      <c r="AD123" s="14">
        <f t="shared" si="45"/>
        <v>0</v>
      </c>
      <c r="AE123" s="5" t="s">
        <v>0</v>
      </c>
      <c r="AF123" s="4"/>
    </row>
    <row r="124" spans="1:32" ht="15" customHeight="1" x14ac:dyDescent="0.25">
      <c r="A124" s="35">
        <v>1</v>
      </c>
      <c r="B124" s="34" t="str">
        <f t="shared" si="38"/>
        <v>x</v>
      </c>
      <c r="C124" s="20"/>
      <c r="D124" s="33"/>
      <c r="E124" s="32" t="s">
        <v>540</v>
      </c>
      <c r="F124" s="31" t="s">
        <v>889</v>
      </c>
      <c r="G124" s="30" t="s">
        <v>849</v>
      </c>
      <c r="H124" s="29" t="s">
        <v>875</v>
      </c>
      <c r="I124" s="28" t="s">
        <v>575</v>
      </c>
      <c r="J124" s="28" t="s">
        <v>2</v>
      </c>
      <c r="K124" s="27" t="s">
        <v>477</v>
      </c>
      <c r="L124" s="26">
        <v>0</v>
      </c>
      <c r="M124" s="25"/>
      <c r="N124" s="25"/>
      <c r="O124" s="24"/>
      <c r="P124" s="23"/>
      <c r="Q124" s="23" t="str">
        <f t="shared" si="39"/>
        <v>◄</v>
      </c>
      <c r="R124" s="22"/>
      <c r="S124" s="21"/>
      <c r="T124" s="23" t="str">
        <f t="shared" si="40"/>
        <v/>
      </c>
      <c r="U124" s="23" t="str">
        <f t="shared" si="41"/>
        <v>◄</v>
      </c>
      <c r="V124" s="22"/>
      <c r="W124" s="21"/>
      <c r="X124" s="20"/>
      <c r="Y124" s="19"/>
      <c r="Z124" s="18">
        <f t="shared" si="42"/>
        <v>0</v>
      </c>
      <c r="AA124" s="17">
        <f t="shared" si="43"/>
        <v>0</v>
      </c>
      <c r="AB124" s="16"/>
      <c r="AC124" s="15">
        <f t="shared" si="44"/>
        <v>0</v>
      </c>
      <c r="AD124" s="14">
        <f t="shared" si="45"/>
        <v>0</v>
      </c>
      <c r="AE124" s="5" t="s">
        <v>0</v>
      </c>
      <c r="AF124" s="4"/>
    </row>
    <row r="125" spans="1:32" x14ac:dyDescent="0.25">
      <c r="A125" s="35"/>
      <c r="B125" s="34" t="str">
        <f t="shared" si="38"/>
        <v/>
      </c>
      <c r="C125" s="20"/>
      <c r="D125" s="33"/>
      <c r="E125" s="32" t="s">
        <v>539</v>
      </c>
      <c r="F125" s="31" t="s">
        <v>889</v>
      </c>
      <c r="G125" s="30" t="s">
        <v>849</v>
      </c>
      <c r="H125" s="29" t="s">
        <v>875</v>
      </c>
      <c r="I125" s="28" t="s">
        <v>575</v>
      </c>
      <c r="J125" s="28" t="s">
        <v>2</v>
      </c>
      <c r="K125" s="27" t="s">
        <v>477</v>
      </c>
      <c r="L125" s="26">
        <v>0</v>
      </c>
      <c r="M125" s="25"/>
      <c r="N125" s="25"/>
      <c r="O125" s="24"/>
      <c r="P125" s="23"/>
      <c r="Q125" s="23" t="str">
        <f t="shared" si="39"/>
        <v>◄</v>
      </c>
      <c r="R125" s="22"/>
      <c r="S125" s="21"/>
      <c r="T125" s="23" t="str">
        <f t="shared" si="40"/>
        <v/>
      </c>
      <c r="U125" s="23" t="str">
        <f t="shared" si="41"/>
        <v>◄</v>
      </c>
      <c r="V125" s="22"/>
      <c r="W125" s="21"/>
      <c r="X125" s="20"/>
      <c r="Y125" s="19"/>
      <c r="Z125" s="18">
        <f t="shared" si="42"/>
        <v>0</v>
      </c>
      <c r="AA125" s="17">
        <f t="shared" si="43"/>
        <v>0</v>
      </c>
      <c r="AB125" s="16"/>
      <c r="AC125" s="15">
        <f t="shared" si="44"/>
        <v>0</v>
      </c>
      <c r="AD125" s="14">
        <f t="shared" si="45"/>
        <v>0</v>
      </c>
      <c r="AE125" s="5" t="s">
        <v>0</v>
      </c>
      <c r="AF125" s="4"/>
    </row>
    <row r="126" spans="1:32" x14ac:dyDescent="0.25">
      <c r="A126" s="35">
        <v>1</v>
      </c>
      <c r="B126" s="34" t="str">
        <f t="shared" si="38"/>
        <v>x</v>
      </c>
      <c r="C126" s="20"/>
      <c r="D126" s="33"/>
      <c r="E126" s="32" t="s">
        <v>538</v>
      </c>
      <c r="F126" s="31" t="s">
        <v>889</v>
      </c>
      <c r="G126" s="30" t="s">
        <v>849</v>
      </c>
      <c r="H126" s="29" t="s">
        <v>877</v>
      </c>
      <c r="I126" s="28" t="s">
        <v>575</v>
      </c>
      <c r="J126" s="28" t="s">
        <v>2</v>
      </c>
      <c r="K126" s="27" t="s">
        <v>477</v>
      </c>
      <c r="L126" s="26">
        <v>0</v>
      </c>
      <c r="M126" s="25"/>
      <c r="N126" s="25"/>
      <c r="O126" s="24"/>
      <c r="P126" s="23"/>
      <c r="Q126" s="23" t="str">
        <f t="shared" si="39"/>
        <v>◄</v>
      </c>
      <c r="R126" s="22"/>
      <c r="S126" s="21"/>
      <c r="T126" s="23" t="str">
        <f t="shared" si="40"/>
        <v/>
      </c>
      <c r="U126" s="23" t="str">
        <f t="shared" si="41"/>
        <v>◄</v>
      </c>
      <c r="V126" s="22"/>
      <c r="W126" s="21"/>
      <c r="X126" s="20"/>
      <c r="Y126" s="19"/>
      <c r="Z126" s="18">
        <f t="shared" si="42"/>
        <v>0</v>
      </c>
      <c r="AA126" s="17">
        <f t="shared" si="43"/>
        <v>0</v>
      </c>
      <c r="AB126" s="16"/>
      <c r="AC126" s="15">
        <f t="shared" si="44"/>
        <v>0</v>
      </c>
      <c r="AD126" s="14">
        <f t="shared" si="45"/>
        <v>0</v>
      </c>
      <c r="AE126" s="5" t="s">
        <v>0</v>
      </c>
      <c r="AF126" s="4"/>
    </row>
    <row r="127" spans="1:32" x14ac:dyDescent="0.25">
      <c r="A127" s="35">
        <v>1</v>
      </c>
      <c r="B127" s="34" t="str">
        <f t="shared" si="38"/>
        <v>x</v>
      </c>
      <c r="C127" s="20"/>
      <c r="D127" s="33"/>
      <c r="E127" s="32" t="s">
        <v>537</v>
      </c>
      <c r="F127" s="31" t="s">
        <v>889</v>
      </c>
      <c r="G127" s="30" t="s">
        <v>849</v>
      </c>
      <c r="H127" s="29" t="s">
        <v>877</v>
      </c>
      <c r="I127" s="28" t="s">
        <v>575</v>
      </c>
      <c r="J127" s="28" t="s">
        <v>2</v>
      </c>
      <c r="K127" s="27" t="s">
        <v>477</v>
      </c>
      <c r="L127" s="26">
        <v>0</v>
      </c>
      <c r="M127" s="25"/>
      <c r="N127" s="25"/>
      <c r="O127" s="24"/>
      <c r="P127" s="23"/>
      <c r="Q127" s="23" t="str">
        <f t="shared" si="39"/>
        <v>◄</v>
      </c>
      <c r="R127" s="22"/>
      <c r="S127" s="21"/>
      <c r="T127" s="23" t="str">
        <f t="shared" si="40"/>
        <v/>
      </c>
      <c r="U127" s="23" t="str">
        <f t="shared" si="41"/>
        <v>◄</v>
      </c>
      <c r="V127" s="22"/>
      <c r="W127" s="21"/>
      <c r="X127" s="20"/>
      <c r="Y127" s="19"/>
      <c r="Z127" s="18">
        <f t="shared" si="42"/>
        <v>0</v>
      </c>
      <c r="AA127" s="17">
        <f t="shared" si="43"/>
        <v>0</v>
      </c>
      <c r="AB127" s="16"/>
      <c r="AC127" s="15">
        <f t="shared" si="44"/>
        <v>0</v>
      </c>
      <c r="AD127" s="14">
        <f t="shared" si="45"/>
        <v>0</v>
      </c>
      <c r="AE127" s="5" t="s">
        <v>0</v>
      </c>
      <c r="AF127" s="4"/>
    </row>
    <row r="128" spans="1:32" x14ac:dyDescent="0.25">
      <c r="A128" s="35"/>
      <c r="B128" s="34" t="str">
        <f t="shared" si="38"/>
        <v/>
      </c>
      <c r="C128" s="20"/>
      <c r="D128" s="33"/>
      <c r="E128" s="32" t="s">
        <v>536</v>
      </c>
      <c r="F128" s="31" t="s">
        <v>889</v>
      </c>
      <c r="G128" s="30" t="s">
        <v>849</v>
      </c>
      <c r="H128" s="29">
        <v>136</v>
      </c>
      <c r="I128" s="28" t="s">
        <v>575</v>
      </c>
      <c r="J128" s="28" t="s">
        <v>2</v>
      </c>
      <c r="K128" s="27" t="s">
        <v>530</v>
      </c>
      <c r="L128" s="26">
        <v>0</v>
      </c>
      <c r="M128" s="25"/>
      <c r="N128" s="25"/>
      <c r="O128" s="24"/>
      <c r="P128" s="23"/>
      <c r="Q128" s="23" t="str">
        <f t="shared" si="39"/>
        <v>◄</v>
      </c>
      <c r="R128" s="22"/>
      <c r="S128" s="21"/>
      <c r="T128" s="23" t="str">
        <f t="shared" si="40"/>
        <v/>
      </c>
      <c r="U128" s="23" t="str">
        <f t="shared" si="41"/>
        <v>◄</v>
      </c>
      <c r="V128" s="22"/>
      <c r="W128" s="21"/>
      <c r="X128" s="20"/>
      <c r="Y128" s="19"/>
      <c r="Z128" s="18">
        <f t="shared" si="42"/>
        <v>0</v>
      </c>
      <c r="AA128" s="17">
        <f t="shared" si="43"/>
        <v>0</v>
      </c>
      <c r="AB128" s="16"/>
      <c r="AC128" s="15">
        <f t="shared" si="44"/>
        <v>0</v>
      </c>
      <c r="AD128" s="14">
        <f t="shared" si="45"/>
        <v>0</v>
      </c>
      <c r="AE128" s="5" t="s">
        <v>0</v>
      </c>
      <c r="AF128" s="4"/>
    </row>
    <row r="129" spans="1:32" x14ac:dyDescent="0.25">
      <c r="A129" s="35"/>
      <c r="B129" s="34" t="str">
        <f t="shared" si="38"/>
        <v/>
      </c>
      <c r="C129" s="20"/>
      <c r="D129" s="33"/>
      <c r="E129" s="32" t="s">
        <v>535</v>
      </c>
      <c r="F129" s="31" t="s">
        <v>889</v>
      </c>
      <c r="G129" s="30" t="s">
        <v>849</v>
      </c>
      <c r="H129" s="29">
        <v>136</v>
      </c>
      <c r="I129" s="28" t="s">
        <v>575</v>
      </c>
      <c r="J129" s="28" t="s">
        <v>2</v>
      </c>
      <c r="K129" s="27" t="s">
        <v>530</v>
      </c>
      <c r="L129" s="26">
        <v>0</v>
      </c>
      <c r="M129" s="25"/>
      <c r="N129" s="25"/>
      <c r="O129" s="24"/>
      <c r="P129" s="23"/>
      <c r="Q129" s="23" t="str">
        <f t="shared" si="39"/>
        <v>◄</v>
      </c>
      <c r="R129" s="22"/>
      <c r="S129" s="21"/>
      <c r="T129" s="23" t="str">
        <f t="shared" si="40"/>
        <v/>
      </c>
      <c r="U129" s="23" t="str">
        <f t="shared" si="41"/>
        <v>◄</v>
      </c>
      <c r="V129" s="22"/>
      <c r="W129" s="21"/>
      <c r="X129" s="20"/>
      <c r="Y129" s="19"/>
      <c r="Z129" s="18">
        <f t="shared" si="42"/>
        <v>0</v>
      </c>
      <c r="AA129" s="17">
        <f t="shared" si="43"/>
        <v>0</v>
      </c>
      <c r="AB129" s="16"/>
      <c r="AC129" s="15">
        <f t="shared" si="44"/>
        <v>0</v>
      </c>
      <c r="AD129" s="14">
        <f t="shared" si="45"/>
        <v>0</v>
      </c>
      <c r="AE129" s="5" t="s">
        <v>0</v>
      </c>
      <c r="AF129" s="4"/>
    </row>
    <row r="130" spans="1:32" x14ac:dyDescent="0.25">
      <c r="A130" s="35"/>
      <c r="B130" s="34" t="str">
        <f t="shared" si="38"/>
        <v/>
      </c>
      <c r="C130" s="20"/>
      <c r="D130" s="33"/>
      <c r="E130" s="32" t="s">
        <v>534</v>
      </c>
      <c r="F130" s="31" t="s">
        <v>889</v>
      </c>
      <c r="G130" s="30" t="s">
        <v>849</v>
      </c>
      <c r="H130" s="29" t="s">
        <v>875</v>
      </c>
      <c r="I130" s="28" t="s">
        <v>575</v>
      </c>
      <c r="J130" s="28" t="s">
        <v>2</v>
      </c>
      <c r="K130" s="27" t="s">
        <v>530</v>
      </c>
      <c r="L130" s="26">
        <v>0</v>
      </c>
      <c r="M130" s="25"/>
      <c r="N130" s="25"/>
      <c r="O130" s="24"/>
      <c r="P130" s="23"/>
      <c r="Q130" s="23" t="str">
        <f t="shared" si="39"/>
        <v>◄</v>
      </c>
      <c r="R130" s="22"/>
      <c r="S130" s="21"/>
      <c r="T130" s="23" t="str">
        <f t="shared" si="40"/>
        <v/>
      </c>
      <c r="U130" s="23" t="str">
        <f t="shared" si="41"/>
        <v>◄</v>
      </c>
      <c r="V130" s="22"/>
      <c r="W130" s="21"/>
      <c r="X130" s="20"/>
      <c r="Y130" s="19"/>
      <c r="Z130" s="18">
        <f t="shared" si="42"/>
        <v>0</v>
      </c>
      <c r="AA130" s="17">
        <f t="shared" si="43"/>
        <v>0</v>
      </c>
      <c r="AB130" s="16"/>
      <c r="AC130" s="15">
        <f t="shared" si="44"/>
        <v>0</v>
      </c>
      <c r="AD130" s="14">
        <f t="shared" si="45"/>
        <v>0</v>
      </c>
      <c r="AE130" s="5" t="s">
        <v>0</v>
      </c>
      <c r="AF130" s="4"/>
    </row>
    <row r="131" spans="1:32" x14ac:dyDescent="0.25">
      <c r="A131" s="35"/>
      <c r="B131" s="34" t="str">
        <f t="shared" si="38"/>
        <v/>
      </c>
      <c r="C131" s="20"/>
      <c r="D131" s="33"/>
      <c r="E131" s="32" t="s">
        <v>533</v>
      </c>
      <c r="F131" s="31" t="s">
        <v>889</v>
      </c>
      <c r="G131" s="30" t="s">
        <v>849</v>
      </c>
      <c r="H131" s="29" t="s">
        <v>875</v>
      </c>
      <c r="I131" s="28" t="s">
        <v>575</v>
      </c>
      <c r="J131" s="28" t="s">
        <v>2</v>
      </c>
      <c r="K131" s="27" t="s">
        <v>530</v>
      </c>
      <c r="L131" s="26">
        <v>0</v>
      </c>
      <c r="M131" s="25"/>
      <c r="N131" s="25"/>
      <c r="O131" s="24"/>
      <c r="P131" s="23"/>
      <c r="Q131" s="23" t="str">
        <f t="shared" si="39"/>
        <v>◄</v>
      </c>
      <c r="R131" s="22"/>
      <c r="S131" s="21"/>
      <c r="T131" s="23" t="str">
        <f t="shared" si="40"/>
        <v/>
      </c>
      <c r="U131" s="23" t="str">
        <f t="shared" si="41"/>
        <v>◄</v>
      </c>
      <c r="V131" s="22"/>
      <c r="W131" s="21"/>
      <c r="X131" s="20"/>
      <c r="Y131" s="19"/>
      <c r="Z131" s="18">
        <f t="shared" si="42"/>
        <v>0</v>
      </c>
      <c r="AA131" s="17">
        <f t="shared" si="43"/>
        <v>0</v>
      </c>
      <c r="AB131" s="16"/>
      <c r="AC131" s="15">
        <f t="shared" si="44"/>
        <v>0</v>
      </c>
      <c r="AD131" s="14">
        <f t="shared" si="45"/>
        <v>0</v>
      </c>
      <c r="AE131" s="5" t="s">
        <v>0</v>
      </c>
      <c r="AF131" s="4"/>
    </row>
    <row r="132" spans="1:32" x14ac:dyDescent="0.25">
      <c r="A132" s="35"/>
      <c r="B132" s="34" t="str">
        <f t="shared" si="38"/>
        <v/>
      </c>
      <c r="C132" s="20"/>
      <c r="D132" s="33"/>
      <c r="E132" s="32" t="s">
        <v>532</v>
      </c>
      <c r="F132" s="31" t="s">
        <v>889</v>
      </c>
      <c r="G132" s="30" t="s">
        <v>849</v>
      </c>
      <c r="H132" s="29" t="s">
        <v>877</v>
      </c>
      <c r="I132" s="28" t="s">
        <v>575</v>
      </c>
      <c r="J132" s="28" t="s">
        <v>2</v>
      </c>
      <c r="K132" s="27" t="s">
        <v>530</v>
      </c>
      <c r="L132" s="26">
        <v>0</v>
      </c>
      <c r="M132" s="25"/>
      <c r="N132" s="25"/>
      <c r="O132" s="24"/>
      <c r="P132" s="23"/>
      <c r="Q132" s="23" t="str">
        <f t="shared" si="39"/>
        <v>◄</v>
      </c>
      <c r="R132" s="22"/>
      <c r="S132" s="21"/>
      <c r="T132" s="23" t="str">
        <f t="shared" si="40"/>
        <v/>
      </c>
      <c r="U132" s="23" t="str">
        <f t="shared" si="41"/>
        <v>◄</v>
      </c>
      <c r="V132" s="22"/>
      <c r="W132" s="21"/>
      <c r="X132" s="20"/>
      <c r="Y132" s="19"/>
      <c r="Z132" s="18">
        <f t="shared" si="42"/>
        <v>0</v>
      </c>
      <c r="AA132" s="17">
        <f t="shared" si="43"/>
        <v>0</v>
      </c>
      <c r="AB132" s="16"/>
      <c r="AC132" s="15">
        <f t="shared" si="44"/>
        <v>0</v>
      </c>
      <c r="AD132" s="14">
        <f t="shared" si="45"/>
        <v>0</v>
      </c>
      <c r="AE132" s="5" t="s">
        <v>0</v>
      </c>
      <c r="AF132" s="4"/>
    </row>
    <row r="133" spans="1:32" ht="15" thickBot="1" x14ac:dyDescent="0.3">
      <c r="A133" s="35"/>
      <c r="B133" s="34" t="str">
        <f t="shared" si="38"/>
        <v/>
      </c>
      <c r="C133" s="20"/>
      <c r="D133" s="33"/>
      <c r="E133" s="32" t="s">
        <v>531</v>
      </c>
      <c r="F133" s="31" t="s">
        <v>889</v>
      </c>
      <c r="G133" s="30" t="s">
        <v>849</v>
      </c>
      <c r="H133" s="29" t="s">
        <v>877</v>
      </c>
      <c r="I133" s="28" t="s">
        <v>575</v>
      </c>
      <c r="J133" s="28" t="s">
        <v>2</v>
      </c>
      <c r="K133" s="27" t="s">
        <v>530</v>
      </c>
      <c r="L133" s="26">
        <v>0</v>
      </c>
      <c r="M133" s="25"/>
      <c r="N133" s="25"/>
      <c r="O133" s="24"/>
      <c r="P133" s="23"/>
      <c r="Q133" s="23" t="str">
        <f t="shared" si="39"/>
        <v>◄</v>
      </c>
      <c r="R133" s="22"/>
      <c r="S133" s="21"/>
      <c r="T133" s="23" t="str">
        <f t="shared" si="40"/>
        <v/>
      </c>
      <c r="U133" s="23" t="str">
        <f t="shared" si="41"/>
        <v>◄</v>
      </c>
      <c r="V133" s="22"/>
      <c r="W133" s="21"/>
      <c r="X133" s="20"/>
      <c r="Y133" s="19"/>
      <c r="Z133" s="18">
        <f t="shared" si="42"/>
        <v>0</v>
      </c>
      <c r="AA133" s="17">
        <f t="shared" si="43"/>
        <v>0</v>
      </c>
      <c r="AB133" s="16"/>
      <c r="AC133" s="15">
        <f t="shared" si="44"/>
        <v>0</v>
      </c>
      <c r="AD133" s="14">
        <f t="shared" si="45"/>
        <v>0</v>
      </c>
      <c r="AE133" s="5" t="s">
        <v>0</v>
      </c>
      <c r="AF133" s="4"/>
    </row>
    <row r="134" spans="1:32" ht="16.8" thickTop="1" thickBot="1" x14ac:dyDescent="0.3">
      <c r="A134" s="13"/>
      <c r="B134" s="12"/>
      <c r="C134" s="11">
        <f>ROWS(C135:C145)-1</f>
        <v>10</v>
      </c>
      <c r="D134" s="10" t="s">
        <v>529</v>
      </c>
      <c r="E134" s="45"/>
      <c r="F134" s="45"/>
      <c r="G134" s="45"/>
      <c r="H134" s="9"/>
      <c r="I134" s="9"/>
      <c r="J134" s="9"/>
      <c r="K134" s="9"/>
      <c r="L134" s="43" t="s">
        <v>890</v>
      </c>
      <c r="M134" s="8"/>
      <c r="N134" s="8"/>
      <c r="O134" s="6"/>
      <c r="P134" s="7"/>
      <c r="Q134" s="41" t="str">
        <f>IF(COUNTIF(P135:P151,"?")&gt;0,"?",IF(AND(R134="◄",S134="►"),"◄►",IF(R134="◄","◄",IF(S134="►","►",""))))</f>
        <v>◄</v>
      </c>
      <c r="R134" s="40" t="str">
        <f>IF(SUM(R135:R145)+1=ROWS(R135:R145)-COUNTIF(R135:R145,"-"),"","◄")</f>
        <v>◄</v>
      </c>
      <c r="S134" s="39" t="str">
        <f>IF(SUM(S135:S145)&gt;0,"►","")</f>
        <v/>
      </c>
      <c r="T134" s="42"/>
      <c r="U134" s="41" t="str">
        <f>IF(COUNTIF(T135:T151,"?")&gt;0,"?",IF(AND(V134="◄",W134="►"),"◄►",IF(V134="◄","◄",IF(W134="►","►",""))))</f>
        <v>◄</v>
      </c>
      <c r="V134" s="40" t="str">
        <f>IF(SUM(V135:V145)+1=ROWS(V135:V145)-COUNTIF(V135:V145,"-"),"","◄")</f>
        <v>◄</v>
      </c>
      <c r="W134" s="39" t="str">
        <f>IF(SUM(W135:W145)&gt;0,"►","")</f>
        <v/>
      </c>
      <c r="X134" s="11">
        <f>ROWS(X135:X145)-1</f>
        <v>10</v>
      </c>
      <c r="Y134" s="38">
        <f>SUM(Y135:Y145)-Y145</f>
        <v>0</v>
      </c>
      <c r="Z134" s="37" t="s">
        <v>9</v>
      </c>
      <c r="AA134" s="36"/>
      <c r="AB134" s="38">
        <f>SUM(AB135:AB145)-AB145</f>
        <v>0</v>
      </c>
      <c r="AC134" s="37" t="s">
        <v>9</v>
      </c>
      <c r="AD134" s="36"/>
      <c r="AE134" s="5" t="s">
        <v>0</v>
      </c>
      <c r="AF134" s="4"/>
    </row>
    <row r="135" spans="1:32" x14ac:dyDescent="0.25">
      <c r="A135" s="35"/>
      <c r="B135" s="34" t="str">
        <f t="shared" ref="B135:B144" si="46">IF(A135=1,"x","")</f>
        <v/>
      </c>
      <c r="C135" s="20"/>
      <c r="D135" s="33"/>
      <c r="E135" s="32" t="s">
        <v>528</v>
      </c>
      <c r="F135" s="31" t="s">
        <v>516</v>
      </c>
      <c r="G135" s="30" t="s">
        <v>515</v>
      </c>
      <c r="H135" s="29" t="s">
        <v>514</v>
      </c>
      <c r="I135" s="28" t="s">
        <v>513</v>
      </c>
      <c r="J135" s="28" t="s">
        <v>2</v>
      </c>
      <c r="K135" s="27" t="s">
        <v>506</v>
      </c>
      <c r="L135" s="26"/>
      <c r="M135" s="25"/>
      <c r="N135" s="25"/>
      <c r="O135" s="24"/>
      <c r="P135" s="23" t="str">
        <f>IF(Q135="?","?","")</f>
        <v/>
      </c>
      <c r="Q135" s="23" t="str">
        <f t="shared" ref="Q135:Q144" si="47">IF(AND(R135="",S135&gt;0),"?",IF(R135="","◄",IF(S135&gt;=1,"►","")))</f>
        <v>◄</v>
      </c>
      <c r="R135" s="22"/>
      <c r="S135" s="21"/>
      <c r="T135" s="23" t="str">
        <f t="shared" ref="T135:T144" si="48">IF(U135="?","?","")</f>
        <v/>
      </c>
      <c r="U135" s="23" t="str">
        <f t="shared" ref="U135:U144" si="49">IF(AND(V135="",W135&gt;0),"?",IF(V135="","◄",IF(W135&gt;=1,"►","")))</f>
        <v>◄</v>
      </c>
      <c r="V135" s="22"/>
      <c r="W135" s="21"/>
      <c r="X135" s="20"/>
      <c r="Y135" s="19"/>
      <c r="Z135" s="18">
        <f t="shared" ref="Z135:Z144" si="50">(R135*Y135)</f>
        <v>0</v>
      </c>
      <c r="AA135" s="17">
        <f t="shared" ref="AA135:AA144" si="51">(S135*Z135)</f>
        <v>0</v>
      </c>
      <c r="AB135" s="16"/>
      <c r="AC135" s="15">
        <f t="shared" ref="AC135:AC144" si="52">(V135*AB135)</f>
        <v>0</v>
      </c>
      <c r="AD135" s="14">
        <f t="shared" ref="AD135:AD144" si="53">(W135*AC135)</f>
        <v>0</v>
      </c>
      <c r="AE135" s="5" t="s">
        <v>0</v>
      </c>
      <c r="AF135" s="4"/>
    </row>
    <row r="136" spans="1:32" ht="15" customHeight="1" x14ac:dyDescent="0.25">
      <c r="A136" s="35"/>
      <c r="B136" s="34" t="str">
        <f t="shared" si="46"/>
        <v/>
      </c>
      <c r="C136" s="20"/>
      <c r="D136" s="33"/>
      <c r="E136" s="32" t="s">
        <v>527</v>
      </c>
      <c r="F136" s="31" t="s">
        <v>516</v>
      </c>
      <c r="G136" s="30" t="s">
        <v>515</v>
      </c>
      <c r="H136" s="29" t="s">
        <v>514</v>
      </c>
      <c r="I136" s="28" t="s">
        <v>513</v>
      </c>
      <c r="J136" s="28" t="s">
        <v>2</v>
      </c>
      <c r="K136" s="27" t="s">
        <v>506</v>
      </c>
      <c r="L136" s="26">
        <v>0</v>
      </c>
      <c r="M136" s="25"/>
      <c r="N136" s="25"/>
      <c r="O136" s="24"/>
      <c r="P136" s="23" t="str">
        <f>IF(Q136="?","?","")</f>
        <v/>
      </c>
      <c r="Q136" s="23" t="str">
        <f t="shared" si="47"/>
        <v>◄</v>
      </c>
      <c r="R136" s="22"/>
      <c r="S136" s="21"/>
      <c r="T136" s="23" t="str">
        <f t="shared" si="48"/>
        <v/>
      </c>
      <c r="U136" s="23" t="str">
        <f t="shared" si="49"/>
        <v>◄</v>
      </c>
      <c r="V136" s="22"/>
      <c r="W136" s="21"/>
      <c r="X136" s="20"/>
      <c r="Y136" s="19"/>
      <c r="Z136" s="18">
        <f t="shared" si="50"/>
        <v>0</v>
      </c>
      <c r="AA136" s="17">
        <f t="shared" si="51"/>
        <v>0</v>
      </c>
      <c r="AB136" s="16"/>
      <c r="AC136" s="15">
        <f t="shared" si="52"/>
        <v>0</v>
      </c>
      <c r="AD136" s="14">
        <f t="shared" si="53"/>
        <v>0</v>
      </c>
      <c r="AE136" s="5" t="s">
        <v>0</v>
      </c>
      <c r="AF136" s="4"/>
    </row>
    <row r="137" spans="1:32" x14ac:dyDescent="0.25">
      <c r="A137" s="35"/>
      <c r="B137" s="34" t="str">
        <f t="shared" si="46"/>
        <v/>
      </c>
      <c r="C137" s="20"/>
      <c r="D137" s="33"/>
      <c r="E137" s="32" t="s">
        <v>526</v>
      </c>
      <c r="F137" s="31" t="s">
        <v>516</v>
      </c>
      <c r="G137" s="30" t="s">
        <v>515</v>
      </c>
      <c r="H137" s="29" t="s">
        <v>514</v>
      </c>
      <c r="I137" s="28" t="s">
        <v>513</v>
      </c>
      <c r="J137" s="28" t="s">
        <v>2</v>
      </c>
      <c r="K137" s="27" t="s">
        <v>523</v>
      </c>
      <c r="L137" s="26">
        <v>0</v>
      </c>
      <c r="M137" s="25"/>
      <c r="N137" s="25"/>
      <c r="O137" s="24"/>
      <c r="P137" s="23" t="str">
        <f>IF(Q137="?","?","")</f>
        <v/>
      </c>
      <c r="Q137" s="23" t="str">
        <f t="shared" si="47"/>
        <v>◄</v>
      </c>
      <c r="R137" s="22"/>
      <c r="S137" s="21"/>
      <c r="T137" s="23" t="str">
        <f t="shared" si="48"/>
        <v/>
      </c>
      <c r="U137" s="23" t="str">
        <f t="shared" si="49"/>
        <v>◄</v>
      </c>
      <c r="V137" s="22"/>
      <c r="W137" s="21"/>
      <c r="X137" s="20"/>
      <c r="Y137" s="19"/>
      <c r="Z137" s="18">
        <f t="shared" si="50"/>
        <v>0</v>
      </c>
      <c r="AA137" s="17">
        <f t="shared" si="51"/>
        <v>0</v>
      </c>
      <c r="AB137" s="16"/>
      <c r="AC137" s="15">
        <f t="shared" si="52"/>
        <v>0</v>
      </c>
      <c r="AD137" s="14">
        <f t="shared" si="53"/>
        <v>0</v>
      </c>
      <c r="AE137" s="5" t="s">
        <v>0</v>
      </c>
      <c r="AF137" s="4"/>
    </row>
    <row r="138" spans="1:32" x14ac:dyDescent="0.25">
      <c r="A138" s="35"/>
      <c r="B138" s="34" t="str">
        <f t="shared" si="46"/>
        <v/>
      </c>
      <c r="C138" s="20"/>
      <c r="D138" s="33"/>
      <c r="E138" s="32" t="s">
        <v>525</v>
      </c>
      <c r="F138" s="31" t="s">
        <v>516</v>
      </c>
      <c r="G138" s="30" t="s">
        <v>515</v>
      </c>
      <c r="H138" s="29" t="s">
        <v>514</v>
      </c>
      <c r="I138" s="28" t="s">
        <v>513</v>
      </c>
      <c r="J138" s="28" t="s">
        <v>2</v>
      </c>
      <c r="K138" s="27" t="s">
        <v>523</v>
      </c>
      <c r="L138" s="26">
        <v>0</v>
      </c>
      <c r="M138" s="25"/>
      <c r="N138" s="25"/>
      <c r="O138" s="24"/>
      <c r="P138" s="23"/>
      <c r="Q138" s="23" t="str">
        <f t="shared" si="47"/>
        <v>◄</v>
      </c>
      <c r="R138" s="22"/>
      <c r="S138" s="21"/>
      <c r="T138" s="23" t="str">
        <f t="shared" si="48"/>
        <v/>
      </c>
      <c r="U138" s="23" t="str">
        <f t="shared" si="49"/>
        <v>◄</v>
      </c>
      <c r="V138" s="22"/>
      <c r="W138" s="21"/>
      <c r="X138" s="20"/>
      <c r="Y138" s="19"/>
      <c r="Z138" s="18">
        <f t="shared" si="50"/>
        <v>0</v>
      </c>
      <c r="AA138" s="17">
        <f t="shared" si="51"/>
        <v>0</v>
      </c>
      <c r="AB138" s="16"/>
      <c r="AC138" s="15">
        <f t="shared" si="52"/>
        <v>0</v>
      </c>
      <c r="AD138" s="14">
        <f t="shared" si="53"/>
        <v>0</v>
      </c>
      <c r="AE138" s="5" t="s">
        <v>0</v>
      </c>
      <c r="AF138" s="4"/>
    </row>
    <row r="139" spans="1:32" x14ac:dyDescent="0.25">
      <c r="A139" s="35"/>
      <c r="B139" s="34" t="str">
        <f t="shared" si="46"/>
        <v/>
      </c>
      <c r="C139" s="20"/>
      <c r="D139" s="33"/>
      <c r="E139" s="32" t="s">
        <v>524</v>
      </c>
      <c r="F139" s="31" t="s">
        <v>516</v>
      </c>
      <c r="G139" s="30" t="s">
        <v>515</v>
      </c>
      <c r="H139" s="29" t="s">
        <v>514</v>
      </c>
      <c r="I139" s="28" t="s">
        <v>513</v>
      </c>
      <c r="J139" s="28" t="s">
        <v>2</v>
      </c>
      <c r="K139" s="27" t="s">
        <v>523</v>
      </c>
      <c r="L139" s="26">
        <v>0</v>
      </c>
      <c r="M139" s="25"/>
      <c r="N139" s="25"/>
      <c r="O139" s="24"/>
      <c r="P139" s="23" t="s">
        <v>511</v>
      </c>
      <c r="Q139" s="23" t="str">
        <f t="shared" si="47"/>
        <v>◄</v>
      </c>
      <c r="R139" s="22"/>
      <c r="S139" s="21"/>
      <c r="T139" s="23" t="str">
        <f t="shared" si="48"/>
        <v/>
      </c>
      <c r="U139" s="23" t="str">
        <f t="shared" si="49"/>
        <v>◄</v>
      </c>
      <c r="V139" s="22"/>
      <c r="W139" s="21"/>
      <c r="X139" s="20"/>
      <c r="Y139" s="19"/>
      <c r="Z139" s="18">
        <f t="shared" si="50"/>
        <v>0</v>
      </c>
      <c r="AA139" s="17">
        <f t="shared" si="51"/>
        <v>0</v>
      </c>
      <c r="AB139" s="16"/>
      <c r="AC139" s="15">
        <f t="shared" si="52"/>
        <v>0</v>
      </c>
      <c r="AD139" s="14">
        <f t="shared" si="53"/>
        <v>0</v>
      </c>
      <c r="AE139" s="5" t="s">
        <v>0</v>
      </c>
      <c r="AF139" s="4"/>
    </row>
    <row r="140" spans="1:32" x14ac:dyDescent="0.25">
      <c r="A140" s="35"/>
      <c r="B140" s="34" t="str">
        <f t="shared" si="46"/>
        <v/>
      </c>
      <c r="C140" s="20"/>
      <c r="D140" s="33"/>
      <c r="E140" s="32" t="s">
        <v>522</v>
      </c>
      <c r="F140" s="31" t="s">
        <v>516</v>
      </c>
      <c r="G140" s="30" t="s">
        <v>515</v>
      </c>
      <c r="H140" s="29" t="s">
        <v>514</v>
      </c>
      <c r="I140" s="28" t="s">
        <v>513</v>
      </c>
      <c r="J140" s="28" t="s">
        <v>2</v>
      </c>
      <c r="K140" s="27" t="s">
        <v>520</v>
      </c>
      <c r="L140" s="26">
        <v>0</v>
      </c>
      <c r="M140" s="25"/>
      <c r="N140" s="25"/>
      <c r="O140" s="24"/>
      <c r="P140" s="23"/>
      <c r="Q140" s="23" t="str">
        <f t="shared" si="47"/>
        <v>◄</v>
      </c>
      <c r="R140" s="22"/>
      <c r="S140" s="21"/>
      <c r="T140" s="23" t="str">
        <f t="shared" si="48"/>
        <v/>
      </c>
      <c r="U140" s="23" t="str">
        <f t="shared" si="49"/>
        <v>◄</v>
      </c>
      <c r="V140" s="22"/>
      <c r="W140" s="21"/>
      <c r="X140" s="20"/>
      <c r="Y140" s="19"/>
      <c r="Z140" s="18">
        <f t="shared" si="50"/>
        <v>0</v>
      </c>
      <c r="AA140" s="17">
        <f t="shared" si="51"/>
        <v>0</v>
      </c>
      <c r="AB140" s="16"/>
      <c r="AC140" s="15">
        <f t="shared" si="52"/>
        <v>0</v>
      </c>
      <c r="AD140" s="14">
        <f t="shared" si="53"/>
        <v>0</v>
      </c>
      <c r="AE140" s="5" t="s">
        <v>0</v>
      </c>
      <c r="AF140" s="4"/>
    </row>
    <row r="141" spans="1:32" x14ac:dyDescent="0.25">
      <c r="A141" s="35"/>
      <c r="B141" s="34" t="str">
        <f t="shared" si="46"/>
        <v/>
      </c>
      <c r="C141" s="20"/>
      <c r="D141" s="33"/>
      <c r="E141" s="32" t="s">
        <v>521</v>
      </c>
      <c r="F141" s="31" t="s">
        <v>516</v>
      </c>
      <c r="G141" s="30" t="s">
        <v>515</v>
      </c>
      <c r="H141" s="29" t="s">
        <v>514</v>
      </c>
      <c r="I141" s="28" t="s">
        <v>513</v>
      </c>
      <c r="J141" s="28" t="s">
        <v>2</v>
      </c>
      <c r="K141" s="27" t="s">
        <v>520</v>
      </c>
      <c r="L141" s="26">
        <v>0</v>
      </c>
      <c r="M141" s="25"/>
      <c r="N141" s="25"/>
      <c r="O141" s="24"/>
      <c r="P141" s="23" t="str">
        <f>IF(Q141="?","?","")</f>
        <v/>
      </c>
      <c r="Q141" s="23" t="str">
        <f t="shared" si="47"/>
        <v>◄</v>
      </c>
      <c r="R141" s="22"/>
      <c r="S141" s="21"/>
      <c r="T141" s="23" t="str">
        <f t="shared" si="48"/>
        <v/>
      </c>
      <c r="U141" s="23" t="str">
        <f t="shared" si="49"/>
        <v>◄</v>
      </c>
      <c r="V141" s="22"/>
      <c r="W141" s="21"/>
      <c r="X141" s="20"/>
      <c r="Y141" s="19"/>
      <c r="Z141" s="18">
        <f t="shared" si="50"/>
        <v>0</v>
      </c>
      <c r="AA141" s="17">
        <f t="shared" si="51"/>
        <v>0</v>
      </c>
      <c r="AB141" s="16"/>
      <c r="AC141" s="15">
        <f t="shared" si="52"/>
        <v>0</v>
      </c>
      <c r="AD141" s="14">
        <f t="shared" si="53"/>
        <v>0</v>
      </c>
      <c r="AE141" s="5" t="s">
        <v>0</v>
      </c>
      <c r="AF141" s="4"/>
    </row>
    <row r="142" spans="1:32" x14ac:dyDescent="0.25">
      <c r="A142" s="35"/>
      <c r="B142" s="34" t="str">
        <f t="shared" si="46"/>
        <v/>
      </c>
      <c r="C142" s="20"/>
      <c r="D142" s="33"/>
      <c r="E142" s="32" t="s">
        <v>519</v>
      </c>
      <c r="F142" s="31" t="s">
        <v>516</v>
      </c>
      <c r="G142" s="30" t="s">
        <v>515</v>
      </c>
      <c r="H142" s="29" t="s">
        <v>514</v>
      </c>
      <c r="I142" s="28" t="s">
        <v>513</v>
      </c>
      <c r="J142" s="28" t="s">
        <v>2</v>
      </c>
      <c r="K142" s="27" t="s">
        <v>512</v>
      </c>
      <c r="L142" s="26">
        <v>0</v>
      </c>
      <c r="M142" s="25"/>
      <c r="N142" s="25"/>
      <c r="O142" s="24"/>
      <c r="P142" s="23" t="str">
        <f>IF(Q142="?","?","")</f>
        <v/>
      </c>
      <c r="Q142" s="23" t="str">
        <f t="shared" si="47"/>
        <v>◄</v>
      </c>
      <c r="R142" s="22"/>
      <c r="S142" s="21"/>
      <c r="T142" s="23" t="str">
        <f t="shared" si="48"/>
        <v/>
      </c>
      <c r="U142" s="23" t="str">
        <f t="shared" si="49"/>
        <v>◄</v>
      </c>
      <c r="V142" s="22"/>
      <c r="W142" s="21"/>
      <c r="X142" s="20"/>
      <c r="Y142" s="19"/>
      <c r="Z142" s="18">
        <f t="shared" si="50"/>
        <v>0</v>
      </c>
      <c r="AA142" s="17">
        <f t="shared" si="51"/>
        <v>0</v>
      </c>
      <c r="AB142" s="16"/>
      <c r="AC142" s="15">
        <f t="shared" si="52"/>
        <v>0</v>
      </c>
      <c r="AD142" s="14">
        <f t="shared" si="53"/>
        <v>0</v>
      </c>
      <c r="AE142" s="5" t="s">
        <v>0</v>
      </c>
      <c r="AF142" s="4"/>
    </row>
    <row r="143" spans="1:32" x14ac:dyDescent="0.25">
      <c r="A143" s="35"/>
      <c r="B143" s="34" t="str">
        <f t="shared" si="46"/>
        <v/>
      </c>
      <c r="C143" s="20"/>
      <c r="D143" s="33"/>
      <c r="E143" s="32" t="s">
        <v>518</v>
      </c>
      <c r="F143" s="31" t="s">
        <v>516</v>
      </c>
      <c r="G143" s="30" t="s">
        <v>515</v>
      </c>
      <c r="H143" s="29" t="s">
        <v>514</v>
      </c>
      <c r="I143" s="28" t="s">
        <v>513</v>
      </c>
      <c r="J143" s="28" t="s">
        <v>2</v>
      </c>
      <c r="K143" s="27" t="s">
        <v>512</v>
      </c>
      <c r="L143" s="26">
        <v>0</v>
      </c>
      <c r="M143" s="25"/>
      <c r="N143" s="25"/>
      <c r="O143" s="24"/>
      <c r="P143" s="23" t="str">
        <f>IF(Q143="?","?","")</f>
        <v/>
      </c>
      <c r="Q143" s="23" t="str">
        <f t="shared" si="47"/>
        <v>◄</v>
      </c>
      <c r="R143" s="22"/>
      <c r="S143" s="21"/>
      <c r="T143" s="23" t="str">
        <f t="shared" si="48"/>
        <v/>
      </c>
      <c r="U143" s="23" t="str">
        <f t="shared" si="49"/>
        <v>◄</v>
      </c>
      <c r="V143" s="22"/>
      <c r="W143" s="21"/>
      <c r="X143" s="20"/>
      <c r="Y143" s="19"/>
      <c r="Z143" s="18">
        <f t="shared" si="50"/>
        <v>0</v>
      </c>
      <c r="AA143" s="17">
        <f t="shared" si="51"/>
        <v>0</v>
      </c>
      <c r="AB143" s="16"/>
      <c r="AC143" s="15">
        <f t="shared" si="52"/>
        <v>0</v>
      </c>
      <c r="AD143" s="14">
        <f t="shared" si="53"/>
        <v>0</v>
      </c>
      <c r="AE143" s="5" t="s">
        <v>0</v>
      </c>
      <c r="AF143" s="4"/>
    </row>
    <row r="144" spans="1:32" ht="15" thickBot="1" x14ac:dyDescent="0.3">
      <c r="A144" s="35"/>
      <c r="B144" s="34" t="str">
        <f t="shared" si="46"/>
        <v/>
      </c>
      <c r="C144" s="20"/>
      <c r="D144" s="46"/>
      <c r="E144" s="59" t="s">
        <v>517</v>
      </c>
      <c r="F144" s="58" t="s">
        <v>516</v>
      </c>
      <c r="G144" s="57" t="s">
        <v>515</v>
      </c>
      <c r="H144" s="29" t="s">
        <v>514</v>
      </c>
      <c r="I144" s="28" t="s">
        <v>513</v>
      </c>
      <c r="J144" s="28" t="s">
        <v>2</v>
      </c>
      <c r="K144" s="27" t="s">
        <v>512</v>
      </c>
      <c r="L144" s="26">
        <v>0</v>
      </c>
      <c r="M144" s="25"/>
      <c r="N144" s="25"/>
      <c r="O144" s="24"/>
      <c r="P144" s="23" t="s">
        <v>511</v>
      </c>
      <c r="Q144" s="23" t="str">
        <f t="shared" si="47"/>
        <v>◄</v>
      </c>
      <c r="R144" s="22"/>
      <c r="S144" s="21"/>
      <c r="T144" s="23" t="str">
        <f t="shared" si="48"/>
        <v/>
      </c>
      <c r="U144" s="23" t="str">
        <f t="shared" si="49"/>
        <v>◄</v>
      </c>
      <c r="V144" s="22"/>
      <c r="W144" s="21"/>
      <c r="X144" s="20"/>
      <c r="Y144" s="19"/>
      <c r="Z144" s="18">
        <f t="shared" si="50"/>
        <v>0</v>
      </c>
      <c r="AA144" s="17">
        <f t="shared" si="51"/>
        <v>0</v>
      </c>
      <c r="AB144" s="16"/>
      <c r="AC144" s="15">
        <f t="shared" si="52"/>
        <v>0</v>
      </c>
      <c r="AD144" s="14">
        <f t="shared" si="53"/>
        <v>0</v>
      </c>
      <c r="AE144" s="5" t="s">
        <v>0</v>
      </c>
      <c r="AF144" s="4"/>
    </row>
    <row r="145" spans="1:32" ht="28.8" customHeight="1" thickTop="1" thickBot="1" x14ac:dyDescent="0.3">
      <c r="A145" s="13"/>
      <c r="B145" s="12"/>
      <c r="C145" s="11">
        <f>ROWS(C149:C183)-1</f>
        <v>34</v>
      </c>
      <c r="D145" s="284" t="s">
        <v>510</v>
      </c>
      <c r="E145" s="287"/>
      <c r="F145" s="287"/>
      <c r="G145" s="287"/>
      <c r="H145" s="287"/>
      <c r="I145" s="287"/>
      <c r="J145" s="287"/>
      <c r="K145" s="287"/>
      <c r="L145" s="43" t="s">
        <v>891</v>
      </c>
      <c r="M145" s="8"/>
      <c r="N145" s="8"/>
      <c r="O145" s="6"/>
      <c r="P145" s="7"/>
      <c r="Q145" s="41" t="str">
        <f>IF(COUNTIF(P149:P183,"?")&gt;0,"?",IF(AND(R145="◄",S145="►"),"◄►",IF(R145="◄","◄",IF(S145="►","►",""))))</f>
        <v>◄</v>
      </c>
      <c r="R145" s="40" t="str">
        <f>IF(SUM(R149:R183)+1=ROWS(R149:R183)-COUNTIF(R149:R183,"-"),"","◄")</f>
        <v>◄</v>
      </c>
      <c r="S145" s="39" t="str">
        <f>IF(SUM(S149:S183)&gt;0,"►","")</f>
        <v/>
      </c>
      <c r="T145" s="42"/>
      <c r="U145" s="41" t="str">
        <f>IF(COUNTIF(T149:T183,"?")&gt;0,"?",IF(AND(V145="◄",W145="►"),"◄►",IF(V145="◄","◄",IF(W145="►","►",""))))</f>
        <v>◄</v>
      </c>
      <c r="V145" s="40" t="str">
        <f>IF(SUM(V149:V183)+1=ROWS(V149:V183)-COUNTIF(V149:V183,"-"),"","◄")</f>
        <v>◄</v>
      </c>
      <c r="W145" s="39" t="str">
        <f>IF(SUM(W149:W183)&gt;0,"►","")</f>
        <v/>
      </c>
      <c r="X145" s="11">
        <f>ROWS(X149:X183)-1</f>
        <v>34</v>
      </c>
      <c r="Y145" s="38">
        <f>SUM(Y149:Y183)-Y183</f>
        <v>0</v>
      </c>
      <c r="Z145" s="37" t="s">
        <v>9</v>
      </c>
      <c r="AA145" s="36"/>
      <c r="AB145" s="38">
        <f>SUM(AB149:AB183)-AB183</f>
        <v>0</v>
      </c>
      <c r="AC145" s="37" t="s">
        <v>9</v>
      </c>
      <c r="AD145" s="36"/>
      <c r="AE145" s="5" t="s">
        <v>0</v>
      </c>
      <c r="AF145" s="4"/>
    </row>
    <row r="146" spans="1:32" x14ac:dyDescent="0.25">
      <c r="A146" s="35"/>
      <c r="B146" s="34" t="str">
        <f t="shared" ref="B146:B182" si="54">IF(A146=1,"x","")</f>
        <v/>
      </c>
      <c r="C146" s="20"/>
      <c r="D146" s="33"/>
      <c r="E146" s="32" t="s">
        <v>509</v>
      </c>
      <c r="F146" s="31" t="s">
        <v>516</v>
      </c>
      <c r="G146" s="30" t="s">
        <v>597</v>
      </c>
      <c r="H146" s="29" t="s">
        <v>892</v>
      </c>
      <c r="I146" s="28" t="s">
        <v>595</v>
      </c>
      <c r="J146" s="28" t="s">
        <v>2</v>
      </c>
      <c r="K146" s="27" t="s">
        <v>506</v>
      </c>
      <c r="L146" s="53" t="s">
        <v>893</v>
      </c>
      <c r="M146" s="25"/>
      <c r="N146" s="25"/>
      <c r="O146" s="25"/>
      <c r="P146" s="23" t="str">
        <f t="shared" ref="P146:P157" si="55">IF(Q146="?","?","")</f>
        <v/>
      </c>
      <c r="Q146" s="23" t="str">
        <f t="shared" ref="Q146:Q182" si="56">IF(AND(R146="",S146&gt;0),"?",IF(R146="","◄",IF(S146&gt;=1,"►","")))</f>
        <v>◄</v>
      </c>
      <c r="R146" s="22"/>
      <c r="S146" s="21"/>
      <c r="T146" s="23" t="str">
        <f t="shared" ref="T146:T182" si="57">IF(U146="?","?","")</f>
        <v/>
      </c>
      <c r="U146" s="23" t="str">
        <f t="shared" ref="U146:U182" si="58">IF(AND(V146="",W146&gt;0),"?",IF(V146="","◄",IF(W146&gt;=1,"►","")))</f>
        <v>◄</v>
      </c>
      <c r="V146" s="22"/>
      <c r="W146" s="21"/>
      <c r="X146" s="20"/>
      <c r="Y146" s="19"/>
      <c r="Z146" s="18">
        <f t="shared" ref="Z146:Z182" si="59">(R146*Y146)</f>
        <v>0</v>
      </c>
      <c r="AA146" s="17">
        <f t="shared" ref="AA146:AA182" si="60">(S146*Z146)</f>
        <v>0</v>
      </c>
      <c r="AB146" s="16"/>
      <c r="AC146" s="15">
        <f t="shared" ref="AC146:AC182" si="61">(V146*AB146)</f>
        <v>0</v>
      </c>
      <c r="AD146" s="14">
        <f t="shared" ref="AD146:AD182" si="62">(W146*AC146)</f>
        <v>0</v>
      </c>
      <c r="AE146" s="5" t="s">
        <v>0</v>
      </c>
      <c r="AF146" s="4"/>
    </row>
    <row r="147" spans="1:32" x14ac:dyDescent="0.25">
      <c r="A147" s="35"/>
      <c r="B147" s="34" t="str">
        <f t="shared" si="54"/>
        <v/>
      </c>
      <c r="C147" s="20"/>
      <c r="D147" s="33"/>
      <c r="E147" s="32" t="s">
        <v>508</v>
      </c>
      <c r="F147" s="31" t="s">
        <v>516</v>
      </c>
      <c r="G147" s="30" t="s">
        <v>597</v>
      </c>
      <c r="H147" s="29" t="s">
        <v>892</v>
      </c>
      <c r="I147" s="28" t="s">
        <v>595</v>
      </c>
      <c r="J147" s="28" t="s">
        <v>2</v>
      </c>
      <c r="K147" s="27" t="s">
        <v>506</v>
      </c>
      <c r="L147" s="53" t="s">
        <v>893</v>
      </c>
      <c r="M147" s="25"/>
      <c r="N147" s="25"/>
      <c r="O147" s="25"/>
      <c r="P147" s="23" t="str">
        <f t="shared" si="55"/>
        <v/>
      </c>
      <c r="Q147" s="23" t="str">
        <f t="shared" si="56"/>
        <v>◄</v>
      </c>
      <c r="R147" s="22"/>
      <c r="S147" s="21"/>
      <c r="T147" s="23" t="str">
        <f t="shared" si="57"/>
        <v/>
      </c>
      <c r="U147" s="23" t="str">
        <f t="shared" si="58"/>
        <v>◄</v>
      </c>
      <c r="V147" s="22"/>
      <c r="W147" s="21"/>
      <c r="X147" s="20"/>
      <c r="Y147" s="19"/>
      <c r="Z147" s="18">
        <f t="shared" si="59"/>
        <v>0</v>
      </c>
      <c r="AA147" s="17">
        <f t="shared" si="60"/>
        <v>0</v>
      </c>
      <c r="AB147" s="16"/>
      <c r="AC147" s="15">
        <f t="shared" si="61"/>
        <v>0</v>
      </c>
      <c r="AD147" s="14">
        <f t="shared" si="62"/>
        <v>0</v>
      </c>
      <c r="AE147" s="5" t="s">
        <v>0</v>
      </c>
      <c r="AF147" s="4"/>
    </row>
    <row r="148" spans="1:32" x14ac:dyDescent="0.25">
      <c r="A148" s="35"/>
      <c r="B148" s="34" t="str">
        <f t="shared" si="54"/>
        <v/>
      </c>
      <c r="C148" s="20"/>
      <c r="D148" s="33"/>
      <c r="E148" s="32" t="s">
        <v>507</v>
      </c>
      <c r="F148" s="31" t="s">
        <v>516</v>
      </c>
      <c r="G148" s="30" t="s">
        <v>515</v>
      </c>
      <c r="H148" s="29" t="s">
        <v>894</v>
      </c>
      <c r="I148" s="28" t="s">
        <v>895</v>
      </c>
      <c r="J148" s="28" t="s">
        <v>2</v>
      </c>
      <c r="K148" s="27" t="s">
        <v>506</v>
      </c>
      <c r="L148" s="53" t="s">
        <v>893</v>
      </c>
      <c r="M148" s="25"/>
      <c r="N148" s="25"/>
      <c r="O148" s="25"/>
      <c r="P148" s="23" t="str">
        <f t="shared" si="55"/>
        <v/>
      </c>
      <c r="Q148" s="23" t="str">
        <f t="shared" si="56"/>
        <v>◄</v>
      </c>
      <c r="R148" s="22"/>
      <c r="S148" s="21"/>
      <c r="T148" s="23" t="str">
        <f t="shared" si="57"/>
        <v/>
      </c>
      <c r="U148" s="23" t="str">
        <f t="shared" si="58"/>
        <v>◄</v>
      </c>
      <c r="V148" s="22"/>
      <c r="W148" s="21"/>
      <c r="X148" s="20"/>
      <c r="Y148" s="19"/>
      <c r="Z148" s="18">
        <f t="shared" si="59"/>
        <v>0</v>
      </c>
      <c r="AA148" s="17">
        <f t="shared" si="60"/>
        <v>0</v>
      </c>
      <c r="AB148" s="16"/>
      <c r="AC148" s="15">
        <f t="shared" si="61"/>
        <v>0</v>
      </c>
      <c r="AD148" s="14">
        <f t="shared" si="62"/>
        <v>0</v>
      </c>
      <c r="AE148" s="5" t="s">
        <v>0</v>
      </c>
      <c r="AF148" s="4"/>
    </row>
    <row r="149" spans="1:32" x14ac:dyDescent="0.25">
      <c r="A149" s="35"/>
      <c r="B149" s="34" t="str">
        <f t="shared" si="54"/>
        <v/>
      </c>
      <c r="C149" s="20"/>
      <c r="D149" s="33"/>
      <c r="E149" s="32" t="s">
        <v>505</v>
      </c>
      <c r="F149" s="31" t="s">
        <v>889</v>
      </c>
      <c r="G149" s="30" t="s">
        <v>597</v>
      </c>
      <c r="H149" s="29" t="s">
        <v>892</v>
      </c>
      <c r="I149" s="28" t="s">
        <v>595</v>
      </c>
      <c r="J149" s="28" t="s">
        <v>2</v>
      </c>
      <c r="K149" s="27" t="s">
        <v>466</v>
      </c>
      <c r="L149" s="53" t="s">
        <v>893</v>
      </c>
      <c r="M149" s="25"/>
      <c r="N149" s="25"/>
      <c r="O149" s="25"/>
      <c r="P149" s="23" t="str">
        <f t="shared" si="55"/>
        <v/>
      </c>
      <c r="Q149" s="23" t="str">
        <f t="shared" si="56"/>
        <v>◄</v>
      </c>
      <c r="R149" s="22"/>
      <c r="S149" s="21"/>
      <c r="T149" s="23" t="str">
        <f t="shared" si="57"/>
        <v/>
      </c>
      <c r="U149" s="23" t="str">
        <f t="shared" si="58"/>
        <v>◄</v>
      </c>
      <c r="V149" s="22"/>
      <c r="W149" s="21"/>
      <c r="X149" s="20"/>
      <c r="Y149" s="19"/>
      <c r="Z149" s="18">
        <f t="shared" si="59"/>
        <v>0</v>
      </c>
      <c r="AA149" s="17">
        <f t="shared" si="60"/>
        <v>0</v>
      </c>
      <c r="AB149" s="16"/>
      <c r="AC149" s="15">
        <f t="shared" si="61"/>
        <v>0</v>
      </c>
      <c r="AD149" s="14">
        <f t="shared" si="62"/>
        <v>0</v>
      </c>
      <c r="AE149" s="5" t="s">
        <v>0</v>
      </c>
      <c r="AF149" s="4"/>
    </row>
    <row r="150" spans="1:32" x14ac:dyDescent="0.25">
      <c r="A150" s="35"/>
      <c r="B150" s="34" t="str">
        <f t="shared" si="54"/>
        <v/>
      </c>
      <c r="C150" s="20"/>
      <c r="D150" s="33"/>
      <c r="E150" s="32" t="s">
        <v>504</v>
      </c>
      <c r="F150" s="31" t="s">
        <v>889</v>
      </c>
      <c r="G150" s="30" t="s">
        <v>597</v>
      </c>
      <c r="H150" s="29" t="s">
        <v>892</v>
      </c>
      <c r="I150" s="28" t="s">
        <v>595</v>
      </c>
      <c r="J150" s="28" t="s">
        <v>2</v>
      </c>
      <c r="K150" s="27" t="s">
        <v>466</v>
      </c>
      <c r="L150" s="26" t="s">
        <v>893</v>
      </c>
      <c r="M150" s="25"/>
      <c r="N150" s="25"/>
      <c r="O150" s="56"/>
      <c r="P150" s="23" t="str">
        <f t="shared" si="55"/>
        <v/>
      </c>
      <c r="Q150" s="23" t="str">
        <f t="shared" si="56"/>
        <v>◄</v>
      </c>
      <c r="R150" s="22"/>
      <c r="S150" s="21"/>
      <c r="T150" s="23" t="str">
        <f t="shared" si="57"/>
        <v/>
      </c>
      <c r="U150" s="23" t="str">
        <f t="shared" si="58"/>
        <v>◄</v>
      </c>
      <c r="V150" s="22"/>
      <c r="W150" s="21"/>
      <c r="X150" s="20"/>
      <c r="Y150" s="19"/>
      <c r="Z150" s="18">
        <f t="shared" si="59"/>
        <v>0</v>
      </c>
      <c r="AA150" s="17">
        <f t="shared" si="60"/>
        <v>0</v>
      </c>
      <c r="AB150" s="16"/>
      <c r="AC150" s="15">
        <f t="shared" si="61"/>
        <v>0</v>
      </c>
      <c r="AD150" s="14">
        <f t="shared" si="62"/>
        <v>0</v>
      </c>
      <c r="AE150" s="5" t="s">
        <v>0</v>
      </c>
      <c r="AF150" s="4"/>
    </row>
    <row r="151" spans="1:32" x14ac:dyDescent="0.25">
      <c r="A151" s="35"/>
      <c r="B151" s="34" t="str">
        <f t="shared" si="54"/>
        <v/>
      </c>
      <c r="C151" s="20"/>
      <c r="D151" s="33"/>
      <c r="E151" s="32" t="s">
        <v>503</v>
      </c>
      <c r="F151" s="31" t="s">
        <v>889</v>
      </c>
      <c r="G151" s="30" t="s">
        <v>597</v>
      </c>
      <c r="H151" s="29" t="s">
        <v>892</v>
      </c>
      <c r="I151" s="28" t="s">
        <v>595</v>
      </c>
      <c r="J151" s="28" t="s">
        <v>2</v>
      </c>
      <c r="K151" s="27" t="s">
        <v>477</v>
      </c>
      <c r="L151" s="26" t="s">
        <v>893</v>
      </c>
      <c r="M151" s="25"/>
      <c r="N151" s="25"/>
      <c r="O151" s="56"/>
      <c r="P151" s="23" t="str">
        <f t="shared" si="55"/>
        <v/>
      </c>
      <c r="Q151" s="23" t="str">
        <f t="shared" si="56"/>
        <v>◄</v>
      </c>
      <c r="R151" s="22"/>
      <c r="S151" s="21"/>
      <c r="T151" s="23" t="str">
        <f t="shared" si="57"/>
        <v/>
      </c>
      <c r="U151" s="23" t="str">
        <f t="shared" si="58"/>
        <v>◄</v>
      </c>
      <c r="V151" s="22"/>
      <c r="W151" s="21"/>
      <c r="X151" s="20"/>
      <c r="Y151" s="19"/>
      <c r="Z151" s="18">
        <f t="shared" si="59"/>
        <v>0</v>
      </c>
      <c r="AA151" s="17">
        <f t="shared" si="60"/>
        <v>0</v>
      </c>
      <c r="AB151" s="16"/>
      <c r="AC151" s="15">
        <f t="shared" si="61"/>
        <v>0</v>
      </c>
      <c r="AD151" s="14">
        <f t="shared" si="62"/>
        <v>0</v>
      </c>
      <c r="AE151" s="5" t="s">
        <v>0</v>
      </c>
      <c r="AF151" s="4"/>
    </row>
    <row r="152" spans="1:32" x14ac:dyDescent="0.25">
      <c r="A152" s="35"/>
      <c r="B152" s="34" t="str">
        <f t="shared" si="54"/>
        <v/>
      </c>
      <c r="C152" s="20"/>
      <c r="D152" s="33"/>
      <c r="E152" s="32" t="s">
        <v>502</v>
      </c>
      <c r="F152" s="31" t="s">
        <v>889</v>
      </c>
      <c r="G152" s="30" t="s">
        <v>597</v>
      </c>
      <c r="H152" s="29" t="s">
        <v>892</v>
      </c>
      <c r="I152" s="28" t="s">
        <v>595</v>
      </c>
      <c r="J152" s="28" t="s">
        <v>2</v>
      </c>
      <c r="K152" s="27" t="s">
        <v>477</v>
      </c>
      <c r="L152" s="26" t="s">
        <v>893</v>
      </c>
      <c r="M152" s="25"/>
      <c r="N152" s="25"/>
      <c r="O152" s="56"/>
      <c r="P152" s="23" t="str">
        <f t="shared" si="55"/>
        <v/>
      </c>
      <c r="Q152" s="23" t="str">
        <f t="shared" si="56"/>
        <v>◄</v>
      </c>
      <c r="R152" s="22"/>
      <c r="S152" s="21"/>
      <c r="T152" s="23" t="str">
        <f t="shared" si="57"/>
        <v/>
      </c>
      <c r="U152" s="23" t="str">
        <f t="shared" si="58"/>
        <v>◄</v>
      </c>
      <c r="V152" s="22"/>
      <c r="W152" s="21"/>
      <c r="X152" s="20"/>
      <c r="Y152" s="19"/>
      <c r="Z152" s="18">
        <f t="shared" si="59"/>
        <v>0</v>
      </c>
      <c r="AA152" s="17">
        <f t="shared" si="60"/>
        <v>0</v>
      </c>
      <c r="AB152" s="16"/>
      <c r="AC152" s="15">
        <f t="shared" si="61"/>
        <v>0</v>
      </c>
      <c r="AD152" s="14">
        <f t="shared" si="62"/>
        <v>0</v>
      </c>
      <c r="AE152" s="5" t="s">
        <v>0</v>
      </c>
      <c r="AF152" s="4"/>
    </row>
    <row r="153" spans="1:32" x14ac:dyDescent="0.25">
      <c r="A153" s="35"/>
      <c r="B153" s="34" t="str">
        <f t="shared" si="54"/>
        <v/>
      </c>
      <c r="C153" s="20"/>
      <c r="D153" s="33"/>
      <c r="E153" s="32" t="s">
        <v>501</v>
      </c>
      <c r="F153" s="31" t="s">
        <v>889</v>
      </c>
      <c r="G153" s="30" t="s">
        <v>597</v>
      </c>
      <c r="H153" s="29" t="s">
        <v>892</v>
      </c>
      <c r="I153" s="28" t="s">
        <v>595</v>
      </c>
      <c r="J153" s="28" t="s">
        <v>2</v>
      </c>
      <c r="K153" s="27" t="s">
        <v>474</v>
      </c>
      <c r="L153" s="26" t="s">
        <v>893</v>
      </c>
      <c r="M153" s="25"/>
      <c r="N153" s="25"/>
      <c r="O153" s="56"/>
      <c r="P153" s="23" t="str">
        <f t="shared" si="55"/>
        <v/>
      </c>
      <c r="Q153" s="23" t="str">
        <f t="shared" si="56"/>
        <v>◄</v>
      </c>
      <c r="R153" s="22"/>
      <c r="S153" s="21"/>
      <c r="T153" s="23" t="str">
        <f t="shared" si="57"/>
        <v/>
      </c>
      <c r="U153" s="23" t="str">
        <f t="shared" si="58"/>
        <v>◄</v>
      </c>
      <c r="V153" s="22"/>
      <c r="W153" s="21"/>
      <c r="X153" s="20"/>
      <c r="Y153" s="19"/>
      <c r="Z153" s="18">
        <f t="shared" si="59"/>
        <v>0</v>
      </c>
      <c r="AA153" s="17">
        <f t="shared" si="60"/>
        <v>0</v>
      </c>
      <c r="AB153" s="16"/>
      <c r="AC153" s="15">
        <f t="shared" si="61"/>
        <v>0</v>
      </c>
      <c r="AD153" s="14">
        <f t="shared" si="62"/>
        <v>0</v>
      </c>
      <c r="AE153" s="5" t="s">
        <v>0</v>
      </c>
      <c r="AF153" s="4"/>
    </row>
    <row r="154" spans="1:32" x14ac:dyDescent="0.25">
      <c r="A154" s="35"/>
      <c r="B154" s="34" t="str">
        <f t="shared" si="54"/>
        <v/>
      </c>
      <c r="C154" s="20"/>
      <c r="D154" s="33"/>
      <c r="E154" s="32" t="s">
        <v>500</v>
      </c>
      <c r="F154" s="31" t="s">
        <v>889</v>
      </c>
      <c r="G154" s="30" t="s">
        <v>597</v>
      </c>
      <c r="H154" s="29" t="s">
        <v>892</v>
      </c>
      <c r="I154" s="28" t="s">
        <v>595</v>
      </c>
      <c r="J154" s="28" t="s">
        <v>2</v>
      </c>
      <c r="K154" s="27" t="s">
        <v>474</v>
      </c>
      <c r="L154" s="26" t="s">
        <v>893</v>
      </c>
      <c r="M154" s="25"/>
      <c r="N154" s="25"/>
      <c r="O154" s="56"/>
      <c r="P154" s="23" t="str">
        <f t="shared" si="55"/>
        <v/>
      </c>
      <c r="Q154" s="23" t="str">
        <f t="shared" si="56"/>
        <v>◄</v>
      </c>
      <c r="R154" s="22"/>
      <c r="S154" s="21"/>
      <c r="T154" s="23" t="str">
        <f t="shared" si="57"/>
        <v/>
      </c>
      <c r="U154" s="23" t="str">
        <f t="shared" si="58"/>
        <v>◄</v>
      </c>
      <c r="V154" s="22"/>
      <c r="W154" s="21"/>
      <c r="X154" s="20"/>
      <c r="Y154" s="19"/>
      <c r="Z154" s="18">
        <f t="shared" si="59"/>
        <v>0</v>
      </c>
      <c r="AA154" s="17">
        <f t="shared" si="60"/>
        <v>0</v>
      </c>
      <c r="AB154" s="16"/>
      <c r="AC154" s="15">
        <f t="shared" si="61"/>
        <v>0</v>
      </c>
      <c r="AD154" s="14">
        <f t="shared" si="62"/>
        <v>0</v>
      </c>
      <c r="AE154" s="5" t="s">
        <v>0</v>
      </c>
      <c r="AF154" s="4"/>
    </row>
    <row r="155" spans="1:32" x14ac:dyDescent="0.25">
      <c r="A155" s="35"/>
      <c r="B155" s="34" t="str">
        <f t="shared" si="54"/>
        <v/>
      </c>
      <c r="C155" s="20"/>
      <c r="D155" s="33"/>
      <c r="E155" s="32" t="s">
        <v>499</v>
      </c>
      <c r="F155" s="31" t="s">
        <v>889</v>
      </c>
      <c r="G155" s="30" t="s">
        <v>597</v>
      </c>
      <c r="H155" s="29" t="s">
        <v>892</v>
      </c>
      <c r="I155" s="28" t="s">
        <v>595</v>
      </c>
      <c r="J155" s="28" t="s">
        <v>2</v>
      </c>
      <c r="K155" s="27" t="s">
        <v>471</v>
      </c>
      <c r="L155" s="26" t="s">
        <v>893</v>
      </c>
      <c r="M155" s="25"/>
      <c r="N155" s="25"/>
      <c r="O155" s="56"/>
      <c r="P155" s="23" t="str">
        <f t="shared" si="55"/>
        <v/>
      </c>
      <c r="Q155" s="23" t="str">
        <f t="shared" si="56"/>
        <v>◄</v>
      </c>
      <c r="R155" s="22"/>
      <c r="S155" s="21"/>
      <c r="T155" s="23" t="str">
        <f t="shared" si="57"/>
        <v/>
      </c>
      <c r="U155" s="23" t="str">
        <f t="shared" si="58"/>
        <v>◄</v>
      </c>
      <c r="V155" s="22"/>
      <c r="W155" s="21"/>
      <c r="X155" s="20"/>
      <c r="Y155" s="19"/>
      <c r="Z155" s="18">
        <f t="shared" si="59"/>
        <v>0</v>
      </c>
      <c r="AA155" s="17">
        <f t="shared" si="60"/>
        <v>0</v>
      </c>
      <c r="AB155" s="16"/>
      <c r="AC155" s="15">
        <f t="shared" si="61"/>
        <v>0</v>
      </c>
      <c r="AD155" s="14">
        <f t="shared" si="62"/>
        <v>0</v>
      </c>
      <c r="AE155" s="5" t="s">
        <v>0</v>
      </c>
      <c r="AF155" s="4"/>
    </row>
    <row r="156" spans="1:32" x14ac:dyDescent="0.25">
      <c r="A156" s="35"/>
      <c r="B156" s="34" t="str">
        <f t="shared" si="54"/>
        <v/>
      </c>
      <c r="C156" s="20"/>
      <c r="D156" s="33"/>
      <c r="E156" s="32" t="s">
        <v>498</v>
      </c>
      <c r="F156" s="31" t="s">
        <v>889</v>
      </c>
      <c r="G156" s="30" t="s">
        <v>597</v>
      </c>
      <c r="H156" s="29" t="s">
        <v>892</v>
      </c>
      <c r="I156" s="28" t="s">
        <v>595</v>
      </c>
      <c r="J156" s="28" t="s">
        <v>2</v>
      </c>
      <c r="K156" s="27" t="s">
        <v>471</v>
      </c>
      <c r="L156" s="26" t="s">
        <v>893</v>
      </c>
      <c r="M156" s="25"/>
      <c r="N156" s="25"/>
      <c r="O156" s="56"/>
      <c r="P156" s="23" t="str">
        <f t="shared" si="55"/>
        <v/>
      </c>
      <c r="Q156" s="23" t="str">
        <f t="shared" si="56"/>
        <v>◄</v>
      </c>
      <c r="R156" s="22"/>
      <c r="S156" s="21"/>
      <c r="T156" s="23" t="str">
        <f t="shared" si="57"/>
        <v/>
      </c>
      <c r="U156" s="23" t="str">
        <f t="shared" si="58"/>
        <v>◄</v>
      </c>
      <c r="V156" s="22"/>
      <c r="W156" s="21"/>
      <c r="X156" s="20"/>
      <c r="Y156" s="19"/>
      <c r="Z156" s="18">
        <f t="shared" si="59"/>
        <v>0</v>
      </c>
      <c r="AA156" s="17">
        <f t="shared" si="60"/>
        <v>0</v>
      </c>
      <c r="AB156" s="16"/>
      <c r="AC156" s="15">
        <f t="shared" si="61"/>
        <v>0</v>
      </c>
      <c r="AD156" s="14">
        <f t="shared" si="62"/>
        <v>0</v>
      </c>
      <c r="AE156" s="5" t="s">
        <v>0</v>
      </c>
      <c r="AF156" s="4"/>
    </row>
    <row r="157" spans="1:32" x14ac:dyDescent="0.25">
      <c r="A157" s="35"/>
      <c r="B157" s="34" t="str">
        <f t="shared" si="54"/>
        <v/>
      </c>
      <c r="C157" s="20"/>
      <c r="D157" s="33"/>
      <c r="E157" s="32" t="s">
        <v>497</v>
      </c>
      <c r="F157" s="31" t="s">
        <v>889</v>
      </c>
      <c r="G157" s="30" t="s">
        <v>597</v>
      </c>
      <c r="H157" s="29" t="s">
        <v>892</v>
      </c>
      <c r="I157" s="28" t="s">
        <v>595</v>
      </c>
      <c r="J157" s="28" t="s">
        <v>2</v>
      </c>
      <c r="K157" s="27" t="s">
        <v>468</v>
      </c>
      <c r="L157" s="26" t="s">
        <v>893</v>
      </c>
      <c r="M157" s="25"/>
      <c r="N157" s="25"/>
      <c r="O157" s="24"/>
      <c r="P157" s="23" t="str">
        <f t="shared" si="55"/>
        <v/>
      </c>
      <c r="Q157" s="23" t="str">
        <f t="shared" si="56"/>
        <v>◄</v>
      </c>
      <c r="R157" s="22"/>
      <c r="S157" s="21"/>
      <c r="T157" s="23" t="str">
        <f t="shared" si="57"/>
        <v/>
      </c>
      <c r="U157" s="23" t="str">
        <f t="shared" si="58"/>
        <v>◄</v>
      </c>
      <c r="V157" s="22"/>
      <c r="W157" s="21"/>
      <c r="X157" s="20"/>
      <c r="Y157" s="19"/>
      <c r="Z157" s="18">
        <f t="shared" si="59"/>
        <v>0</v>
      </c>
      <c r="AA157" s="17">
        <f t="shared" si="60"/>
        <v>0</v>
      </c>
      <c r="AB157" s="16"/>
      <c r="AC157" s="15">
        <f t="shared" si="61"/>
        <v>0</v>
      </c>
      <c r="AD157" s="14">
        <f t="shared" si="62"/>
        <v>0</v>
      </c>
      <c r="AE157" s="5" t="s">
        <v>0</v>
      </c>
      <c r="AF157" s="4"/>
    </row>
    <row r="158" spans="1:32" x14ac:dyDescent="0.25">
      <c r="A158" s="35"/>
      <c r="B158" s="34" t="str">
        <f t="shared" si="54"/>
        <v/>
      </c>
      <c r="C158" s="20"/>
      <c r="D158" s="33"/>
      <c r="E158" s="32" t="s">
        <v>496</v>
      </c>
      <c r="F158" s="31" t="s">
        <v>889</v>
      </c>
      <c r="G158" s="30" t="s">
        <v>597</v>
      </c>
      <c r="H158" s="29" t="s">
        <v>892</v>
      </c>
      <c r="I158" s="28" t="s">
        <v>595</v>
      </c>
      <c r="J158" s="28" t="s">
        <v>2</v>
      </c>
      <c r="K158" s="27" t="s">
        <v>468</v>
      </c>
      <c r="L158" s="26" t="s">
        <v>893</v>
      </c>
      <c r="M158" s="25"/>
      <c r="N158" s="25"/>
      <c r="O158" s="24"/>
      <c r="P158" s="23"/>
      <c r="Q158" s="23" t="str">
        <f t="shared" si="56"/>
        <v>◄</v>
      </c>
      <c r="R158" s="22"/>
      <c r="S158" s="21"/>
      <c r="T158" s="23" t="str">
        <f t="shared" si="57"/>
        <v/>
      </c>
      <c r="U158" s="23" t="str">
        <f t="shared" si="58"/>
        <v>◄</v>
      </c>
      <c r="V158" s="22"/>
      <c r="W158" s="21"/>
      <c r="X158" s="20"/>
      <c r="Y158" s="19"/>
      <c r="Z158" s="18">
        <f t="shared" si="59"/>
        <v>0</v>
      </c>
      <c r="AA158" s="17">
        <f t="shared" si="60"/>
        <v>0</v>
      </c>
      <c r="AB158" s="16"/>
      <c r="AC158" s="15">
        <f t="shared" si="61"/>
        <v>0</v>
      </c>
      <c r="AD158" s="14">
        <f t="shared" si="62"/>
        <v>0</v>
      </c>
      <c r="AE158" s="5" t="s">
        <v>0</v>
      </c>
      <c r="AF158" s="4"/>
    </row>
    <row r="159" spans="1:32" x14ac:dyDescent="0.25">
      <c r="A159" s="35"/>
      <c r="B159" s="34" t="str">
        <f t="shared" si="54"/>
        <v/>
      </c>
      <c r="C159" s="20"/>
      <c r="D159" s="33"/>
      <c r="E159" s="32" t="s">
        <v>495</v>
      </c>
      <c r="F159" s="31" t="s">
        <v>889</v>
      </c>
      <c r="G159" s="30" t="s">
        <v>597</v>
      </c>
      <c r="H159" s="29" t="s">
        <v>892</v>
      </c>
      <c r="I159" s="28" t="s">
        <v>595</v>
      </c>
      <c r="J159" s="28" t="s">
        <v>2</v>
      </c>
      <c r="K159" s="27" t="s">
        <v>482</v>
      </c>
      <c r="L159" s="26" t="s">
        <v>893</v>
      </c>
      <c r="M159" s="25"/>
      <c r="N159" s="25"/>
      <c r="O159" s="24"/>
      <c r="P159" s="23"/>
      <c r="Q159" s="23" t="str">
        <f t="shared" si="56"/>
        <v>◄</v>
      </c>
      <c r="R159" s="22"/>
      <c r="S159" s="21"/>
      <c r="T159" s="23" t="str">
        <f t="shared" si="57"/>
        <v/>
      </c>
      <c r="U159" s="23" t="str">
        <f t="shared" si="58"/>
        <v>◄</v>
      </c>
      <c r="V159" s="22"/>
      <c r="W159" s="21"/>
      <c r="X159" s="20"/>
      <c r="Y159" s="19"/>
      <c r="Z159" s="18">
        <f t="shared" si="59"/>
        <v>0</v>
      </c>
      <c r="AA159" s="17">
        <f t="shared" si="60"/>
        <v>0</v>
      </c>
      <c r="AB159" s="16"/>
      <c r="AC159" s="15">
        <f t="shared" si="61"/>
        <v>0</v>
      </c>
      <c r="AD159" s="14">
        <f t="shared" si="62"/>
        <v>0</v>
      </c>
      <c r="AE159" s="5" t="s">
        <v>0</v>
      </c>
      <c r="AF159" s="4"/>
    </row>
    <row r="160" spans="1:32" x14ac:dyDescent="0.25">
      <c r="A160" s="35"/>
      <c r="B160" s="34" t="str">
        <f t="shared" si="54"/>
        <v/>
      </c>
      <c r="C160" s="20"/>
      <c r="D160" s="33"/>
      <c r="E160" s="32" t="s">
        <v>494</v>
      </c>
      <c r="F160" s="31" t="s">
        <v>889</v>
      </c>
      <c r="G160" s="30" t="s">
        <v>597</v>
      </c>
      <c r="H160" s="29" t="s">
        <v>892</v>
      </c>
      <c r="I160" s="28" t="s">
        <v>595</v>
      </c>
      <c r="J160" s="28" t="s">
        <v>2</v>
      </c>
      <c r="K160" s="27" t="s">
        <v>482</v>
      </c>
      <c r="L160" s="26" t="s">
        <v>893</v>
      </c>
      <c r="M160" s="25"/>
      <c r="N160" s="25"/>
      <c r="O160" s="24"/>
      <c r="P160" s="23"/>
      <c r="Q160" s="23" t="str">
        <f t="shared" si="56"/>
        <v>◄</v>
      </c>
      <c r="R160" s="22"/>
      <c r="S160" s="21"/>
      <c r="T160" s="23" t="str">
        <f t="shared" si="57"/>
        <v/>
      </c>
      <c r="U160" s="23" t="str">
        <f t="shared" si="58"/>
        <v>◄</v>
      </c>
      <c r="V160" s="22"/>
      <c r="W160" s="21"/>
      <c r="X160" s="20"/>
      <c r="Y160" s="19"/>
      <c r="Z160" s="18">
        <f t="shared" si="59"/>
        <v>0</v>
      </c>
      <c r="AA160" s="17">
        <f t="shared" si="60"/>
        <v>0</v>
      </c>
      <c r="AB160" s="16"/>
      <c r="AC160" s="15">
        <f t="shared" si="61"/>
        <v>0</v>
      </c>
      <c r="AD160" s="14">
        <f t="shared" si="62"/>
        <v>0</v>
      </c>
      <c r="AE160" s="5" t="s">
        <v>0</v>
      </c>
      <c r="AF160" s="4"/>
    </row>
    <row r="161" spans="1:32" x14ac:dyDescent="0.25">
      <c r="A161" s="35"/>
      <c r="B161" s="34" t="str">
        <f t="shared" si="54"/>
        <v/>
      </c>
      <c r="C161" s="20"/>
      <c r="D161" s="33"/>
      <c r="E161" s="32" t="s">
        <v>493</v>
      </c>
      <c r="F161" s="31" t="s">
        <v>889</v>
      </c>
      <c r="G161" s="30" t="s">
        <v>515</v>
      </c>
      <c r="H161" s="29">
        <v>192</v>
      </c>
      <c r="I161" s="28" t="s">
        <v>895</v>
      </c>
      <c r="J161" s="28" t="s">
        <v>2</v>
      </c>
      <c r="K161" s="27" t="s">
        <v>466</v>
      </c>
      <c r="L161" s="26" t="s">
        <v>893</v>
      </c>
      <c r="M161" s="25"/>
      <c r="N161" s="25"/>
      <c r="O161" s="24"/>
      <c r="P161" s="23"/>
      <c r="Q161" s="23" t="str">
        <f t="shared" si="56"/>
        <v>◄</v>
      </c>
      <c r="R161" s="22"/>
      <c r="S161" s="21"/>
      <c r="T161" s="23" t="str">
        <f t="shared" si="57"/>
        <v/>
      </c>
      <c r="U161" s="23" t="str">
        <f t="shared" si="58"/>
        <v>◄</v>
      </c>
      <c r="V161" s="22"/>
      <c r="W161" s="21"/>
      <c r="X161" s="20"/>
      <c r="Y161" s="19"/>
      <c r="Z161" s="18">
        <f t="shared" si="59"/>
        <v>0</v>
      </c>
      <c r="AA161" s="17">
        <f t="shared" si="60"/>
        <v>0</v>
      </c>
      <c r="AB161" s="16"/>
      <c r="AC161" s="15">
        <f t="shared" si="61"/>
        <v>0</v>
      </c>
      <c r="AD161" s="14">
        <f t="shared" si="62"/>
        <v>0</v>
      </c>
      <c r="AE161" s="5" t="s">
        <v>0</v>
      </c>
      <c r="AF161" s="4"/>
    </row>
    <row r="162" spans="1:32" x14ac:dyDescent="0.25">
      <c r="A162" s="35"/>
      <c r="B162" s="34" t="str">
        <f t="shared" si="54"/>
        <v/>
      </c>
      <c r="C162" s="20"/>
      <c r="D162" s="33"/>
      <c r="E162" s="32" t="s">
        <v>492</v>
      </c>
      <c r="F162" s="31" t="s">
        <v>889</v>
      </c>
      <c r="G162" s="30" t="s">
        <v>515</v>
      </c>
      <c r="H162" s="29">
        <v>192</v>
      </c>
      <c r="I162" s="28" t="s">
        <v>895</v>
      </c>
      <c r="J162" s="28" t="s">
        <v>2</v>
      </c>
      <c r="K162" s="27" t="s">
        <v>466</v>
      </c>
      <c r="L162" s="26" t="s">
        <v>893</v>
      </c>
      <c r="M162" s="25"/>
      <c r="N162" s="25"/>
      <c r="O162" s="24"/>
      <c r="P162" s="23"/>
      <c r="Q162" s="23" t="str">
        <f t="shared" si="56"/>
        <v>◄</v>
      </c>
      <c r="R162" s="22"/>
      <c r="S162" s="21"/>
      <c r="T162" s="23" t="str">
        <f t="shared" si="57"/>
        <v/>
      </c>
      <c r="U162" s="23" t="str">
        <f t="shared" si="58"/>
        <v>◄</v>
      </c>
      <c r="V162" s="22"/>
      <c r="W162" s="21"/>
      <c r="X162" s="20"/>
      <c r="Y162" s="19"/>
      <c r="Z162" s="18">
        <f t="shared" si="59"/>
        <v>0</v>
      </c>
      <c r="AA162" s="17">
        <f t="shared" si="60"/>
        <v>0</v>
      </c>
      <c r="AB162" s="16"/>
      <c r="AC162" s="15">
        <f t="shared" si="61"/>
        <v>0</v>
      </c>
      <c r="AD162" s="14">
        <f t="shared" si="62"/>
        <v>0</v>
      </c>
      <c r="AE162" s="5" t="s">
        <v>0</v>
      </c>
      <c r="AF162" s="4"/>
    </row>
    <row r="163" spans="1:32" x14ac:dyDescent="0.25">
      <c r="A163" s="35"/>
      <c r="B163" s="34" t="str">
        <f t="shared" si="54"/>
        <v/>
      </c>
      <c r="C163" s="20"/>
      <c r="D163" s="33"/>
      <c r="E163" s="32" t="s">
        <v>491</v>
      </c>
      <c r="F163" s="31" t="s">
        <v>889</v>
      </c>
      <c r="G163" s="30" t="s">
        <v>515</v>
      </c>
      <c r="H163" s="29">
        <v>192</v>
      </c>
      <c r="I163" s="28" t="s">
        <v>895</v>
      </c>
      <c r="J163" s="28" t="s">
        <v>2</v>
      </c>
      <c r="K163" s="27" t="s">
        <v>477</v>
      </c>
      <c r="L163" s="26" t="s">
        <v>893</v>
      </c>
      <c r="M163" s="25"/>
      <c r="N163" s="25"/>
      <c r="O163" s="24"/>
      <c r="P163" s="23"/>
      <c r="Q163" s="23" t="str">
        <f t="shared" si="56"/>
        <v>◄</v>
      </c>
      <c r="R163" s="22"/>
      <c r="S163" s="21"/>
      <c r="T163" s="23" t="str">
        <f t="shared" si="57"/>
        <v/>
      </c>
      <c r="U163" s="23" t="str">
        <f t="shared" si="58"/>
        <v>◄</v>
      </c>
      <c r="V163" s="22"/>
      <c r="W163" s="21"/>
      <c r="X163" s="20"/>
      <c r="Y163" s="19"/>
      <c r="Z163" s="18">
        <f t="shared" si="59"/>
        <v>0</v>
      </c>
      <c r="AA163" s="17">
        <f t="shared" si="60"/>
        <v>0</v>
      </c>
      <c r="AB163" s="16"/>
      <c r="AC163" s="15">
        <f t="shared" si="61"/>
        <v>0</v>
      </c>
      <c r="AD163" s="14">
        <f t="shared" si="62"/>
        <v>0</v>
      </c>
      <c r="AE163" s="5" t="s">
        <v>0</v>
      </c>
      <c r="AF163" s="4"/>
    </row>
    <row r="164" spans="1:32" x14ac:dyDescent="0.25">
      <c r="A164" s="35"/>
      <c r="B164" s="34" t="str">
        <f t="shared" si="54"/>
        <v/>
      </c>
      <c r="C164" s="20"/>
      <c r="D164" s="33"/>
      <c r="E164" s="32" t="s">
        <v>490</v>
      </c>
      <c r="F164" s="31" t="s">
        <v>889</v>
      </c>
      <c r="G164" s="30" t="s">
        <v>515</v>
      </c>
      <c r="H164" s="29">
        <v>192</v>
      </c>
      <c r="I164" s="28" t="s">
        <v>895</v>
      </c>
      <c r="J164" s="28" t="s">
        <v>2</v>
      </c>
      <c r="K164" s="27" t="s">
        <v>477</v>
      </c>
      <c r="L164" s="26" t="s">
        <v>893</v>
      </c>
      <c r="M164" s="25"/>
      <c r="N164" s="25"/>
      <c r="O164" s="24"/>
      <c r="P164" s="23"/>
      <c r="Q164" s="23" t="str">
        <f t="shared" si="56"/>
        <v>◄</v>
      </c>
      <c r="R164" s="22"/>
      <c r="S164" s="21"/>
      <c r="T164" s="23" t="str">
        <f t="shared" si="57"/>
        <v/>
      </c>
      <c r="U164" s="23" t="str">
        <f t="shared" si="58"/>
        <v>◄</v>
      </c>
      <c r="V164" s="22"/>
      <c r="W164" s="21"/>
      <c r="X164" s="20"/>
      <c r="Y164" s="19"/>
      <c r="Z164" s="18">
        <f t="shared" si="59"/>
        <v>0</v>
      </c>
      <c r="AA164" s="17">
        <f t="shared" si="60"/>
        <v>0</v>
      </c>
      <c r="AB164" s="16"/>
      <c r="AC164" s="15">
        <f t="shared" si="61"/>
        <v>0</v>
      </c>
      <c r="AD164" s="14">
        <f t="shared" si="62"/>
        <v>0</v>
      </c>
      <c r="AE164" s="5" t="s">
        <v>0</v>
      </c>
      <c r="AF164" s="4"/>
    </row>
    <row r="165" spans="1:32" x14ac:dyDescent="0.25">
      <c r="A165" s="35"/>
      <c r="B165" s="34" t="str">
        <f t="shared" si="54"/>
        <v/>
      </c>
      <c r="C165" s="20"/>
      <c r="D165" s="33"/>
      <c r="E165" s="32" t="s">
        <v>489</v>
      </c>
      <c r="F165" s="31" t="s">
        <v>889</v>
      </c>
      <c r="G165" s="30" t="s">
        <v>515</v>
      </c>
      <c r="H165" s="29">
        <v>192</v>
      </c>
      <c r="I165" s="28" t="s">
        <v>895</v>
      </c>
      <c r="J165" s="28" t="s">
        <v>2</v>
      </c>
      <c r="K165" s="27" t="s">
        <v>474</v>
      </c>
      <c r="L165" s="26" t="s">
        <v>893</v>
      </c>
      <c r="M165" s="25"/>
      <c r="N165" s="25"/>
      <c r="O165" s="24"/>
      <c r="P165" s="23"/>
      <c r="Q165" s="23" t="str">
        <f t="shared" si="56"/>
        <v>◄</v>
      </c>
      <c r="R165" s="22"/>
      <c r="S165" s="21"/>
      <c r="T165" s="23" t="str">
        <f t="shared" si="57"/>
        <v/>
      </c>
      <c r="U165" s="23" t="str">
        <f t="shared" si="58"/>
        <v>◄</v>
      </c>
      <c r="V165" s="22"/>
      <c r="W165" s="21"/>
      <c r="X165" s="20"/>
      <c r="Y165" s="19"/>
      <c r="Z165" s="18">
        <f t="shared" si="59"/>
        <v>0</v>
      </c>
      <c r="AA165" s="17">
        <f t="shared" si="60"/>
        <v>0</v>
      </c>
      <c r="AB165" s="16"/>
      <c r="AC165" s="15">
        <f t="shared" si="61"/>
        <v>0</v>
      </c>
      <c r="AD165" s="14">
        <f t="shared" si="62"/>
        <v>0</v>
      </c>
      <c r="AE165" s="5" t="s">
        <v>0</v>
      </c>
      <c r="AF165" s="4"/>
    </row>
    <row r="166" spans="1:32" x14ac:dyDescent="0.25">
      <c r="A166" s="35"/>
      <c r="B166" s="34" t="str">
        <f t="shared" si="54"/>
        <v/>
      </c>
      <c r="C166" s="20"/>
      <c r="D166" s="33"/>
      <c r="E166" s="32" t="s">
        <v>488</v>
      </c>
      <c r="F166" s="31" t="s">
        <v>889</v>
      </c>
      <c r="G166" s="30" t="s">
        <v>515</v>
      </c>
      <c r="H166" s="29">
        <v>192</v>
      </c>
      <c r="I166" s="28" t="s">
        <v>895</v>
      </c>
      <c r="J166" s="28" t="s">
        <v>2</v>
      </c>
      <c r="K166" s="27" t="s">
        <v>474</v>
      </c>
      <c r="L166" s="26" t="s">
        <v>893</v>
      </c>
      <c r="M166" s="25"/>
      <c r="N166" s="25"/>
      <c r="O166" s="24"/>
      <c r="P166" s="23"/>
      <c r="Q166" s="23" t="str">
        <f t="shared" si="56"/>
        <v>◄</v>
      </c>
      <c r="R166" s="22"/>
      <c r="S166" s="21"/>
      <c r="T166" s="23" t="str">
        <f t="shared" si="57"/>
        <v/>
      </c>
      <c r="U166" s="23" t="str">
        <f t="shared" si="58"/>
        <v>◄</v>
      </c>
      <c r="V166" s="22"/>
      <c r="W166" s="21"/>
      <c r="X166" s="20"/>
      <c r="Y166" s="19"/>
      <c r="Z166" s="18">
        <f t="shared" si="59"/>
        <v>0</v>
      </c>
      <c r="AA166" s="17">
        <f t="shared" si="60"/>
        <v>0</v>
      </c>
      <c r="AB166" s="16"/>
      <c r="AC166" s="15">
        <f t="shared" si="61"/>
        <v>0</v>
      </c>
      <c r="AD166" s="14">
        <f t="shared" si="62"/>
        <v>0</v>
      </c>
      <c r="AE166" s="5" t="s">
        <v>0</v>
      </c>
      <c r="AF166" s="4"/>
    </row>
    <row r="167" spans="1:32" x14ac:dyDescent="0.25">
      <c r="A167" s="35">
        <v>1</v>
      </c>
      <c r="B167" s="34" t="str">
        <f t="shared" si="54"/>
        <v>x</v>
      </c>
      <c r="C167" s="20"/>
      <c r="D167" s="33"/>
      <c r="E167" s="32" t="s">
        <v>487</v>
      </c>
      <c r="F167" s="31" t="s">
        <v>889</v>
      </c>
      <c r="G167" s="30" t="s">
        <v>515</v>
      </c>
      <c r="H167" s="29">
        <v>192</v>
      </c>
      <c r="I167" s="28" t="s">
        <v>895</v>
      </c>
      <c r="J167" s="28" t="s">
        <v>2</v>
      </c>
      <c r="K167" s="27" t="s">
        <v>471</v>
      </c>
      <c r="L167" s="26" t="s">
        <v>893</v>
      </c>
      <c r="M167" s="25"/>
      <c r="N167" s="25"/>
      <c r="O167" s="24"/>
      <c r="P167" s="23"/>
      <c r="Q167" s="23" t="str">
        <f t="shared" si="56"/>
        <v>◄</v>
      </c>
      <c r="R167" s="22"/>
      <c r="S167" s="21"/>
      <c r="T167" s="23" t="str">
        <f t="shared" si="57"/>
        <v/>
      </c>
      <c r="U167" s="23" t="str">
        <f t="shared" si="58"/>
        <v>◄</v>
      </c>
      <c r="V167" s="22"/>
      <c r="W167" s="21"/>
      <c r="X167" s="20"/>
      <c r="Y167" s="19"/>
      <c r="Z167" s="18">
        <f t="shared" si="59"/>
        <v>0</v>
      </c>
      <c r="AA167" s="17">
        <f t="shared" si="60"/>
        <v>0</v>
      </c>
      <c r="AB167" s="16"/>
      <c r="AC167" s="15">
        <f t="shared" si="61"/>
        <v>0</v>
      </c>
      <c r="AD167" s="14">
        <f t="shared" si="62"/>
        <v>0</v>
      </c>
      <c r="AE167" s="5" t="s">
        <v>0</v>
      </c>
      <c r="AF167" s="4"/>
    </row>
    <row r="168" spans="1:32" x14ac:dyDescent="0.25">
      <c r="A168" s="35"/>
      <c r="B168" s="34" t="str">
        <f t="shared" si="54"/>
        <v/>
      </c>
      <c r="C168" s="20"/>
      <c r="D168" s="33"/>
      <c r="E168" s="32" t="s">
        <v>486</v>
      </c>
      <c r="F168" s="31" t="s">
        <v>889</v>
      </c>
      <c r="G168" s="30" t="s">
        <v>515</v>
      </c>
      <c r="H168" s="29">
        <v>192</v>
      </c>
      <c r="I168" s="28" t="s">
        <v>895</v>
      </c>
      <c r="J168" s="28" t="s">
        <v>2</v>
      </c>
      <c r="K168" s="27" t="s">
        <v>471</v>
      </c>
      <c r="L168" s="26" t="s">
        <v>893</v>
      </c>
      <c r="M168" s="25"/>
      <c r="N168" s="25"/>
      <c r="O168" s="24"/>
      <c r="P168" s="23"/>
      <c r="Q168" s="23" t="str">
        <f t="shared" si="56"/>
        <v>◄</v>
      </c>
      <c r="R168" s="22"/>
      <c r="S168" s="21"/>
      <c r="T168" s="23" t="str">
        <f t="shared" si="57"/>
        <v/>
      </c>
      <c r="U168" s="23" t="str">
        <f t="shared" si="58"/>
        <v>◄</v>
      </c>
      <c r="V168" s="22"/>
      <c r="W168" s="21"/>
      <c r="X168" s="20"/>
      <c r="Y168" s="19"/>
      <c r="Z168" s="18">
        <f t="shared" si="59"/>
        <v>0</v>
      </c>
      <c r="AA168" s="17">
        <f t="shared" si="60"/>
        <v>0</v>
      </c>
      <c r="AB168" s="16"/>
      <c r="AC168" s="15">
        <f t="shared" si="61"/>
        <v>0</v>
      </c>
      <c r="AD168" s="14">
        <f t="shared" si="62"/>
        <v>0</v>
      </c>
      <c r="AE168" s="5" t="s">
        <v>0</v>
      </c>
      <c r="AF168" s="4"/>
    </row>
    <row r="169" spans="1:32" x14ac:dyDescent="0.25">
      <c r="A169" s="35"/>
      <c r="B169" s="34" t="str">
        <f t="shared" si="54"/>
        <v/>
      </c>
      <c r="C169" s="20"/>
      <c r="D169" s="33"/>
      <c r="E169" s="32" t="s">
        <v>485</v>
      </c>
      <c r="F169" s="31" t="s">
        <v>889</v>
      </c>
      <c r="G169" s="30" t="s">
        <v>515</v>
      </c>
      <c r="H169" s="29">
        <v>192</v>
      </c>
      <c r="I169" s="28" t="s">
        <v>895</v>
      </c>
      <c r="J169" s="28" t="s">
        <v>2</v>
      </c>
      <c r="K169" s="27" t="s">
        <v>468</v>
      </c>
      <c r="L169" s="26" t="s">
        <v>893</v>
      </c>
      <c r="M169" s="25"/>
      <c r="N169" s="25"/>
      <c r="O169" s="24"/>
      <c r="P169" s="23"/>
      <c r="Q169" s="23" t="str">
        <f t="shared" si="56"/>
        <v>◄</v>
      </c>
      <c r="R169" s="22"/>
      <c r="S169" s="21"/>
      <c r="T169" s="23" t="str">
        <f t="shared" si="57"/>
        <v/>
      </c>
      <c r="U169" s="23" t="str">
        <f t="shared" si="58"/>
        <v>◄</v>
      </c>
      <c r="V169" s="22"/>
      <c r="W169" s="21"/>
      <c r="X169" s="20"/>
      <c r="Y169" s="19"/>
      <c r="Z169" s="18">
        <f t="shared" si="59"/>
        <v>0</v>
      </c>
      <c r="AA169" s="17">
        <f t="shared" si="60"/>
        <v>0</v>
      </c>
      <c r="AB169" s="16"/>
      <c r="AC169" s="15">
        <f t="shared" si="61"/>
        <v>0</v>
      </c>
      <c r="AD169" s="14">
        <f t="shared" si="62"/>
        <v>0</v>
      </c>
      <c r="AE169" s="5" t="s">
        <v>0</v>
      </c>
      <c r="AF169" s="4"/>
    </row>
    <row r="170" spans="1:32" x14ac:dyDescent="0.25">
      <c r="A170" s="35"/>
      <c r="B170" s="34" t="str">
        <f t="shared" si="54"/>
        <v/>
      </c>
      <c r="C170" s="20"/>
      <c r="D170" s="33"/>
      <c r="E170" s="32" t="s">
        <v>485</v>
      </c>
      <c r="F170" s="31" t="s">
        <v>889</v>
      </c>
      <c r="G170" s="30" t="s">
        <v>515</v>
      </c>
      <c r="H170" s="29">
        <v>192</v>
      </c>
      <c r="I170" s="28" t="s">
        <v>895</v>
      </c>
      <c r="J170" s="28" t="s">
        <v>2</v>
      </c>
      <c r="K170" s="27" t="s">
        <v>468</v>
      </c>
      <c r="L170" s="26" t="s">
        <v>893</v>
      </c>
      <c r="M170" s="25"/>
      <c r="N170" s="25"/>
      <c r="O170" s="24"/>
      <c r="P170" s="23"/>
      <c r="Q170" s="23" t="str">
        <f t="shared" si="56"/>
        <v>◄</v>
      </c>
      <c r="R170" s="22"/>
      <c r="S170" s="21"/>
      <c r="T170" s="23" t="str">
        <f t="shared" si="57"/>
        <v/>
      </c>
      <c r="U170" s="23" t="str">
        <f t="shared" si="58"/>
        <v>◄</v>
      </c>
      <c r="V170" s="22"/>
      <c r="W170" s="21"/>
      <c r="X170" s="20"/>
      <c r="Y170" s="19"/>
      <c r="Z170" s="18">
        <f t="shared" si="59"/>
        <v>0</v>
      </c>
      <c r="AA170" s="17">
        <f t="shared" si="60"/>
        <v>0</v>
      </c>
      <c r="AB170" s="16"/>
      <c r="AC170" s="15">
        <f t="shared" si="61"/>
        <v>0</v>
      </c>
      <c r="AD170" s="14">
        <f t="shared" si="62"/>
        <v>0</v>
      </c>
      <c r="AE170" s="5" t="s">
        <v>0</v>
      </c>
      <c r="AF170" s="4"/>
    </row>
    <row r="171" spans="1:32" x14ac:dyDescent="0.25">
      <c r="A171" s="35"/>
      <c r="B171" s="34" t="str">
        <f t="shared" si="54"/>
        <v/>
      </c>
      <c r="C171" s="20"/>
      <c r="D171" s="33"/>
      <c r="E171" s="32" t="s">
        <v>484</v>
      </c>
      <c r="F171" s="31" t="s">
        <v>889</v>
      </c>
      <c r="G171" s="30" t="s">
        <v>515</v>
      </c>
      <c r="H171" s="29">
        <v>192</v>
      </c>
      <c r="I171" s="28" t="s">
        <v>895</v>
      </c>
      <c r="J171" s="28" t="s">
        <v>2</v>
      </c>
      <c r="K171" s="27" t="s">
        <v>482</v>
      </c>
      <c r="L171" s="26" t="s">
        <v>893</v>
      </c>
      <c r="M171" s="25"/>
      <c r="N171" s="25"/>
      <c r="O171" s="24"/>
      <c r="P171" s="23"/>
      <c r="Q171" s="23" t="str">
        <f t="shared" si="56"/>
        <v>◄</v>
      </c>
      <c r="R171" s="22"/>
      <c r="S171" s="21"/>
      <c r="T171" s="23" t="str">
        <f t="shared" si="57"/>
        <v/>
      </c>
      <c r="U171" s="23" t="str">
        <f t="shared" si="58"/>
        <v>◄</v>
      </c>
      <c r="V171" s="22"/>
      <c r="W171" s="21"/>
      <c r="X171" s="20"/>
      <c r="Y171" s="19"/>
      <c r="Z171" s="18">
        <f t="shared" si="59"/>
        <v>0</v>
      </c>
      <c r="AA171" s="17">
        <f t="shared" si="60"/>
        <v>0</v>
      </c>
      <c r="AB171" s="16"/>
      <c r="AC171" s="15">
        <f t="shared" si="61"/>
        <v>0</v>
      </c>
      <c r="AD171" s="14">
        <f t="shared" si="62"/>
        <v>0</v>
      </c>
      <c r="AE171" s="5" t="s">
        <v>0</v>
      </c>
      <c r="AF171" s="4"/>
    </row>
    <row r="172" spans="1:32" x14ac:dyDescent="0.25">
      <c r="A172" s="35"/>
      <c r="B172" s="34" t="str">
        <f t="shared" si="54"/>
        <v/>
      </c>
      <c r="C172" s="20"/>
      <c r="D172" s="33"/>
      <c r="E172" s="32" t="s">
        <v>483</v>
      </c>
      <c r="F172" s="31" t="s">
        <v>889</v>
      </c>
      <c r="G172" s="30" t="s">
        <v>515</v>
      </c>
      <c r="H172" s="29">
        <v>192</v>
      </c>
      <c r="I172" s="28" t="s">
        <v>895</v>
      </c>
      <c r="J172" s="28" t="s">
        <v>2</v>
      </c>
      <c r="K172" s="27" t="s">
        <v>482</v>
      </c>
      <c r="L172" s="26" t="s">
        <v>893</v>
      </c>
      <c r="M172" s="25"/>
      <c r="N172" s="25"/>
      <c r="O172" s="24"/>
      <c r="P172" s="23"/>
      <c r="Q172" s="23" t="str">
        <f t="shared" si="56"/>
        <v>◄</v>
      </c>
      <c r="R172" s="22"/>
      <c r="S172" s="21"/>
      <c r="T172" s="23" t="str">
        <f t="shared" si="57"/>
        <v/>
      </c>
      <c r="U172" s="23" t="str">
        <f t="shared" si="58"/>
        <v>◄</v>
      </c>
      <c r="V172" s="22"/>
      <c r="W172" s="21"/>
      <c r="X172" s="20"/>
      <c r="Y172" s="19"/>
      <c r="Z172" s="18">
        <f t="shared" si="59"/>
        <v>0</v>
      </c>
      <c r="AA172" s="17">
        <f t="shared" si="60"/>
        <v>0</v>
      </c>
      <c r="AB172" s="16"/>
      <c r="AC172" s="15">
        <f t="shared" si="61"/>
        <v>0</v>
      </c>
      <c r="AD172" s="14">
        <f t="shared" si="62"/>
        <v>0</v>
      </c>
      <c r="AE172" s="5" t="s">
        <v>0</v>
      </c>
      <c r="AF172" s="4"/>
    </row>
    <row r="173" spans="1:32" x14ac:dyDescent="0.25">
      <c r="A173" s="35"/>
      <c r="B173" s="34" t="str">
        <f t="shared" si="54"/>
        <v/>
      </c>
      <c r="C173" s="20"/>
      <c r="D173" s="33"/>
      <c r="E173" s="32" t="s">
        <v>481</v>
      </c>
      <c r="F173" s="31" t="s">
        <v>889</v>
      </c>
      <c r="G173" s="30" t="s">
        <v>879</v>
      </c>
      <c r="H173" s="29" t="s">
        <v>896</v>
      </c>
      <c r="I173" s="28" t="s">
        <v>897</v>
      </c>
      <c r="J173" s="28" t="s">
        <v>2</v>
      </c>
      <c r="K173" s="27" t="s">
        <v>466</v>
      </c>
      <c r="L173" s="26"/>
      <c r="M173" s="25"/>
      <c r="N173" s="25"/>
      <c r="O173" s="24"/>
      <c r="P173" s="23"/>
      <c r="Q173" s="23" t="str">
        <f t="shared" si="56"/>
        <v>◄</v>
      </c>
      <c r="R173" s="22"/>
      <c r="S173" s="21"/>
      <c r="T173" s="23" t="str">
        <f t="shared" si="57"/>
        <v/>
      </c>
      <c r="U173" s="23" t="str">
        <f t="shared" si="58"/>
        <v>◄</v>
      </c>
      <c r="V173" s="22"/>
      <c r="W173" s="21"/>
      <c r="X173" s="20"/>
      <c r="Y173" s="19"/>
      <c r="Z173" s="18">
        <f t="shared" si="59"/>
        <v>0</v>
      </c>
      <c r="AA173" s="17">
        <f t="shared" si="60"/>
        <v>0</v>
      </c>
      <c r="AB173" s="16"/>
      <c r="AC173" s="15">
        <f t="shared" si="61"/>
        <v>0</v>
      </c>
      <c r="AD173" s="14">
        <f t="shared" si="62"/>
        <v>0</v>
      </c>
      <c r="AE173" s="5" t="s">
        <v>0</v>
      </c>
      <c r="AF173" s="4"/>
    </row>
    <row r="174" spans="1:32" x14ac:dyDescent="0.25">
      <c r="A174" s="35">
        <v>1</v>
      </c>
      <c r="B174" s="34" t="str">
        <f t="shared" si="54"/>
        <v>x</v>
      </c>
      <c r="C174" s="20"/>
      <c r="D174" s="33"/>
      <c r="E174" s="32" t="s">
        <v>480</v>
      </c>
      <c r="F174" s="31" t="s">
        <v>889</v>
      </c>
      <c r="G174" s="30" t="s">
        <v>879</v>
      </c>
      <c r="H174" s="29" t="s">
        <v>896</v>
      </c>
      <c r="I174" s="28" t="s">
        <v>897</v>
      </c>
      <c r="J174" s="28" t="s">
        <v>2</v>
      </c>
      <c r="K174" s="27" t="s">
        <v>466</v>
      </c>
      <c r="L174" s="26">
        <v>0</v>
      </c>
      <c r="M174" s="25"/>
      <c r="N174" s="25"/>
      <c r="O174" s="24"/>
      <c r="P174" s="23"/>
      <c r="Q174" s="23" t="str">
        <f t="shared" si="56"/>
        <v>◄</v>
      </c>
      <c r="R174" s="22"/>
      <c r="S174" s="21"/>
      <c r="T174" s="23" t="str">
        <f t="shared" si="57"/>
        <v/>
      </c>
      <c r="U174" s="23" t="str">
        <f t="shared" si="58"/>
        <v>◄</v>
      </c>
      <c r="V174" s="22"/>
      <c r="W174" s="21"/>
      <c r="X174" s="20"/>
      <c r="Y174" s="19"/>
      <c r="Z174" s="18">
        <f t="shared" si="59"/>
        <v>0</v>
      </c>
      <c r="AA174" s="17">
        <f t="shared" si="60"/>
        <v>0</v>
      </c>
      <c r="AB174" s="16"/>
      <c r="AC174" s="15">
        <f t="shared" si="61"/>
        <v>0</v>
      </c>
      <c r="AD174" s="14">
        <f t="shared" si="62"/>
        <v>0</v>
      </c>
      <c r="AE174" s="5" t="s">
        <v>0</v>
      </c>
      <c r="AF174" s="4"/>
    </row>
    <row r="175" spans="1:32" x14ac:dyDescent="0.25">
      <c r="A175" s="35"/>
      <c r="B175" s="34" t="str">
        <f t="shared" si="54"/>
        <v/>
      </c>
      <c r="C175" s="20"/>
      <c r="D175" s="33"/>
      <c r="E175" s="32" t="s">
        <v>479</v>
      </c>
      <c r="F175" s="31" t="s">
        <v>889</v>
      </c>
      <c r="G175" s="30" t="s">
        <v>879</v>
      </c>
      <c r="H175" s="29" t="s">
        <v>896</v>
      </c>
      <c r="I175" s="28" t="s">
        <v>897</v>
      </c>
      <c r="J175" s="28" t="s">
        <v>2</v>
      </c>
      <c r="K175" s="27" t="s">
        <v>477</v>
      </c>
      <c r="L175" s="26">
        <v>0</v>
      </c>
      <c r="M175" s="25"/>
      <c r="N175" s="25"/>
      <c r="O175" s="24"/>
      <c r="P175" s="23"/>
      <c r="Q175" s="23" t="str">
        <f t="shared" si="56"/>
        <v>◄</v>
      </c>
      <c r="R175" s="22"/>
      <c r="S175" s="21"/>
      <c r="T175" s="23" t="str">
        <f t="shared" si="57"/>
        <v/>
      </c>
      <c r="U175" s="23" t="str">
        <f t="shared" si="58"/>
        <v>◄</v>
      </c>
      <c r="V175" s="22"/>
      <c r="W175" s="21"/>
      <c r="X175" s="20"/>
      <c r="Y175" s="19"/>
      <c r="Z175" s="18">
        <f t="shared" si="59"/>
        <v>0</v>
      </c>
      <c r="AA175" s="17">
        <f t="shared" si="60"/>
        <v>0</v>
      </c>
      <c r="AB175" s="16"/>
      <c r="AC175" s="15">
        <f t="shared" si="61"/>
        <v>0</v>
      </c>
      <c r="AD175" s="14">
        <f t="shared" si="62"/>
        <v>0</v>
      </c>
      <c r="AE175" s="5" t="s">
        <v>0</v>
      </c>
      <c r="AF175" s="4"/>
    </row>
    <row r="176" spans="1:32" x14ac:dyDescent="0.25">
      <c r="A176" s="35"/>
      <c r="B176" s="34" t="str">
        <f t="shared" si="54"/>
        <v/>
      </c>
      <c r="C176" s="20"/>
      <c r="D176" s="33"/>
      <c r="E176" s="32" t="s">
        <v>478</v>
      </c>
      <c r="F176" s="31" t="s">
        <v>889</v>
      </c>
      <c r="G176" s="30" t="s">
        <v>879</v>
      </c>
      <c r="H176" s="29" t="s">
        <v>896</v>
      </c>
      <c r="I176" s="28" t="s">
        <v>897</v>
      </c>
      <c r="J176" s="28" t="s">
        <v>2</v>
      </c>
      <c r="K176" s="27" t="s">
        <v>477</v>
      </c>
      <c r="L176" s="26">
        <v>0</v>
      </c>
      <c r="M176" s="25"/>
      <c r="N176" s="25"/>
      <c r="O176" s="24"/>
      <c r="P176" s="23"/>
      <c r="Q176" s="23" t="str">
        <f t="shared" si="56"/>
        <v>◄</v>
      </c>
      <c r="R176" s="22"/>
      <c r="S176" s="21"/>
      <c r="T176" s="23" t="str">
        <f t="shared" si="57"/>
        <v/>
      </c>
      <c r="U176" s="23" t="str">
        <f t="shared" si="58"/>
        <v>◄</v>
      </c>
      <c r="V176" s="22"/>
      <c r="W176" s="21"/>
      <c r="X176" s="20"/>
      <c r="Y176" s="19"/>
      <c r="Z176" s="18">
        <f t="shared" si="59"/>
        <v>0</v>
      </c>
      <c r="AA176" s="17">
        <f t="shared" si="60"/>
        <v>0</v>
      </c>
      <c r="AB176" s="16"/>
      <c r="AC176" s="15">
        <f t="shared" si="61"/>
        <v>0</v>
      </c>
      <c r="AD176" s="14">
        <f t="shared" si="62"/>
        <v>0</v>
      </c>
      <c r="AE176" s="5" t="s">
        <v>0</v>
      </c>
      <c r="AF176" s="4"/>
    </row>
    <row r="177" spans="1:32" x14ac:dyDescent="0.25">
      <c r="A177" s="35"/>
      <c r="B177" s="34" t="str">
        <f t="shared" si="54"/>
        <v/>
      </c>
      <c r="C177" s="20"/>
      <c r="D177" s="33"/>
      <c r="E177" s="32" t="s">
        <v>476</v>
      </c>
      <c r="F177" s="31" t="s">
        <v>889</v>
      </c>
      <c r="G177" s="30" t="s">
        <v>879</v>
      </c>
      <c r="H177" s="29" t="s">
        <v>896</v>
      </c>
      <c r="I177" s="28" t="s">
        <v>897</v>
      </c>
      <c r="J177" s="28" t="s">
        <v>2</v>
      </c>
      <c r="K177" s="27" t="s">
        <v>474</v>
      </c>
      <c r="L177" s="26">
        <v>0</v>
      </c>
      <c r="M177" s="25"/>
      <c r="N177" s="25"/>
      <c r="O177" s="24"/>
      <c r="P177" s="23"/>
      <c r="Q177" s="23" t="str">
        <f t="shared" si="56"/>
        <v>◄</v>
      </c>
      <c r="R177" s="22"/>
      <c r="S177" s="21"/>
      <c r="T177" s="23" t="str">
        <f t="shared" si="57"/>
        <v/>
      </c>
      <c r="U177" s="23" t="str">
        <f t="shared" si="58"/>
        <v>◄</v>
      </c>
      <c r="V177" s="22"/>
      <c r="W177" s="21"/>
      <c r="X177" s="20"/>
      <c r="Y177" s="19"/>
      <c r="Z177" s="18">
        <f t="shared" si="59"/>
        <v>0</v>
      </c>
      <c r="AA177" s="17">
        <f t="shared" si="60"/>
        <v>0</v>
      </c>
      <c r="AB177" s="16"/>
      <c r="AC177" s="15">
        <f t="shared" si="61"/>
        <v>0</v>
      </c>
      <c r="AD177" s="14">
        <f t="shared" si="62"/>
        <v>0</v>
      </c>
      <c r="AE177" s="5" t="s">
        <v>0</v>
      </c>
      <c r="AF177" s="4"/>
    </row>
    <row r="178" spans="1:32" x14ac:dyDescent="0.25">
      <c r="A178" s="35"/>
      <c r="B178" s="34" t="str">
        <f t="shared" si="54"/>
        <v/>
      </c>
      <c r="C178" s="20"/>
      <c r="D178" s="33"/>
      <c r="E178" s="32" t="s">
        <v>475</v>
      </c>
      <c r="F178" s="31" t="s">
        <v>889</v>
      </c>
      <c r="G178" s="30" t="s">
        <v>879</v>
      </c>
      <c r="H178" s="29" t="s">
        <v>896</v>
      </c>
      <c r="I178" s="28" t="s">
        <v>897</v>
      </c>
      <c r="J178" s="28" t="s">
        <v>2</v>
      </c>
      <c r="K178" s="27" t="s">
        <v>474</v>
      </c>
      <c r="L178" s="26">
        <v>0</v>
      </c>
      <c r="M178" s="25"/>
      <c r="N178" s="25"/>
      <c r="O178" s="24"/>
      <c r="P178" s="23"/>
      <c r="Q178" s="23" t="str">
        <f t="shared" si="56"/>
        <v>◄</v>
      </c>
      <c r="R178" s="22"/>
      <c r="S178" s="21"/>
      <c r="T178" s="23" t="str">
        <f t="shared" si="57"/>
        <v/>
      </c>
      <c r="U178" s="23" t="str">
        <f t="shared" si="58"/>
        <v>◄</v>
      </c>
      <c r="V178" s="22"/>
      <c r="W178" s="21"/>
      <c r="X178" s="20"/>
      <c r="Y178" s="19"/>
      <c r="Z178" s="18">
        <f t="shared" si="59"/>
        <v>0</v>
      </c>
      <c r="AA178" s="17">
        <f t="shared" si="60"/>
        <v>0</v>
      </c>
      <c r="AB178" s="16"/>
      <c r="AC178" s="15">
        <f t="shared" si="61"/>
        <v>0</v>
      </c>
      <c r="AD178" s="14">
        <f t="shared" si="62"/>
        <v>0</v>
      </c>
      <c r="AE178" s="5" t="s">
        <v>0</v>
      </c>
      <c r="AF178" s="4"/>
    </row>
    <row r="179" spans="1:32" x14ac:dyDescent="0.25">
      <c r="A179" s="35"/>
      <c r="B179" s="34" t="str">
        <f t="shared" si="54"/>
        <v/>
      </c>
      <c r="C179" s="20"/>
      <c r="D179" s="33"/>
      <c r="E179" s="32" t="s">
        <v>473</v>
      </c>
      <c r="F179" s="31" t="s">
        <v>889</v>
      </c>
      <c r="G179" s="30" t="s">
        <v>879</v>
      </c>
      <c r="H179" s="29" t="s">
        <v>896</v>
      </c>
      <c r="I179" s="28" t="s">
        <v>897</v>
      </c>
      <c r="J179" s="28" t="s">
        <v>2</v>
      </c>
      <c r="K179" s="27" t="s">
        <v>471</v>
      </c>
      <c r="L179" s="26">
        <v>0</v>
      </c>
      <c r="M179" s="25"/>
      <c r="N179" s="25"/>
      <c r="O179" s="24"/>
      <c r="P179" s="23"/>
      <c r="Q179" s="23" t="str">
        <f t="shared" si="56"/>
        <v>◄</v>
      </c>
      <c r="R179" s="22"/>
      <c r="S179" s="21"/>
      <c r="T179" s="23" t="str">
        <f t="shared" si="57"/>
        <v/>
      </c>
      <c r="U179" s="23" t="str">
        <f t="shared" si="58"/>
        <v>◄</v>
      </c>
      <c r="V179" s="22"/>
      <c r="W179" s="21"/>
      <c r="X179" s="20"/>
      <c r="Y179" s="19"/>
      <c r="Z179" s="18">
        <f t="shared" si="59"/>
        <v>0</v>
      </c>
      <c r="AA179" s="17">
        <f t="shared" si="60"/>
        <v>0</v>
      </c>
      <c r="AB179" s="16"/>
      <c r="AC179" s="15">
        <f t="shared" si="61"/>
        <v>0</v>
      </c>
      <c r="AD179" s="14">
        <f t="shared" si="62"/>
        <v>0</v>
      </c>
      <c r="AE179" s="5" t="s">
        <v>0</v>
      </c>
      <c r="AF179" s="4"/>
    </row>
    <row r="180" spans="1:32" x14ac:dyDescent="0.25">
      <c r="A180" s="35"/>
      <c r="B180" s="34" t="str">
        <f t="shared" si="54"/>
        <v/>
      </c>
      <c r="C180" s="20"/>
      <c r="D180" s="33"/>
      <c r="E180" s="32" t="s">
        <v>472</v>
      </c>
      <c r="F180" s="31" t="s">
        <v>889</v>
      </c>
      <c r="G180" s="30" t="s">
        <v>879</v>
      </c>
      <c r="H180" s="29" t="s">
        <v>896</v>
      </c>
      <c r="I180" s="28" t="s">
        <v>897</v>
      </c>
      <c r="J180" s="28" t="s">
        <v>2</v>
      </c>
      <c r="K180" s="27" t="s">
        <v>471</v>
      </c>
      <c r="L180" s="26">
        <v>0</v>
      </c>
      <c r="M180" s="25"/>
      <c r="N180" s="25"/>
      <c r="O180" s="24"/>
      <c r="P180" s="23"/>
      <c r="Q180" s="23" t="str">
        <f t="shared" si="56"/>
        <v>◄</v>
      </c>
      <c r="R180" s="22"/>
      <c r="S180" s="21"/>
      <c r="T180" s="23" t="str">
        <f t="shared" si="57"/>
        <v/>
      </c>
      <c r="U180" s="23" t="str">
        <f t="shared" si="58"/>
        <v>◄</v>
      </c>
      <c r="V180" s="22"/>
      <c r="W180" s="21"/>
      <c r="X180" s="20"/>
      <c r="Y180" s="19"/>
      <c r="Z180" s="18">
        <f t="shared" si="59"/>
        <v>0</v>
      </c>
      <c r="AA180" s="17">
        <f t="shared" si="60"/>
        <v>0</v>
      </c>
      <c r="AB180" s="16"/>
      <c r="AC180" s="15">
        <f t="shared" si="61"/>
        <v>0</v>
      </c>
      <c r="AD180" s="14">
        <f t="shared" si="62"/>
        <v>0</v>
      </c>
      <c r="AE180" s="5" t="s">
        <v>0</v>
      </c>
      <c r="AF180" s="4"/>
    </row>
    <row r="181" spans="1:32" x14ac:dyDescent="0.25">
      <c r="A181" s="35"/>
      <c r="B181" s="34" t="str">
        <f t="shared" si="54"/>
        <v/>
      </c>
      <c r="C181" s="20"/>
      <c r="D181" s="33"/>
      <c r="E181" s="32" t="s">
        <v>470</v>
      </c>
      <c r="F181" s="31" t="s">
        <v>889</v>
      </c>
      <c r="G181" s="30" t="s">
        <v>879</v>
      </c>
      <c r="H181" s="29" t="s">
        <v>896</v>
      </c>
      <c r="I181" s="28" t="s">
        <v>897</v>
      </c>
      <c r="J181" s="28" t="s">
        <v>2</v>
      </c>
      <c r="K181" s="27" t="s">
        <v>468</v>
      </c>
      <c r="L181" s="26">
        <v>0</v>
      </c>
      <c r="M181" s="25"/>
      <c r="N181" s="25"/>
      <c r="O181" s="24"/>
      <c r="P181" s="23"/>
      <c r="Q181" s="23" t="str">
        <f t="shared" si="56"/>
        <v>◄</v>
      </c>
      <c r="R181" s="22"/>
      <c r="S181" s="21"/>
      <c r="T181" s="23" t="str">
        <f t="shared" si="57"/>
        <v/>
      </c>
      <c r="U181" s="23" t="str">
        <f t="shared" si="58"/>
        <v>◄</v>
      </c>
      <c r="V181" s="22"/>
      <c r="W181" s="21"/>
      <c r="X181" s="20"/>
      <c r="Y181" s="19"/>
      <c r="Z181" s="18">
        <f t="shared" si="59"/>
        <v>0</v>
      </c>
      <c r="AA181" s="17">
        <f t="shared" si="60"/>
        <v>0</v>
      </c>
      <c r="AB181" s="16"/>
      <c r="AC181" s="15">
        <f t="shared" si="61"/>
        <v>0</v>
      </c>
      <c r="AD181" s="14">
        <f t="shared" si="62"/>
        <v>0</v>
      </c>
      <c r="AE181" s="5" t="s">
        <v>0</v>
      </c>
      <c r="AF181" s="4"/>
    </row>
    <row r="182" spans="1:32" ht="15" thickBot="1" x14ac:dyDescent="0.3">
      <c r="A182" s="35">
        <v>1</v>
      </c>
      <c r="B182" s="34" t="str">
        <f t="shared" si="54"/>
        <v>x</v>
      </c>
      <c r="C182" s="20"/>
      <c r="D182" s="33"/>
      <c r="E182" s="32" t="s">
        <v>469</v>
      </c>
      <c r="F182" s="31" t="s">
        <v>889</v>
      </c>
      <c r="G182" s="30" t="s">
        <v>879</v>
      </c>
      <c r="H182" s="29" t="s">
        <v>896</v>
      </c>
      <c r="I182" s="28" t="s">
        <v>897</v>
      </c>
      <c r="J182" s="28" t="s">
        <v>2</v>
      </c>
      <c r="K182" s="27" t="s">
        <v>468</v>
      </c>
      <c r="L182" s="26">
        <v>0</v>
      </c>
      <c r="M182" s="25"/>
      <c r="N182" s="25"/>
      <c r="O182" s="24"/>
      <c r="P182" s="23"/>
      <c r="Q182" s="23" t="str">
        <f t="shared" si="56"/>
        <v>◄</v>
      </c>
      <c r="R182" s="22"/>
      <c r="S182" s="21"/>
      <c r="T182" s="23" t="str">
        <f t="shared" si="57"/>
        <v/>
      </c>
      <c r="U182" s="23" t="str">
        <f t="shared" si="58"/>
        <v>◄</v>
      </c>
      <c r="V182" s="22"/>
      <c r="W182" s="21"/>
      <c r="X182" s="20"/>
      <c r="Y182" s="19"/>
      <c r="Z182" s="18">
        <f t="shared" si="59"/>
        <v>0</v>
      </c>
      <c r="AA182" s="17">
        <f t="shared" si="60"/>
        <v>0</v>
      </c>
      <c r="AB182" s="16"/>
      <c r="AC182" s="15">
        <f t="shared" si="61"/>
        <v>0</v>
      </c>
      <c r="AD182" s="14">
        <f t="shared" si="62"/>
        <v>0</v>
      </c>
      <c r="AE182" s="5" t="s">
        <v>0</v>
      </c>
      <c r="AF182" s="4"/>
    </row>
    <row r="183" spans="1:32" ht="16.8" thickTop="1" thickBot="1" x14ac:dyDescent="0.3">
      <c r="A183" s="13"/>
      <c r="B183" s="12"/>
      <c r="C183" s="11">
        <f>ROWS(C184:C187)-1</f>
        <v>3</v>
      </c>
      <c r="D183" s="10" t="s">
        <v>898</v>
      </c>
      <c r="E183" s="45"/>
      <c r="F183" s="45"/>
      <c r="G183" s="45"/>
      <c r="H183" s="45"/>
      <c r="I183" s="45"/>
      <c r="J183" s="45"/>
      <c r="K183" s="45"/>
      <c r="L183" s="43">
        <v>5767</v>
      </c>
      <c r="M183" s="8"/>
      <c r="N183" s="8"/>
      <c r="O183" s="6"/>
      <c r="P183" s="7"/>
      <c r="Q183" s="41" t="str">
        <f>IF(COUNTIF(P184:P187,"?")&gt;0,"?",IF(AND(R183="◄",S183="►"),"◄►",IF(R183="◄","◄",IF(S183="►","►",""))))</f>
        <v>◄</v>
      </c>
      <c r="R183" s="40" t="str">
        <f>IF(SUM(R184:R187)+1=ROWS(R184:R187)-COUNTIF(R184:R187,"-"),"","◄")</f>
        <v>◄</v>
      </c>
      <c r="S183" s="39" t="str">
        <f>IF(SUM(S184:S187)&gt;0,"►","")</f>
        <v/>
      </c>
      <c r="T183" s="42"/>
      <c r="U183" s="41" t="str">
        <f>IF(COUNTIF(T184:T187,"?")&gt;0,"?",IF(AND(V183="◄",W183="►"),"◄►",IF(V183="◄","◄",IF(W183="►","►",""))))</f>
        <v>◄</v>
      </c>
      <c r="V183" s="40" t="str">
        <f>IF(SUM(V184:V187)+1=ROWS(V184:V187)-COUNTIF(V184:V187,"-"),"","◄")</f>
        <v>◄</v>
      </c>
      <c r="W183" s="39" t="str">
        <f>IF(SUM(W184:W187)&gt;0,"►","")</f>
        <v/>
      </c>
      <c r="X183" s="11">
        <f>ROWS(X184:X187)-1</f>
        <v>3</v>
      </c>
      <c r="Y183" s="38">
        <f>SUM(Y184:Y187)-Y187</f>
        <v>0</v>
      </c>
      <c r="Z183" s="37" t="s">
        <v>9</v>
      </c>
      <c r="AA183" s="36"/>
      <c r="AB183" s="38">
        <f>SUM(AB184:AB187)-AB187</f>
        <v>0</v>
      </c>
      <c r="AC183" s="37" t="s">
        <v>9</v>
      </c>
      <c r="AD183" s="36"/>
      <c r="AE183" s="5" t="s">
        <v>0</v>
      </c>
      <c r="AF183" s="4"/>
    </row>
    <row r="184" spans="1:32" x14ac:dyDescent="0.25">
      <c r="A184" s="35"/>
      <c r="B184" s="34" t="str">
        <f>IF(A184=1,"x","")</f>
        <v/>
      </c>
      <c r="C184" s="20"/>
      <c r="D184" s="33"/>
      <c r="E184" s="32" t="s">
        <v>467</v>
      </c>
      <c r="F184" s="31" t="s">
        <v>899</v>
      </c>
      <c r="G184" s="30" t="s">
        <v>849</v>
      </c>
      <c r="H184" s="29">
        <v>136</v>
      </c>
      <c r="I184" s="28" t="s">
        <v>900</v>
      </c>
      <c r="J184" s="28" t="s">
        <v>2</v>
      </c>
      <c r="K184" s="27" t="s">
        <v>466</v>
      </c>
      <c r="L184" s="26"/>
      <c r="M184" s="25"/>
      <c r="N184" s="25"/>
      <c r="O184" s="25"/>
      <c r="P184" s="23" t="str">
        <f>IF(Q184="?","?","")</f>
        <v/>
      </c>
      <c r="Q184" s="23" t="str">
        <f>IF(AND(R184="",S184&gt;0),"?",IF(R184="","◄",IF(S184&gt;=1,"►","")))</f>
        <v>◄</v>
      </c>
      <c r="R184" s="22"/>
      <c r="S184" s="21"/>
      <c r="T184" s="23" t="str">
        <f>IF(U184="?","?","")</f>
        <v/>
      </c>
      <c r="U184" s="23" t="str">
        <f>IF(AND(V184="",W184&gt;0),"?",IF(V184="","◄",IF(W184&gt;=1,"►","")))</f>
        <v>◄</v>
      </c>
      <c r="V184" s="22"/>
      <c r="W184" s="21"/>
      <c r="X184" s="20"/>
      <c r="Y184" s="19"/>
      <c r="Z184" s="18">
        <f t="shared" ref="Z184:AA186" si="63">(R184*Y184)</f>
        <v>0</v>
      </c>
      <c r="AA184" s="17">
        <f t="shared" si="63"/>
        <v>0</v>
      </c>
      <c r="AB184" s="16"/>
      <c r="AC184" s="15">
        <f t="shared" ref="AC184:AD186" si="64">(V184*AB184)</f>
        <v>0</v>
      </c>
      <c r="AD184" s="14">
        <f t="shared" si="64"/>
        <v>0</v>
      </c>
      <c r="AE184" s="5" t="s">
        <v>0</v>
      </c>
      <c r="AF184" s="4"/>
    </row>
    <row r="185" spans="1:32" x14ac:dyDescent="0.25">
      <c r="A185" s="35"/>
      <c r="B185" s="34" t="str">
        <f>IF(A185=1,"x","")</f>
        <v/>
      </c>
      <c r="C185" s="20"/>
      <c r="D185" s="33"/>
      <c r="E185" s="32" t="s">
        <v>465</v>
      </c>
      <c r="F185" s="31" t="s">
        <v>899</v>
      </c>
      <c r="G185" s="30" t="s">
        <v>849</v>
      </c>
      <c r="H185" s="29">
        <v>136</v>
      </c>
      <c r="I185" s="28" t="s">
        <v>900</v>
      </c>
      <c r="J185" s="28" t="s">
        <v>2</v>
      </c>
      <c r="K185" s="27" t="s">
        <v>442</v>
      </c>
      <c r="L185" s="26"/>
      <c r="M185" s="25"/>
      <c r="N185" s="25"/>
      <c r="O185" s="56"/>
      <c r="P185" s="23" t="str">
        <f>IF(Q185="?","?","")</f>
        <v/>
      </c>
      <c r="Q185" s="23" t="str">
        <f>IF(AND(R185="",S185&gt;0),"?",IF(R185="","◄",IF(S185&gt;=1,"►","")))</f>
        <v>◄</v>
      </c>
      <c r="R185" s="22"/>
      <c r="S185" s="21"/>
      <c r="T185" s="23" t="str">
        <f>IF(U185="?","?","")</f>
        <v/>
      </c>
      <c r="U185" s="23" t="str">
        <f>IF(AND(V185="",W185&gt;0),"?",IF(V185="","◄",IF(W185&gt;=1,"►","")))</f>
        <v>◄</v>
      </c>
      <c r="V185" s="22"/>
      <c r="W185" s="21"/>
      <c r="X185" s="20"/>
      <c r="Y185" s="19"/>
      <c r="Z185" s="18">
        <f t="shared" si="63"/>
        <v>0</v>
      </c>
      <c r="AA185" s="17">
        <f t="shared" si="63"/>
        <v>0</v>
      </c>
      <c r="AB185" s="16"/>
      <c r="AC185" s="15">
        <f t="shared" si="64"/>
        <v>0</v>
      </c>
      <c r="AD185" s="14">
        <f t="shared" si="64"/>
        <v>0</v>
      </c>
      <c r="AE185" s="5" t="s">
        <v>0</v>
      </c>
      <c r="AF185" s="4"/>
    </row>
    <row r="186" spans="1:32" ht="15" thickBot="1" x14ac:dyDescent="0.3">
      <c r="A186" s="35"/>
      <c r="B186" s="34" t="str">
        <f>IF(A186=1,"x","")</f>
        <v/>
      </c>
      <c r="C186" s="20"/>
      <c r="D186" s="33"/>
      <c r="E186" s="32" t="s">
        <v>464</v>
      </c>
      <c r="F186" s="31" t="s">
        <v>899</v>
      </c>
      <c r="G186" s="30" t="s">
        <v>849</v>
      </c>
      <c r="H186" s="29">
        <v>136</v>
      </c>
      <c r="I186" s="28" t="s">
        <v>900</v>
      </c>
      <c r="J186" s="28" t="s">
        <v>2</v>
      </c>
      <c r="K186" s="27" t="s">
        <v>437</v>
      </c>
      <c r="L186" s="26"/>
      <c r="M186" s="25"/>
      <c r="N186" s="25"/>
      <c r="O186" s="56"/>
      <c r="P186" s="23" t="str">
        <f>IF(Q186="?","?","")</f>
        <v/>
      </c>
      <c r="Q186" s="23" t="str">
        <f>IF(AND(R186="",S186&gt;0),"?",IF(R186="","◄",IF(S186&gt;=1,"►","")))</f>
        <v>◄</v>
      </c>
      <c r="R186" s="22"/>
      <c r="S186" s="21"/>
      <c r="T186" s="23" t="str">
        <f>IF(U186="?","?","")</f>
        <v/>
      </c>
      <c r="U186" s="23" t="str">
        <f>IF(AND(V186="",W186&gt;0),"?",IF(V186="","◄",IF(W186&gt;=1,"►","")))</f>
        <v>◄</v>
      </c>
      <c r="V186" s="22"/>
      <c r="W186" s="21"/>
      <c r="X186" s="20"/>
      <c r="Y186" s="19"/>
      <c r="Z186" s="18">
        <f t="shared" si="63"/>
        <v>0</v>
      </c>
      <c r="AA186" s="17">
        <f t="shared" si="63"/>
        <v>0</v>
      </c>
      <c r="AB186" s="16"/>
      <c r="AC186" s="15">
        <f t="shared" si="64"/>
        <v>0</v>
      </c>
      <c r="AD186" s="14">
        <f t="shared" si="64"/>
        <v>0</v>
      </c>
      <c r="AE186" s="5" t="s">
        <v>0</v>
      </c>
      <c r="AF186" s="4"/>
    </row>
    <row r="187" spans="1:32" ht="30" customHeight="1" thickTop="1" thickBot="1" x14ac:dyDescent="0.3">
      <c r="A187" s="13"/>
      <c r="B187" s="12"/>
      <c r="C187" s="11">
        <f>ROWS(C188:C211)-1</f>
        <v>23</v>
      </c>
      <c r="D187" s="284" t="s">
        <v>463</v>
      </c>
      <c r="E187" s="287"/>
      <c r="F187" s="287"/>
      <c r="G187" s="287"/>
      <c r="H187" s="287"/>
      <c r="I187" s="287"/>
      <c r="J187" s="287"/>
      <c r="K187" s="287"/>
      <c r="L187" s="43" t="s">
        <v>891</v>
      </c>
      <c r="M187" s="8"/>
      <c r="N187" s="8"/>
      <c r="O187" s="6"/>
      <c r="P187" s="7"/>
      <c r="Q187" s="41" t="str">
        <f>IF(COUNTIF(P188:P211,"?")&gt;0,"?",IF(AND(R187="◄",S187="►"),"◄►",IF(R187="◄","◄",IF(S187="►","►",""))))</f>
        <v>◄</v>
      </c>
      <c r="R187" s="40" t="str">
        <f>IF(SUM(R188:R211)+1=ROWS(R188:R211)-COUNTIF(R188:R211,"-"),"","◄")</f>
        <v>◄</v>
      </c>
      <c r="S187" s="39" t="str">
        <f>IF(SUM(S188:S211)&gt;0,"►","")</f>
        <v/>
      </c>
      <c r="T187" s="42"/>
      <c r="U187" s="41" t="str">
        <f>IF(COUNTIF(T188:T208,"?")&gt;0,"?",IF(AND(V187="◄",W187="►"),"◄►",IF(V187="◄","◄",IF(W187="►","►",""))))</f>
        <v>◄</v>
      </c>
      <c r="V187" s="40" t="str">
        <f>IF(SUM(V188:V211)+1=ROWS(V188:V211)-COUNTIF(V188:V211,"-"),"","◄")</f>
        <v>◄</v>
      </c>
      <c r="W187" s="39" t="str">
        <f>IF(SUM(W188:W211)&gt;0,"►","")</f>
        <v/>
      </c>
      <c r="X187" s="11">
        <f>ROWS(X188:X211)-1</f>
        <v>23</v>
      </c>
      <c r="Y187" s="38">
        <f>SUM(Y188:Y211)-Y211</f>
        <v>0</v>
      </c>
      <c r="Z187" s="37" t="s">
        <v>9</v>
      </c>
      <c r="AA187" s="36"/>
      <c r="AB187" s="38">
        <f>SUM(AB188:AB211)-AB211</f>
        <v>0</v>
      </c>
      <c r="AC187" s="37" t="s">
        <v>9</v>
      </c>
      <c r="AD187" s="36"/>
      <c r="AE187" s="5" t="s">
        <v>0</v>
      </c>
      <c r="AF187" s="4"/>
    </row>
    <row r="188" spans="1:32" x14ac:dyDescent="0.25">
      <c r="A188" s="35"/>
      <c r="B188" s="34" t="str">
        <f t="shared" ref="B188:B210" si="65">IF(A188=1,"x","")</f>
        <v/>
      </c>
      <c r="C188" s="20"/>
      <c r="D188" s="33"/>
      <c r="E188" s="32" t="s">
        <v>462</v>
      </c>
      <c r="F188" s="31" t="s">
        <v>899</v>
      </c>
      <c r="G188" s="30" t="s">
        <v>597</v>
      </c>
      <c r="H188" s="29" t="s">
        <v>892</v>
      </c>
      <c r="I188" s="28" t="s">
        <v>901</v>
      </c>
      <c r="J188" s="28" t="s">
        <v>2</v>
      </c>
      <c r="K188" s="27" t="s">
        <v>444</v>
      </c>
      <c r="L188" s="26" t="s">
        <v>893</v>
      </c>
      <c r="M188" s="25"/>
      <c r="N188" s="25"/>
      <c r="O188" s="24"/>
      <c r="P188" s="23" t="str">
        <f t="shared" ref="P188:P197" si="66">IF(Q188="?","?","")</f>
        <v/>
      </c>
      <c r="Q188" s="23" t="str">
        <f t="shared" ref="Q188:Q210" si="67">IF(AND(R188="",S188&gt;0),"?",IF(R188="","◄",IF(S188&gt;=1,"►","")))</f>
        <v>◄</v>
      </c>
      <c r="R188" s="22"/>
      <c r="S188" s="21"/>
      <c r="T188" s="23" t="str">
        <f t="shared" ref="T188:T210" si="68">IF(U188="?","?","")</f>
        <v/>
      </c>
      <c r="U188" s="23" t="str">
        <f t="shared" ref="U188:U210" si="69">IF(AND(V188="",W188&gt;0),"?",IF(V188="","◄",IF(W188&gt;=1,"►","")))</f>
        <v>◄</v>
      </c>
      <c r="V188" s="22"/>
      <c r="W188" s="21"/>
      <c r="X188" s="20"/>
      <c r="Y188" s="19"/>
      <c r="Z188" s="18">
        <f t="shared" ref="Z188:Z210" si="70">(R188*Y188)</f>
        <v>0</v>
      </c>
      <c r="AA188" s="17">
        <f t="shared" ref="AA188:AA210" si="71">(S188*Z188)</f>
        <v>0</v>
      </c>
      <c r="AB188" s="16"/>
      <c r="AC188" s="15">
        <f t="shared" ref="AC188:AC210" si="72">(V188*AB188)</f>
        <v>0</v>
      </c>
      <c r="AD188" s="14">
        <f t="shared" ref="AD188:AD210" si="73">(W188*AC188)</f>
        <v>0</v>
      </c>
      <c r="AE188" s="5" t="s">
        <v>0</v>
      </c>
      <c r="AF188" s="4"/>
    </row>
    <row r="189" spans="1:32" x14ac:dyDescent="0.25">
      <c r="A189" s="35"/>
      <c r="B189" s="34" t="str">
        <f t="shared" si="65"/>
        <v/>
      </c>
      <c r="C189" s="20"/>
      <c r="D189" s="33"/>
      <c r="E189" s="32" t="s">
        <v>461</v>
      </c>
      <c r="F189" s="31" t="s">
        <v>899</v>
      </c>
      <c r="G189" s="30" t="s">
        <v>597</v>
      </c>
      <c r="H189" s="29" t="s">
        <v>892</v>
      </c>
      <c r="I189" s="28" t="s">
        <v>901</v>
      </c>
      <c r="J189" s="28" t="s">
        <v>2</v>
      </c>
      <c r="K189" s="27" t="s">
        <v>442</v>
      </c>
      <c r="L189" s="26" t="s">
        <v>893</v>
      </c>
      <c r="M189" s="25"/>
      <c r="N189" s="25"/>
      <c r="O189" s="24"/>
      <c r="P189" s="23" t="str">
        <f t="shared" si="66"/>
        <v/>
      </c>
      <c r="Q189" s="23" t="str">
        <f t="shared" si="67"/>
        <v>◄</v>
      </c>
      <c r="R189" s="22"/>
      <c r="S189" s="21"/>
      <c r="T189" s="23" t="str">
        <f t="shared" si="68"/>
        <v/>
      </c>
      <c r="U189" s="23" t="str">
        <f t="shared" si="69"/>
        <v>◄</v>
      </c>
      <c r="V189" s="22"/>
      <c r="W189" s="21"/>
      <c r="X189" s="20"/>
      <c r="Y189" s="19"/>
      <c r="Z189" s="18">
        <f t="shared" si="70"/>
        <v>0</v>
      </c>
      <c r="AA189" s="17">
        <f t="shared" si="71"/>
        <v>0</v>
      </c>
      <c r="AB189" s="16"/>
      <c r="AC189" s="15">
        <f t="shared" si="72"/>
        <v>0</v>
      </c>
      <c r="AD189" s="14">
        <f t="shared" si="73"/>
        <v>0</v>
      </c>
      <c r="AE189" s="5" t="s">
        <v>0</v>
      </c>
      <c r="AF189" s="4"/>
    </row>
    <row r="190" spans="1:32" x14ac:dyDescent="0.25">
      <c r="A190" s="35"/>
      <c r="B190" s="34" t="str">
        <f t="shared" si="65"/>
        <v/>
      </c>
      <c r="C190" s="20"/>
      <c r="D190" s="33"/>
      <c r="E190" s="32" t="s">
        <v>460</v>
      </c>
      <c r="F190" s="31" t="s">
        <v>899</v>
      </c>
      <c r="G190" s="30" t="s">
        <v>597</v>
      </c>
      <c r="H190" s="29" t="s">
        <v>892</v>
      </c>
      <c r="I190" s="28" t="s">
        <v>901</v>
      </c>
      <c r="J190" s="28" t="s">
        <v>2</v>
      </c>
      <c r="K190" s="27" t="s">
        <v>442</v>
      </c>
      <c r="L190" s="26" t="s">
        <v>893</v>
      </c>
      <c r="M190" s="25"/>
      <c r="N190" s="25"/>
      <c r="O190" s="24"/>
      <c r="P190" s="23" t="str">
        <f t="shared" si="66"/>
        <v/>
      </c>
      <c r="Q190" s="23" t="str">
        <f t="shared" si="67"/>
        <v>◄</v>
      </c>
      <c r="R190" s="22"/>
      <c r="S190" s="21"/>
      <c r="T190" s="23" t="str">
        <f t="shared" si="68"/>
        <v/>
      </c>
      <c r="U190" s="23" t="str">
        <f t="shared" si="69"/>
        <v>◄</v>
      </c>
      <c r="V190" s="22"/>
      <c r="W190" s="21"/>
      <c r="X190" s="20"/>
      <c r="Y190" s="19"/>
      <c r="Z190" s="18">
        <f t="shared" si="70"/>
        <v>0</v>
      </c>
      <c r="AA190" s="17">
        <f t="shared" si="71"/>
        <v>0</v>
      </c>
      <c r="AB190" s="16"/>
      <c r="AC190" s="15">
        <f t="shared" si="72"/>
        <v>0</v>
      </c>
      <c r="AD190" s="14">
        <f t="shared" si="73"/>
        <v>0</v>
      </c>
      <c r="AE190" s="5" t="s">
        <v>0</v>
      </c>
      <c r="AF190" s="4"/>
    </row>
    <row r="191" spans="1:32" x14ac:dyDescent="0.25">
      <c r="A191" s="35"/>
      <c r="B191" s="34" t="str">
        <f t="shared" si="65"/>
        <v/>
      </c>
      <c r="C191" s="20"/>
      <c r="D191" s="33"/>
      <c r="E191" s="32" t="s">
        <v>459</v>
      </c>
      <c r="F191" s="31" t="s">
        <v>899</v>
      </c>
      <c r="G191" s="30" t="s">
        <v>597</v>
      </c>
      <c r="H191" s="29" t="s">
        <v>892</v>
      </c>
      <c r="I191" s="28" t="s">
        <v>901</v>
      </c>
      <c r="J191" s="28" t="s">
        <v>2</v>
      </c>
      <c r="K191" s="27" t="s">
        <v>440</v>
      </c>
      <c r="L191" s="26" t="s">
        <v>893</v>
      </c>
      <c r="M191" s="25"/>
      <c r="N191" s="25"/>
      <c r="O191" s="24"/>
      <c r="P191" s="23" t="str">
        <f t="shared" si="66"/>
        <v/>
      </c>
      <c r="Q191" s="23" t="str">
        <f t="shared" si="67"/>
        <v>◄</v>
      </c>
      <c r="R191" s="22"/>
      <c r="S191" s="21"/>
      <c r="T191" s="23" t="str">
        <f t="shared" si="68"/>
        <v/>
      </c>
      <c r="U191" s="23" t="str">
        <f t="shared" si="69"/>
        <v>◄</v>
      </c>
      <c r="V191" s="22"/>
      <c r="W191" s="21"/>
      <c r="X191" s="20"/>
      <c r="Y191" s="19"/>
      <c r="Z191" s="18">
        <f t="shared" si="70"/>
        <v>0</v>
      </c>
      <c r="AA191" s="17">
        <f t="shared" si="71"/>
        <v>0</v>
      </c>
      <c r="AB191" s="16"/>
      <c r="AC191" s="15">
        <f t="shared" si="72"/>
        <v>0</v>
      </c>
      <c r="AD191" s="14">
        <f t="shared" si="73"/>
        <v>0</v>
      </c>
      <c r="AE191" s="5" t="s">
        <v>0</v>
      </c>
      <c r="AF191" s="4"/>
    </row>
    <row r="192" spans="1:32" x14ac:dyDescent="0.25">
      <c r="A192" s="35"/>
      <c r="B192" s="34" t="str">
        <f t="shared" si="65"/>
        <v/>
      </c>
      <c r="C192" s="20"/>
      <c r="D192" s="33"/>
      <c r="E192" s="32" t="s">
        <v>458</v>
      </c>
      <c r="F192" s="31" t="s">
        <v>899</v>
      </c>
      <c r="G192" s="30" t="s">
        <v>597</v>
      </c>
      <c r="H192" s="29" t="s">
        <v>892</v>
      </c>
      <c r="I192" s="28" t="s">
        <v>901</v>
      </c>
      <c r="J192" s="28" t="s">
        <v>2</v>
      </c>
      <c r="K192" s="27" t="s">
        <v>437</v>
      </c>
      <c r="L192" s="26" t="s">
        <v>893</v>
      </c>
      <c r="M192" s="25"/>
      <c r="N192" s="25"/>
      <c r="O192" s="24"/>
      <c r="P192" s="23" t="str">
        <f t="shared" si="66"/>
        <v/>
      </c>
      <c r="Q192" s="23" t="str">
        <f t="shared" si="67"/>
        <v>◄</v>
      </c>
      <c r="R192" s="22"/>
      <c r="S192" s="21"/>
      <c r="T192" s="23" t="str">
        <f t="shared" si="68"/>
        <v/>
      </c>
      <c r="U192" s="23" t="str">
        <f t="shared" si="69"/>
        <v>◄</v>
      </c>
      <c r="V192" s="22"/>
      <c r="W192" s="21"/>
      <c r="X192" s="20"/>
      <c r="Y192" s="19"/>
      <c r="Z192" s="18">
        <f t="shared" si="70"/>
        <v>0</v>
      </c>
      <c r="AA192" s="17">
        <f t="shared" si="71"/>
        <v>0</v>
      </c>
      <c r="AB192" s="16"/>
      <c r="AC192" s="15">
        <f t="shared" si="72"/>
        <v>0</v>
      </c>
      <c r="AD192" s="14">
        <f t="shared" si="73"/>
        <v>0</v>
      </c>
      <c r="AE192" s="5" t="s">
        <v>0</v>
      </c>
      <c r="AF192" s="4"/>
    </row>
    <row r="193" spans="1:32" x14ac:dyDescent="0.25">
      <c r="A193" s="35"/>
      <c r="B193" s="34" t="str">
        <f t="shared" si="65"/>
        <v/>
      </c>
      <c r="C193" s="20"/>
      <c r="D193" s="33"/>
      <c r="E193" s="32" t="s">
        <v>457</v>
      </c>
      <c r="F193" s="31" t="s">
        <v>899</v>
      </c>
      <c r="G193" s="30" t="s">
        <v>597</v>
      </c>
      <c r="H193" s="29" t="s">
        <v>892</v>
      </c>
      <c r="I193" s="28" t="s">
        <v>901</v>
      </c>
      <c r="J193" s="28" t="s">
        <v>2</v>
      </c>
      <c r="K193" s="27" t="s">
        <v>434</v>
      </c>
      <c r="L193" s="26" t="s">
        <v>893</v>
      </c>
      <c r="M193" s="25"/>
      <c r="N193" s="25"/>
      <c r="O193" s="24"/>
      <c r="P193" s="23" t="str">
        <f t="shared" si="66"/>
        <v/>
      </c>
      <c r="Q193" s="23" t="str">
        <f t="shared" si="67"/>
        <v>◄</v>
      </c>
      <c r="R193" s="22"/>
      <c r="S193" s="21"/>
      <c r="T193" s="23" t="str">
        <f t="shared" si="68"/>
        <v/>
      </c>
      <c r="U193" s="23" t="str">
        <f t="shared" si="69"/>
        <v>◄</v>
      </c>
      <c r="V193" s="22"/>
      <c r="W193" s="21"/>
      <c r="X193" s="20"/>
      <c r="Y193" s="19"/>
      <c r="Z193" s="18">
        <f t="shared" si="70"/>
        <v>0</v>
      </c>
      <c r="AA193" s="17">
        <f t="shared" si="71"/>
        <v>0</v>
      </c>
      <c r="AB193" s="16"/>
      <c r="AC193" s="15">
        <f t="shared" si="72"/>
        <v>0</v>
      </c>
      <c r="AD193" s="14">
        <f t="shared" si="73"/>
        <v>0</v>
      </c>
      <c r="AE193" s="5" t="s">
        <v>0</v>
      </c>
      <c r="AF193" s="4"/>
    </row>
    <row r="194" spans="1:32" x14ac:dyDescent="0.25">
      <c r="A194" s="35"/>
      <c r="B194" s="34" t="str">
        <f t="shared" si="65"/>
        <v/>
      </c>
      <c r="C194" s="20"/>
      <c r="D194" s="33"/>
      <c r="E194" s="32" t="s">
        <v>456</v>
      </c>
      <c r="F194" s="31" t="s">
        <v>899</v>
      </c>
      <c r="G194" s="30" t="s">
        <v>597</v>
      </c>
      <c r="H194" s="29" t="s">
        <v>892</v>
      </c>
      <c r="I194" s="28" t="s">
        <v>901</v>
      </c>
      <c r="J194" s="28" t="s">
        <v>2</v>
      </c>
      <c r="K194" s="27" t="s">
        <v>446</v>
      </c>
      <c r="L194" s="26" t="s">
        <v>893</v>
      </c>
      <c r="M194" s="25"/>
      <c r="N194" s="25"/>
      <c r="O194" s="24"/>
      <c r="P194" s="23" t="str">
        <f t="shared" si="66"/>
        <v/>
      </c>
      <c r="Q194" s="23" t="str">
        <f t="shared" si="67"/>
        <v>◄</v>
      </c>
      <c r="R194" s="22"/>
      <c r="S194" s="21"/>
      <c r="T194" s="23" t="str">
        <f t="shared" si="68"/>
        <v/>
      </c>
      <c r="U194" s="23" t="str">
        <f t="shared" si="69"/>
        <v>◄</v>
      </c>
      <c r="V194" s="22"/>
      <c r="W194" s="21"/>
      <c r="X194" s="20"/>
      <c r="Y194" s="19"/>
      <c r="Z194" s="18">
        <f t="shared" si="70"/>
        <v>0</v>
      </c>
      <c r="AA194" s="17">
        <f t="shared" si="71"/>
        <v>0</v>
      </c>
      <c r="AB194" s="16"/>
      <c r="AC194" s="15">
        <f t="shared" si="72"/>
        <v>0</v>
      </c>
      <c r="AD194" s="14">
        <f t="shared" si="73"/>
        <v>0</v>
      </c>
      <c r="AE194" s="5" t="s">
        <v>0</v>
      </c>
      <c r="AF194" s="4"/>
    </row>
    <row r="195" spans="1:32" x14ac:dyDescent="0.25">
      <c r="A195" s="35"/>
      <c r="B195" s="34" t="str">
        <f t="shared" si="65"/>
        <v/>
      </c>
      <c r="C195" s="20"/>
      <c r="D195" s="33"/>
      <c r="E195" s="32" t="s">
        <v>455</v>
      </c>
      <c r="F195" s="31" t="s">
        <v>899</v>
      </c>
      <c r="G195" s="30" t="s">
        <v>515</v>
      </c>
      <c r="H195" s="29" t="s">
        <v>894</v>
      </c>
      <c r="I195" s="28" t="s">
        <v>902</v>
      </c>
      <c r="J195" s="28" t="s">
        <v>2</v>
      </c>
      <c r="K195" s="27" t="s">
        <v>444</v>
      </c>
      <c r="L195" s="26" t="s">
        <v>893</v>
      </c>
      <c r="M195" s="25"/>
      <c r="N195" s="25"/>
      <c r="O195" s="24"/>
      <c r="P195" s="23" t="str">
        <f t="shared" si="66"/>
        <v/>
      </c>
      <c r="Q195" s="23" t="str">
        <f t="shared" si="67"/>
        <v>◄</v>
      </c>
      <c r="R195" s="22"/>
      <c r="S195" s="21"/>
      <c r="T195" s="23" t="str">
        <f t="shared" si="68"/>
        <v/>
      </c>
      <c r="U195" s="23" t="str">
        <f t="shared" si="69"/>
        <v>◄</v>
      </c>
      <c r="V195" s="22"/>
      <c r="W195" s="21"/>
      <c r="X195" s="20"/>
      <c r="Y195" s="19"/>
      <c r="Z195" s="18">
        <f t="shared" si="70"/>
        <v>0</v>
      </c>
      <c r="AA195" s="17">
        <f t="shared" si="71"/>
        <v>0</v>
      </c>
      <c r="AB195" s="16"/>
      <c r="AC195" s="15">
        <f t="shared" si="72"/>
        <v>0</v>
      </c>
      <c r="AD195" s="14">
        <f t="shared" si="73"/>
        <v>0</v>
      </c>
      <c r="AE195" s="5" t="s">
        <v>0</v>
      </c>
      <c r="AF195" s="4"/>
    </row>
    <row r="196" spans="1:32" x14ac:dyDescent="0.25">
      <c r="A196" s="35"/>
      <c r="B196" s="34" t="str">
        <f t="shared" si="65"/>
        <v/>
      </c>
      <c r="C196" s="20"/>
      <c r="D196" s="33"/>
      <c r="E196" s="32" t="s">
        <v>454</v>
      </c>
      <c r="F196" s="31" t="s">
        <v>899</v>
      </c>
      <c r="G196" s="30" t="s">
        <v>515</v>
      </c>
      <c r="H196" s="29" t="s">
        <v>894</v>
      </c>
      <c r="I196" s="28" t="s">
        <v>902</v>
      </c>
      <c r="J196" s="28" t="s">
        <v>2</v>
      </c>
      <c r="K196" s="27" t="s">
        <v>444</v>
      </c>
      <c r="L196" s="26" t="s">
        <v>893</v>
      </c>
      <c r="M196" s="25"/>
      <c r="N196" s="25"/>
      <c r="O196" s="24"/>
      <c r="P196" s="23" t="str">
        <f t="shared" si="66"/>
        <v/>
      </c>
      <c r="Q196" s="23" t="str">
        <f t="shared" si="67"/>
        <v>◄</v>
      </c>
      <c r="R196" s="22"/>
      <c r="S196" s="21"/>
      <c r="T196" s="23" t="str">
        <f t="shared" si="68"/>
        <v/>
      </c>
      <c r="U196" s="23" t="str">
        <f t="shared" si="69"/>
        <v>◄</v>
      </c>
      <c r="V196" s="22"/>
      <c r="W196" s="21"/>
      <c r="X196" s="20"/>
      <c r="Y196" s="19"/>
      <c r="Z196" s="18">
        <f t="shared" si="70"/>
        <v>0</v>
      </c>
      <c r="AA196" s="17">
        <f t="shared" si="71"/>
        <v>0</v>
      </c>
      <c r="AB196" s="16"/>
      <c r="AC196" s="15">
        <f t="shared" si="72"/>
        <v>0</v>
      </c>
      <c r="AD196" s="14">
        <f t="shared" si="73"/>
        <v>0</v>
      </c>
      <c r="AE196" s="5" t="s">
        <v>0</v>
      </c>
      <c r="AF196" s="4"/>
    </row>
    <row r="197" spans="1:32" x14ac:dyDescent="0.25">
      <c r="A197" s="35"/>
      <c r="B197" s="34" t="str">
        <f t="shared" si="65"/>
        <v/>
      </c>
      <c r="C197" s="20"/>
      <c r="D197" s="33"/>
      <c r="E197" s="32" t="s">
        <v>453</v>
      </c>
      <c r="F197" s="31" t="s">
        <v>899</v>
      </c>
      <c r="G197" s="30" t="s">
        <v>515</v>
      </c>
      <c r="H197" s="29" t="s">
        <v>894</v>
      </c>
      <c r="I197" s="28" t="s">
        <v>902</v>
      </c>
      <c r="J197" s="28" t="s">
        <v>2</v>
      </c>
      <c r="K197" s="27" t="s">
        <v>442</v>
      </c>
      <c r="L197" s="26" t="s">
        <v>893</v>
      </c>
      <c r="M197" s="25"/>
      <c r="N197" s="25"/>
      <c r="O197" s="24"/>
      <c r="P197" s="23" t="str">
        <f t="shared" si="66"/>
        <v/>
      </c>
      <c r="Q197" s="23" t="str">
        <f t="shared" si="67"/>
        <v>◄</v>
      </c>
      <c r="R197" s="22"/>
      <c r="S197" s="21"/>
      <c r="T197" s="23" t="str">
        <f t="shared" si="68"/>
        <v/>
      </c>
      <c r="U197" s="23" t="str">
        <f t="shared" si="69"/>
        <v>◄</v>
      </c>
      <c r="V197" s="22"/>
      <c r="W197" s="21"/>
      <c r="X197" s="20"/>
      <c r="Y197" s="19"/>
      <c r="Z197" s="18">
        <f t="shared" si="70"/>
        <v>0</v>
      </c>
      <c r="AA197" s="17">
        <f t="shared" si="71"/>
        <v>0</v>
      </c>
      <c r="AB197" s="16"/>
      <c r="AC197" s="15">
        <f t="shared" si="72"/>
        <v>0</v>
      </c>
      <c r="AD197" s="14">
        <f t="shared" si="73"/>
        <v>0</v>
      </c>
      <c r="AE197" s="5" t="s">
        <v>0</v>
      </c>
      <c r="AF197" s="4"/>
    </row>
    <row r="198" spans="1:32" x14ac:dyDescent="0.25">
      <c r="A198" s="35"/>
      <c r="B198" s="34" t="str">
        <f t="shared" si="65"/>
        <v/>
      </c>
      <c r="C198" s="20"/>
      <c r="D198" s="33"/>
      <c r="E198" s="32" t="s">
        <v>452</v>
      </c>
      <c r="F198" s="31" t="s">
        <v>899</v>
      </c>
      <c r="G198" s="30" t="s">
        <v>515</v>
      </c>
      <c r="H198" s="29" t="s">
        <v>894</v>
      </c>
      <c r="I198" s="28" t="s">
        <v>902</v>
      </c>
      <c r="J198" s="28" t="s">
        <v>2</v>
      </c>
      <c r="K198" s="27" t="s">
        <v>442</v>
      </c>
      <c r="L198" s="26" t="s">
        <v>893</v>
      </c>
      <c r="M198" s="25"/>
      <c r="N198" s="25"/>
      <c r="O198" s="24"/>
      <c r="P198" s="7"/>
      <c r="Q198" s="23" t="str">
        <f t="shared" si="67"/>
        <v>◄</v>
      </c>
      <c r="R198" s="22"/>
      <c r="S198" s="21"/>
      <c r="T198" s="23" t="str">
        <f t="shared" si="68"/>
        <v/>
      </c>
      <c r="U198" s="23" t="str">
        <f t="shared" si="69"/>
        <v>◄</v>
      </c>
      <c r="V198" s="22"/>
      <c r="W198" s="21"/>
      <c r="X198" s="20"/>
      <c r="Y198" s="19"/>
      <c r="Z198" s="18">
        <f t="shared" si="70"/>
        <v>0</v>
      </c>
      <c r="AA198" s="17">
        <f t="shared" si="71"/>
        <v>0</v>
      </c>
      <c r="AB198" s="16"/>
      <c r="AC198" s="15">
        <f t="shared" si="72"/>
        <v>0</v>
      </c>
      <c r="AD198" s="14">
        <f t="shared" si="73"/>
        <v>0</v>
      </c>
      <c r="AE198" s="5" t="s">
        <v>0</v>
      </c>
      <c r="AF198" s="4"/>
    </row>
    <row r="199" spans="1:32" x14ac:dyDescent="0.25">
      <c r="A199" s="35"/>
      <c r="B199" s="34" t="str">
        <f t="shared" si="65"/>
        <v/>
      </c>
      <c r="C199" s="20"/>
      <c r="D199" s="33"/>
      <c r="E199" s="32" t="s">
        <v>451</v>
      </c>
      <c r="F199" s="31" t="s">
        <v>899</v>
      </c>
      <c r="G199" s="30" t="s">
        <v>515</v>
      </c>
      <c r="H199" s="29" t="s">
        <v>894</v>
      </c>
      <c r="I199" s="28" t="s">
        <v>902</v>
      </c>
      <c r="J199" s="28" t="s">
        <v>2</v>
      </c>
      <c r="K199" s="27" t="s">
        <v>440</v>
      </c>
      <c r="L199" s="26" t="s">
        <v>893</v>
      </c>
      <c r="M199" s="25"/>
      <c r="N199" s="25"/>
      <c r="O199" s="24"/>
      <c r="P199" s="23" t="str">
        <f t="shared" ref="P199:P207" si="74">IF(Q199="?","?","")</f>
        <v/>
      </c>
      <c r="Q199" s="23" t="str">
        <f t="shared" si="67"/>
        <v>◄</v>
      </c>
      <c r="R199" s="22"/>
      <c r="S199" s="21"/>
      <c r="T199" s="23" t="str">
        <f t="shared" si="68"/>
        <v/>
      </c>
      <c r="U199" s="23" t="str">
        <f t="shared" si="69"/>
        <v>◄</v>
      </c>
      <c r="V199" s="22"/>
      <c r="W199" s="21"/>
      <c r="X199" s="20"/>
      <c r="Y199" s="19"/>
      <c r="Z199" s="18">
        <f t="shared" si="70"/>
        <v>0</v>
      </c>
      <c r="AA199" s="17">
        <f t="shared" si="71"/>
        <v>0</v>
      </c>
      <c r="AB199" s="16"/>
      <c r="AC199" s="15">
        <f t="shared" si="72"/>
        <v>0</v>
      </c>
      <c r="AD199" s="14">
        <f t="shared" si="73"/>
        <v>0</v>
      </c>
      <c r="AE199" s="5" t="s">
        <v>0</v>
      </c>
      <c r="AF199" s="4"/>
    </row>
    <row r="200" spans="1:32" x14ac:dyDescent="0.25">
      <c r="A200" s="35"/>
      <c r="B200" s="34" t="str">
        <f t="shared" si="65"/>
        <v/>
      </c>
      <c r="C200" s="20"/>
      <c r="D200" s="33"/>
      <c r="E200" s="32" t="s">
        <v>450</v>
      </c>
      <c r="F200" s="31" t="s">
        <v>899</v>
      </c>
      <c r="G200" s="30" t="s">
        <v>515</v>
      </c>
      <c r="H200" s="29" t="s">
        <v>894</v>
      </c>
      <c r="I200" s="28" t="s">
        <v>902</v>
      </c>
      <c r="J200" s="28" t="s">
        <v>2</v>
      </c>
      <c r="K200" s="27" t="s">
        <v>437</v>
      </c>
      <c r="L200" s="26" t="s">
        <v>893</v>
      </c>
      <c r="M200" s="25"/>
      <c r="N200" s="25"/>
      <c r="O200" s="24"/>
      <c r="P200" s="23" t="str">
        <f t="shared" si="74"/>
        <v/>
      </c>
      <c r="Q200" s="23" t="str">
        <f t="shared" si="67"/>
        <v>◄</v>
      </c>
      <c r="R200" s="22"/>
      <c r="S200" s="21"/>
      <c r="T200" s="23" t="str">
        <f t="shared" si="68"/>
        <v/>
      </c>
      <c r="U200" s="23" t="str">
        <f t="shared" si="69"/>
        <v>◄</v>
      </c>
      <c r="V200" s="22"/>
      <c r="W200" s="21"/>
      <c r="X200" s="20"/>
      <c r="Y200" s="19"/>
      <c r="Z200" s="18">
        <f t="shared" si="70"/>
        <v>0</v>
      </c>
      <c r="AA200" s="17">
        <f t="shared" si="71"/>
        <v>0</v>
      </c>
      <c r="AB200" s="16"/>
      <c r="AC200" s="15">
        <f t="shared" si="72"/>
        <v>0</v>
      </c>
      <c r="AD200" s="14">
        <f t="shared" si="73"/>
        <v>0</v>
      </c>
      <c r="AE200" s="5" t="s">
        <v>0</v>
      </c>
      <c r="AF200" s="4"/>
    </row>
    <row r="201" spans="1:32" x14ac:dyDescent="0.25">
      <c r="A201" s="35"/>
      <c r="B201" s="34" t="str">
        <f t="shared" si="65"/>
        <v/>
      </c>
      <c r="C201" s="20"/>
      <c r="D201" s="33"/>
      <c r="E201" s="32" t="s">
        <v>449</v>
      </c>
      <c r="F201" s="31" t="s">
        <v>899</v>
      </c>
      <c r="G201" s="30" t="s">
        <v>515</v>
      </c>
      <c r="H201" s="29" t="s">
        <v>894</v>
      </c>
      <c r="I201" s="28" t="s">
        <v>902</v>
      </c>
      <c r="J201" s="28" t="s">
        <v>2</v>
      </c>
      <c r="K201" s="27" t="s">
        <v>434</v>
      </c>
      <c r="L201" s="26" t="s">
        <v>893</v>
      </c>
      <c r="M201" s="25"/>
      <c r="N201" s="25"/>
      <c r="O201" s="24"/>
      <c r="P201" s="23" t="str">
        <f t="shared" si="74"/>
        <v/>
      </c>
      <c r="Q201" s="23" t="str">
        <f t="shared" si="67"/>
        <v>◄</v>
      </c>
      <c r="R201" s="22"/>
      <c r="S201" s="21"/>
      <c r="T201" s="23" t="str">
        <f t="shared" si="68"/>
        <v/>
      </c>
      <c r="U201" s="23" t="str">
        <f t="shared" si="69"/>
        <v>◄</v>
      </c>
      <c r="V201" s="22"/>
      <c r="W201" s="21"/>
      <c r="X201" s="20"/>
      <c r="Y201" s="19"/>
      <c r="Z201" s="18">
        <f t="shared" si="70"/>
        <v>0</v>
      </c>
      <c r="AA201" s="17">
        <f t="shared" si="71"/>
        <v>0</v>
      </c>
      <c r="AB201" s="16"/>
      <c r="AC201" s="15">
        <f t="shared" si="72"/>
        <v>0</v>
      </c>
      <c r="AD201" s="14">
        <f t="shared" si="73"/>
        <v>0</v>
      </c>
      <c r="AE201" s="5" t="s">
        <v>0</v>
      </c>
      <c r="AF201" s="4"/>
    </row>
    <row r="202" spans="1:32" x14ac:dyDescent="0.25">
      <c r="A202" s="35"/>
      <c r="B202" s="34" t="str">
        <f t="shared" si="65"/>
        <v/>
      </c>
      <c r="C202" s="20"/>
      <c r="D202" s="33"/>
      <c r="E202" s="32" t="s">
        <v>448</v>
      </c>
      <c r="F202" s="31" t="s">
        <v>899</v>
      </c>
      <c r="G202" s="30" t="s">
        <v>515</v>
      </c>
      <c r="H202" s="29" t="s">
        <v>894</v>
      </c>
      <c r="I202" s="28" t="s">
        <v>902</v>
      </c>
      <c r="J202" s="28" t="s">
        <v>2</v>
      </c>
      <c r="K202" s="27" t="s">
        <v>446</v>
      </c>
      <c r="L202" s="26" t="s">
        <v>893</v>
      </c>
      <c r="M202" s="25"/>
      <c r="N202" s="25"/>
      <c r="O202" s="24"/>
      <c r="P202" s="23" t="str">
        <f t="shared" si="74"/>
        <v/>
      </c>
      <c r="Q202" s="23" t="str">
        <f t="shared" si="67"/>
        <v>◄</v>
      </c>
      <c r="R202" s="22"/>
      <c r="S202" s="21"/>
      <c r="T202" s="23" t="str">
        <f t="shared" si="68"/>
        <v/>
      </c>
      <c r="U202" s="23" t="str">
        <f t="shared" si="69"/>
        <v>◄</v>
      </c>
      <c r="V202" s="22"/>
      <c r="W202" s="21"/>
      <c r="X202" s="20"/>
      <c r="Y202" s="19"/>
      <c r="Z202" s="18">
        <f t="shared" si="70"/>
        <v>0</v>
      </c>
      <c r="AA202" s="17">
        <f t="shared" si="71"/>
        <v>0</v>
      </c>
      <c r="AB202" s="16"/>
      <c r="AC202" s="15">
        <f t="shared" si="72"/>
        <v>0</v>
      </c>
      <c r="AD202" s="14">
        <f t="shared" si="73"/>
        <v>0</v>
      </c>
      <c r="AE202" s="5" t="s">
        <v>0</v>
      </c>
      <c r="AF202" s="4"/>
    </row>
    <row r="203" spans="1:32" x14ac:dyDescent="0.25">
      <c r="A203" s="35"/>
      <c r="B203" s="34" t="str">
        <f t="shared" si="65"/>
        <v/>
      </c>
      <c r="C203" s="20"/>
      <c r="D203" s="33"/>
      <c r="E203" s="32" t="s">
        <v>447</v>
      </c>
      <c r="F203" s="31" t="s">
        <v>899</v>
      </c>
      <c r="G203" s="30" t="s">
        <v>515</v>
      </c>
      <c r="H203" s="29" t="s">
        <v>894</v>
      </c>
      <c r="I203" s="28" t="s">
        <v>902</v>
      </c>
      <c r="J203" s="28" t="s">
        <v>2</v>
      </c>
      <c r="K203" s="27" t="s">
        <v>446</v>
      </c>
      <c r="L203" s="26" t="s">
        <v>893</v>
      </c>
      <c r="M203" s="25"/>
      <c r="N203" s="25"/>
      <c r="O203" s="24"/>
      <c r="P203" s="23" t="str">
        <f t="shared" si="74"/>
        <v/>
      </c>
      <c r="Q203" s="23" t="str">
        <f t="shared" si="67"/>
        <v>◄</v>
      </c>
      <c r="R203" s="22"/>
      <c r="S203" s="21"/>
      <c r="T203" s="23" t="str">
        <f t="shared" si="68"/>
        <v/>
      </c>
      <c r="U203" s="23" t="str">
        <f t="shared" si="69"/>
        <v>◄</v>
      </c>
      <c r="V203" s="22"/>
      <c r="W203" s="21"/>
      <c r="X203" s="20"/>
      <c r="Y203" s="19"/>
      <c r="Z203" s="18">
        <f t="shared" si="70"/>
        <v>0</v>
      </c>
      <c r="AA203" s="17">
        <f t="shared" si="71"/>
        <v>0</v>
      </c>
      <c r="AB203" s="16"/>
      <c r="AC203" s="15">
        <f t="shared" si="72"/>
        <v>0</v>
      </c>
      <c r="AD203" s="14">
        <f t="shared" si="73"/>
        <v>0</v>
      </c>
      <c r="AE203" s="5" t="s">
        <v>0</v>
      </c>
      <c r="AF203" s="4"/>
    </row>
    <row r="204" spans="1:32" x14ac:dyDescent="0.25">
      <c r="A204" s="35"/>
      <c r="B204" s="34" t="str">
        <f t="shared" si="65"/>
        <v/>
      </c>
      <c r="C204" s="20"/>
      <c r="D204" s="33"/>
      <c r="E204" s="32" t="s">
        <v>445</v>
      </c>
      <c r="F204" s="31" t="s">
        <v>899</v>
      </c>
      <c r="G204" s="30" t="s">
        <v>879</v>
      </c>
      <c r="H204" s="29" t="s">
        <v>896</v>
      </c>
      <c r="I204" s="28" t="s">
        <v>897</v>
      </c>
      <c r="J204" s="28" t="s">
        <v>2</v>
      </c>
      <c r="K204" s="27" t="s">
        <v>444</v>
      </c>
      <c r="L204" s="26" t="s">
        <v>903</v>
      </c>
      <c r="M204" s="25"/>
      <c r="N204" s="25"/>
      <c r="O204" s="24"/>
      <c r="P204" s="23" t="str">
        <f t="shared" si="74"/>
        <v/>
      </c>
      <c r="Q204" s="23" t="str">
        <f t="shared" si="67"/>
        <v>◄</v>
      </c>
      <c r="R204" s="22"/>
      <c r="S204" s="21"/>
      <c r="T204" s="23" t="str">
        <f t="shared" si="68"/>
        <v/>
      </c>
      <c r="U204" s="23" t="str">
        <f t="shared" si="69"/>
        <v>◄</v>
      </c>
      <c r="V204" s="22"/>
      <c r="W204" s="21"/>
      <c r="X204" s="20"/>
      <c r="Y204" s="19"/>
      <c r="Z204" s="18">
        <f t="shared" si="70"/>
        <v>0</v>
      </c>
      <c r="AA204" s="17">
        <f t="shared" si="71"/>
        <v>0</v>
      </c>
      <c r="AB204" s="16"/>
      <c r="AC204" s="15">
        <f t="shared" si="72"/>
        <v>0</v>
      </c>
      <c r="AD204" s="14">
        <f t="shared" si="73"/>
        <v>0</v>
      </c>
      <c r="AE204" s="5" t="s">
        <v>0</v>
      </c>
      <c r="AF204" s="4"/>
    </row>
    <row r="205" spans="1:32" x14ac:dyDescent="0.25">
      <c r="A205" s="35"/>
      <c r="B205" s="34" t="str">
        <f t="shared" si="65"/>
        <v/>
      </c>
      <c r="C205" s="20"/>
      <c r="D205" s="33"/>
      <c r="E205" s="32" t="s">
        <v>443</v>
      </c>
      <c r="F205" s="31" t="s">
        <v>899</v>
      </c>
      <c r="G205" s="30" t="s">
        <v>879</v>
      </c>
      <c r="H205" s="29" t="s">
        <v>896</v>
      </c>
      <c r="I205" s="28" t="s">
        <v>897</v>
      </c>
      <c r="J205" s="28" t="s">
        <v>2</v>
      </c>
      <c r="K205" s="27" t="s">
        <v>442</v>
      </c>
      <c r="L205" s="26" t="s">
        <v>903</v>
      </c>
      <c r="M205" s="25"/>
      <c r="N205" s="25"/>
      <c r="O205" s="24"/>
      <c r="P205" s="23" t="str">
        <f t="shared" si="74"/>
        <v/>
      </c>
      <c r="Q205" s="23" t="str">
        <f t="shared" si="67"/>
        <v>◄</v>
      </c>
      <c r="R205" s="22"/>
      <c r="S205" s="21"/>
      <c r="T205" s="23" t="str">
        <f t="shared" si="68"/>
        <v/>
      </c>
      <c r="U205" s="23" t="str">
        <f t="shared" si="69"/>
        <v>◄</v>
      </c>
      <c r="V205" s="22"/>
      <c r="W205" s="21"/>
      <c r="X205" s="20"/>
      <c r="Y205" s="19"/>
      <c r="Z205" s="18">
        <f t="shared" si="70"/>
        <v>0</v>
      </c>
      <c r="AA205" s="17">
        <f t="shared" si="71"/>
        <v>0</v>
      </c>
      <c r="AB205" s="16"/>
      <c r="AC205" s="15">
        <f t="shared" si="72"/>
        <v>0</v>
      </c>
      <c r="AD205" s="14">
        <f t="shared" si="73"/>
        <v>0</v>
      </c>
      <c r="AE205" s="5" t="s">
        <v>0</v>
      </c>
      <c r="AF205" s="4"/>
    </row>
    <row r="206" spans="1:32" x14ac:dyDescent="0.25">
      <c r="A206" s="35"/>
      <c r="B206" s="34" t="str">
        <f t="shared" si="65"/>
        <v/>
      </c>
      <c r="C206" s="20"/>
      <c r="D206" s="33"/>
      <c r="E206" s="32" t="s">
        <v>441</v>
      </c>
      <c r="F206" s="31" t="s">
        <v>899</v>
      </c>
      <c r="G206" s="30" t="s">
        <v>879</v>
      </c>
      <c r="H206" s="29" t="s">
        <v>896</v>
      </c>
      <c r="I206" s="28" t="s">
        <v>897</v>
      </c>
      <c r="J206" s="28" t="s">
        <v>2</v>
      </c>
      <c r="K206" s="27" t="s">
        <v>440</v>
      </c>
      <c r="L206" s="26" t="s">
        <v>903</v>
      </c>
      <c r="M206" s="25"/>
      <c r="N206" s="25"/>
      <c r="O206" s="24"/>
      <c r="P206" s="23" t="str">
        <f t="shared" si="74"/>
        <v/>
      </c>
      <c r="Q206" s="23" t="str">
        <f t="shared" si="67"/>
        <v>◄</v>
      </c>
      <c r="R206" s="22"/>
      <c r="S206" s="21"/>
      <c r="T206" s="23" t="str">
        <f t="shared" si="68"/>
        <v/>
      </c>
      <c r="U206" s="23" t="str">
        <f t="shared" si="69"/>
        <v>◄</v>
      </c>
      <c r="V206" s="22"/>
      <c r="W206" s="21"/>
      <c r="X206" s="20"/>
      <c r="Y206" s="19"/>
      <c r="Z206" s="18">
        <f t="shared" si="70"/>
        <v>0</v>
      </c>
      <c r="AA206" s="17">
        <f t="shared" si="71"/>
        <v>0</v>
      </c>
      <c r="AB206" s="16"/>
      <c r="AC206" s="15">
        <f t="shared" si="72"/>
        <v>0</v>
      </c>
      <c r="AD206" s="14">
        <f t="shared" si="73"/>
        <v>0</v>
      </c>
      <c r="AE206" s="5" t="s">
        <v>0</v>
      </c>
      <c r="AF206" s="4"/>
    </row>
    <row r="207" spans="1:32" x14ac:dyDescent="0.25">
      <c r="A207" s="35"/>
      <c r="B207" s="34" t="str">
        <f t="shared" si="65"/>
        <v/>
      </c>
      <c r="C207" s="20"/>
      <c r="D207" s="33"/>
      <c r="E207" s="32" t="s">
        <v>439</v>
      </c>
      <c r="F207" s="31" t="s">
        <v>899</v>
      </c>
      <c r="G207" s="30" t="s">
        <v>879</v>
      </c>
      <c r="H207" s="29" t="s">
        <v>896</v>
      </c>
      <c r="I207" s="28" t="s">
        <v>897</v>
      </c>
      <c r="J207" s="28" t="s">
        <v>2</v>
      </c>
      <c r="K207" s="27" t="s">
        <v>437</v>
      </c>
      <c r="L207" s="26" t="s">
        <v>903</v>
      </c>
      <c r="M207" s="25"/>
      <c r="N207" s="25"/>
      <c r="O207" s="24"/>
      <c r="P207" s="23" t="str">
        <f t="shared" si="74"/>
        <v/>
      </c>
      <c r="Q207" s="23" t="str">
        <f t="shared" si="67"/>
        <v>◄</v>
      </c>
      <c r="R207" s="22"/>
      <c r="S207" s="21"/>
      <c r="T207" s="23" t="str">
        <f t="shared" si="68"/>
        <v/>
      </c>
      <c r="U207" s="23" t="str">
        <f t="shared" si="69"/>
        <v>◄</v>
      </c>
      <c r="V207" s="22"/>
      <c r="W207" s="21"/>
      <c r="X207" s="20"/>
      <c r="Y207" s="19"/>
      <c r="Z207" s="18">
        <f t="shared" si="70"/>
        <v>0</v>
      </c>
      <c r="AA207" s="17">
        <f t="shared" si="71"/>
        <v>0</v>
      </c>
      <c r="AB207" s="16"/>
      <c r="AC207" s="15">
        <f t="shared" si="72"/>
        <v>0</v>
      </c>
      <c r="AD207" s="14">
        <f t="shared" si="73"/>
        <v>0</v>
      </c>
      <c r="AE207" s="5" t="s">
        <v>0</v>
      </c>
      <c r="AF207" s="4"/>
    </row>
    <row r="208" spans="1:32" x14ac:dyDescent="0.25">
      <c r="A208" s="35"/>
      <c r="B208" s="34" t="str">
        <f t="shared" si="65"/>
        <v/>
      </c>
      <c r="C208" s="20"/>
      <c r="D208" s="33"/>
      <c r="E208" s="32" t="s">
        <v>438</v>
      </c>
      <c r="F208" s="31" t="s">
        <v>899</v>
      </c>
      <c r="G208" s="30" t="s">
        <v>879</v>
      </c>
      <c r="H208" s="29" t="s">
        <v>896</v>
      </c>
      <c r="I208" s="28" t="s">
        <v>897</v>
      </c>
      <c r="J208" s="28" t="s">
        <v>2</v>
      </c>
      <c r="K208" s="27" t="s">
        <v>437</v>
      </c>
      <c r="L208" s="26" t="s">
        <v>903</v>
      </c>
      <c r="M208" s="25"/>
      <c r="N208" s="25"/>
      <c r="O208" s="24"/>
      <c r="P208" s="7"/>
      <c r="Q208" s="23" t="str">
        <f t="shared" si="67"/>
        <v>◄</v>
      </c>
      <c r="R208" s="22"/>
      <c r="S208" s="21"/>
      <c r="T208" s="23" t="str">
        <f t="shared" si="68"/>
        <v/>
      </c>
      <c r="U208" s="23" t="str">
        <f t="shared" si="69"/>
        <v>◄</v>
      </c>
      <c r="V208" s="22"/>
      <c r="W208" s="21"/>
      <c r="X208" s="20"/>
      <c r="Y208" s="19"/>
      <c r="Z208" s="18">
        <f t="shared" si="70"/>
        <v>0</v>
      </c>
      <c r="AA208" s="17">
        <f t="shared" si="71"/>
        <v>0</v>
      </c>
      <c r="AB208" s="16"/>
      <c r="AC208" s="15">
        <f t="shared" si="72"/>
        <v>0</v>
      </c>
      <c r="AD208" s="14">
        <f t="shared" si="73"/>
        <v>0</v>
      </c>
      <c r="AE208" s="5" t="s">
        <v>0</v>
      </c>
      <c r="AF208" s="4"/>
    </row>
    <row r="209" spans="1:32" x14ac:dyDescent="0.25">
      <c r="A209" s="35"/>
      <c r="B209" s="34" t="str">
        <f t="shared" si="65"/>
        <v/>
      </c>
      <c r="C209" s="20"/>
      <c r="D209" s="33"/>
      <c r="E209" s="32" t="s">
        <v>436</v>
      </c>
      <c r="F209" s="31" t="s">
        <v>899</v>
      </c>
      <c r="G209" s="30" t="s">
        <v>879</v>
      </c>
      <c r="H209" s="29" t="s">
        <v>896</v>
      </c>
      <c r="I209" s="28" t="s">
        <v>897</v>
      </c>
      <c r="J209" s="28" t="s">
        <v>2</v>
      </c>
      <c r="K209" s="27" t="s">
        <v>434</v>
      </c>
      <c r="L209" s="26" t="s">
        <v>903</v>
      </c>
      <c r="M209" s="25"/>
      <c r="N209" s="25"/>
      <c r="O209" s="24"/>
      <c r="P209" s="23" t="str">
        <f>IF(Q209="?","?","")</f>
        <v/>
      </c>
      <c r="Q209" s="23" t="str">
        <f t="shared" si="67"/>
        <v>◄</v>
      </c>
      <c r="R209" s="22"/>
      <c r="S209" s="21"/>
      <c r="T209" s="23" t="str">
        <f t="shared" si="68"/>
        <v/>
      </c>
      <c r="U209" s="23" t="str">
        <f t="shared" si="69"/>
        <v>◄</v>
      </c>
      <c r="V209" s="22"/>
      <c r="W209" s="21"/>
      <c r="X209" s="20"/>
      <c r="Y209" s="19"/>
      <c r="Z209" s="18">
        <f t="shared" si="70"/>
        <v>0</v>
      </c>
      <c r="AA209" s="17">
        <f t="shared" si="71"/>
        <v>0</v>
      </c>
      <c r="AB209" s="16"/>
      <c r="AC209" s="15">
        <f t="shared" si="72"/>
        <v>0</v>
      </c>
      <c r="AD209" s="14">
        <f t="shared" si="73"/>
        <v>0</v>
      </c>
      <c r="AE209" s="5" t="s">
        <v>0</v>
      </c>
      <c r="AF209" s="4"/>
    </row>
    <row r="210" spans="1:32" ht="15" thickBot="1" x14ac:dyDescent="0.3">
      <c r="A210" s="35"/>
      <c r="B210" s="34" t="str">
        <f t="shared" si="65"/>
        <v/>
      </c>
      <c r="C210" s="20"/>
      <c r="D210" s="33"/>
      <c r="E210" s="32" t="s">
        <v>435</v>
      </c>
      <c r="F210" s="31" t="s">
        <v>899</v>
      </c>
      <c r="G210" s="30" t="s">
        <v>879</v>
      </c>
      <c r="H210" s="29" t="s">
        <v>904</v>
      </c>
      <c r="I210" s="28" t="s">
        <v>897</v>
      </c>
      <c r="J210" s="28" t="s">
        <v>2</v>
      </c>
      <c r="K210" s="27" t="s">
        <v>434</v>
      </c>
      <c r="L210" s="26" t="s">
        <v>903</v>
      </c>
      <c r="M210" s="25"/>
      <c r="N210" s="25"/>
      <c r="O210" s="24"/>
      <c r="P210" s="23" t="str">
        <f>IF(Q210="?","?","")</f>
        <v/>
      </c>
      <c r="Q210" s="23" t="str">
        <f t="shared" si="67"/>
        <v>◄</v>
      </c>
      <c r="R210" s="22"/>
      <c r="S210" s="21"/>
      <c r="T210" s="23" t="str">
        <f t="shared" si="68"/>
        <v/>
      </c>
      <c r="U210" s="23" t="str">
        <f t="shared" si="69"/>
        <v>◄</v>
      </c>
      <c r="V210" s="22"/>
      <c r="W210" s="21"/>
      <c r="X210" s="20"/>
      <c r="Y210" s="19"/>
      <c r="Z210" s="18">
        <f t="shared" si="70"/>
        <v>0</v>
      </c>
      <c r="AA210" s="17">
        <f t="shared" si="71"/>
        <v>0</v>
      </c>
      <c r="AB210" s="16"/>
      <c r="AC210" s="15">
        <f t="shared" si="72"/>
        <v>0</v>
      </c>
      <c r="AD210" s="14">
        <f t="shared" si="73"/>
        <v>0</v>
      </c>
      <c r="AE210" s="5" t="s">
        <v>0</v>
      </c>
      <c r="AF210" s="4"/>
    </row>
    <row r="211" spans="1:32" ht="16.8" thickTop="1" thickBot="1" x14ac:dyDescent="0.3">
      <c r="A211" s="13"/>
      <c r="B211" s="12"/>
      <c r="C211" s="11">
        <f>ROWS(C212:C241)-1</f>
        <v>29</v>
      </c>
      <c r="D211" s="10" t="s">
        <v>433</v>
      </c>
      <c r="E211" s="45"/>
      <c r="F211" s="45"/>
      <c r="G211" s="45"/>
      <c r="H211" s="9"/>
      <c r="I211" s="9"/>
      <c r="J211" s="9"/>
      <c r="K211" s="9"/>
      <c r="L211" s="43">
        <v>5767</v>
      </c>
      <c r="M211" s="45"/>
      <c r="N211" s="45"/>
      <c r="O211" s="45"/>
      <c r="P211" s="7"/>
      <c r="Q211" s="41" t="str">
        <f>IF(COUNTIF(P212:P241,"?")&gt;0,"?",IF(AND(R211="◄",S211="►"),"◄►",IF(R211="◄","◄",IF(S211="►","►",""))))</f>
        <v>◄</v>
      </c>
      <c r="R211" s="40" t="str">
        <f>IF(SUM(R212:R241)+1=ROWS(R212:R241)-COUNTIF(R212:R241,"-"),"","◄")</f>
        <v>◄</v>
      </c>
      <c r="S211" s="39" t="str">
        <f>IF(SUM(S212:S241)&gt;0,"►","")</f>
        <v/>
      </c>
      <c r="T211" s="42"/>
      <c r="U211" s="41" t="str">
        <f>IF(COUNTIF(T212:T232,"?")&gt;0,"?",IF(AND(V211="◄",W211="►"),"◄►",IF(V211="◄","◄",IF(W211="►","►",""))))</f>
        <v>◄</v>
      </c>
      <c r="V211" s="40" t="str">
        <f>IF(SUM(V212:V241)+1=ROWS(V212:V241)-COUNTIF(V212:V241,"-"),"","◄")</f>
        <v>◄</v>
      </c>
      <c r="W211" s="39" t="str">
        <f>IF(SUM(W212:W241)&gt;0,"►","")</f>
        <v/>
      </c>
      <c r="X211" s="11">
        <f>ROWS(X212:X241)-1</f>
        <v>29</v>
      </c>
      <c r="Y211" s="38">
        <f>SUM(Y212:Y241)-Y241</f>
        <v>0</v>
      </c>
      <c r="Z211" s="37" t="s">
        <v>9</v>
      </c>
      <c r="AA211" s="36"/>
      <c r="AB211" s="38">
        <f>SUM(AB212:AB241)-AB241</f>
        <v>0</v>
      </c>
      <c r="AC211" s="37" t="s">
        <v>9</v>
      </c>
      <c r="AD211" s="36"/>
      <c r="AE211" s="5" t="s">
        <v>0</v>
      </c>
    </row>
    <row r="212" spans="1:32" x14ac:dyDescent="0.25">
      <c r="A212" s="35"/>
      <c r="B212" s="34" t="str">
        <f t="shared" ref="B212:B240" si="75">IF(A212=1,"x","")</f>
        <v/>
      </c>
      <c r="C212" s="20"/>
      <c r="D212" s="33"/>
      <c r="E212" s="32" t="s">
        <v>432</v>
      </c>
      <c r="F212" s="31" t="s">
        <v>905</v>
      </c>
      <c r="G212" s="30" t="s">
        <v>849</v>
      </c>
      <c r="H212" s="29">
        <v>136</v>
      </c>
      <c r="I212" s="28" t="s">
        <v>900</v>
      </c>
      <c r="J212" s="28" t="s">
        <v>2</v>
      </c>
      <c r="K212" s="27" t="s">
        <v>393</v>
      </c>
      <c r="L212" s="26"/>
      <c r="M212" s="25"/>
      <c r="N212" s="25"/>
      <c r="O212" s="24"/>
      <c r="P212" s="23" t="str">
        <f t="shared" ref="P212:P224" si="76">IF(Q212="?","?","")</f>
        <v/>
      </c>
      <c r="Q212" s="23" t="str">
        <f t="shared" ref="Q212:Q240" si="77">IF(AND(R212="",S212&gt;0),"?",IF(R212="","◄",IF(S212&gt;=1,"►","")))</f>
        <v>◄</v>
      </c>
      <c r="R212" s="22"/>
      <c r="S212" s="21"/>
      <c r="T212" s="23" t="str">
        <f t="shared" ref="T212:T240" si="78">IF(U212="?","?","")</f>
        <v/>
      </c>
      <c r="U212" s="23" t="str">
        <f t="shared" ref="U212:U240" si="79">IF(AND(V212="",W212&gt;0),"?",IF(V212="","◄",IF(W212&gt;=1,"►","")))</f>
        <v>◄</v>
      </c>
      <c r="V212" s="22"/>
      <c r="W212" s="21"/>
      <c r="X212" s="20"/>
      <c r="Y212" s="19"/>
      <c r="Z212" s="18">
        <f t="shared" ref="Z212:Z240" si="80">(R212*Y212)</f>
        <v>0</v>
      </c>
      <c r="AA212" s="17">
        <f t="shared" ref="AA212:AA240" si="81">(S212*Z212)</f>
        <v>0</v>
      </c>
      <c r="AB212" s="16"/>
      <c r="AC212" s="15">
        <f t="shared" ref="AC212:AC240" si="82">(V212*AB212)</f>
        <v>0</v>
      </c>
      <c r="AD212" s="14">
        <f t="shared" ref="AD212:AD240" si="83">(W212*AC212)</f>
        <v>0</v>
      </c>
      <c r="AE212" s="5" t="s">
        <v>0</v>
      </c>
      <c r="AF212" s="4"/>
    </row>
    <row r="213" spans="1:32" x14ac:dyDescent="0.25">
      <c r="A213" s="35"/>
      <c r="B213" s="34" t="str">
        <f t="shared" si="75"/>
        <v/>
      </c>
      <c r="C213" s="20"/>
      <c r="D213" s="33"/>
      <c r="E213" s="32" t="s">
        <v>431</v>
      </c>
      <c r="F213" s="31" t="s">
        <v>905</v>
      </c>
      <c r="G213" s="30" t="s">
        <v>849</v>
      </c>
      <c r="H213" s="29">
        <v>136</v>
      </c>
      <c r="I213" s="28" t="s">
        <v>900</v>
      </c>
      <c r="J213" s="28" t="s">
        <v>2</v>
      </c>
      <c r="K213" s="27" t="s">
        <v>393</v>
      </c>
      <c r="L213" s="26">
        <v>0</v>
      </c>
      <c r="M213" s="25"/>
      <c r="N213" s="25"/>
      <c r="O213" s="24"/>
      <c r="P213" s="23" t="str">
        <f t="shared" si="76"/>
        <v/>
      </c>
      <c r="Q213" s="23" t="str">
        <f t="shared" si="77"/>
        <v>◄</v>
      </c>
      <c r="R213" s="22"/>
      <c r="S213" s="21"/>
      <c r="T213" s="23" t="str">
        <f t="shared" si="78"/>
        <v/>
      </c>
      <c r="U213" s="23" t="str">
        <f t="shared" si="79"/>
        <v>◄</v>
      </c>
      <c r="V213" s="22"/>
      <c r="W213" s="21"/>
      <c r="X213" s="20"/>
      <c r="Y213" s="19"/>
      <c r="Z213" s="18">
        <f t="shared" si="80"/>
        <v>0</v>
      </c>
      <c r="AA213" s="17">
        <f t="shared" si="81"/>
        <v>0</v>
      </c>
      <c r="AB213" s="16"/>
      <c r="AC213" s="15">
        <f t="shared" si="82"/>
        <v>0</v>
      </c>
      <c r="AD213" s="14">
        <f t="shared" si="83"/>
        <v>0</v>
      </c>
      <c r="AE213" s="5" t="s">
        <v>0</v>
      </c>
      <c r="AF213" s="4"/>
    </row>
    <row r="214" spans="1:32" x14ac:dyDescent="0.25">
      <c r="A214" s="35"/>
      <c r="B214" s="34" t="str">
        <f t="shared" si="75"/>
        <v/>
      </c>
      <c r="C214" s="20"/>
      <c r="D214" s="33"/>
      <c r="E214" s="32" t="s">
        <v>430</v>
      </c>
      <c r="F214" s="31" t="s">
        <v>905</v>
      </c>
      <c r="G214" s="30" t="s">
        <v>849</v>
      </c>
      <c r="H214" s="29" t="s">
        <v>875</v>
      </c>
      <c r="I214" s="28" t="s">
        <v>900</v>
      </c>
      <c r="J214" s="28" t="s">
        <v>2</v>
      </c>
      <c r="K214" s="27" t="s">
        <v>393</v>
      </c>
      <c r="L214" s="26">
        <v>0</v>
      </c>
      <c r="M214" s="25"/>
      <c r="N214" s="25"/>
      <c r="O214" s="24"/>
      <c r="P214" s="23" t="str">
        <f t="shared" si="76"/>
        <v/>
      </c>
      <c r="Q214" s="23" t="str">
        <f t="shared" si="77"/>
        <v>◄</v>
      </c>
      <c r="R214" s="22"/>
      <c r="S214" s="21"/>
      <c r="T214" s="23" t="str">
        <f t="shared" si="78"/>
        <v/>
      </c>
      <c r="U214" s="23" t="str">
        <f t="shared" si="79"/>
        <v>◄</v>
      </c>
      <c r="V214" s="22"/>
      <c r="W214" s="21"/>
      <c r="X214" s="20"/>
      <c r="Y214" s="19"/>
      <c r="Z214" s="18">
        <f t="shared" si="80"/>
        <v>0</v>
      </c>
      <c r="AA214" s="17">
        <f t="shared" si="81"/>
        <v>0</v>
      </c>
      <c r="AB214" s="16"/>
      <c r="AC214" s="15">
        <f t="shared" si="82"/>
        <v>0</v>
      </c>
      <c r="AD214" s="14">
        <f t="shared" si="83"/>
        <v>0</v>
      </c>
      <c r="AE214" s="5" t="s">
        <v>0</v>
      </c>
      <c r="AF214" s="4"/>
    </row>
    <row r="215" spans="1:32" x14ac:dyDescent="0.25">
      <c r="A215" s="35"/>
      <c r="B215" s="34" t="str">
        <f t="shared" si="75"/>
        <v/>
      </c>
      <c r="C215" s="20"/>
      <c r="D215" s="33"/>
      <c r="E215" s="32" t="s">
        <v>429</v>
      </c>
      <c r="F215" s="31" t="s">
        <v>905</v>
      </c>
      <c r="G215" s="30" t="s">
        <v>849</v>
      </c>
      <c r="H215" s="29" t="s">
        <v>875</v>
      </c>
      <c r="I215" s="28" t="s">
        <v>900</v>
      </c>
      <c r="J215" s="28" t="s">
        <v>2</v>
      </c>
      <c r="K215" s="27" t="s">
        <v>393</v>
      </c>
      <c r="L215" s="26">
        <v>0</v>
      </c>
      <c r="M215" s="25"/>
      <c r="N215" s="25"/>
      <c r="O215" s="24"/>
      <c r="P215" s="23" t="str">
        <f t="shared" si="76"/>
        <v/>
      </c>
      <c r="Q215" s="23" t="str">
        <f t="shared" si="77"/>
        <v>◄</v>
      </c>
      <c r="R215" s="22"/>
      <c r="S215" s="21"/>
      <c r="T215" s="23" t="str">
        <f t="shared" si="78"/>
        <v/>
      </c>
      <c r="U215" s="23" t="str">
        <f t="shared" si="79"/>
        <v>◄</v>
      </c>
      <c r="V215" s="22"/>
      <c r="W215" s="21"/>
      <c r="X215" s="20"/>
      <c r="Y215" s="19"/>
      <c r="Z215" s="18">
        <f t="shared" si="80"/>
        <v>0</v>
      </c>
      <c r="AA215" s="17">
        <f t="shared" si="81"/>
        <v>0</v>
      </c>
      <c r="AB215" s="16"/>
      <c r="AC215" s="15">
        <f t="shared" si="82"/>
        <v>0</v>
      </c>
      <c r="AD215" s="14">
        <f t="shared" si="83"/>
        <v>0</v>
      </c>
      <c r="AE215" s="5" t="s">
        <v>0</v>
      </c>
      <c r="AF215" s="4"/>
    </row>
    <row r="216" spans="1:32" x14ac:dyDescent="0.25">
      <c r="A216" s="35"/>
      <c r="B216" s="34" t="str">
        <f t="shared" si="75"/>
        <v/>
      </c>
      <c r="C216" s="20"/>
      <c r="D216" s="33"/>
      <c r="E216" s="32" t="s">
        <v>428</v>
      </c>
      <c r="F216" s="31" t="s">
        <v>905</v>
      </c>
      <c r="G216" s="30" t="s">
        <v>849</v>
      </c>
      <c r="H216" s="29" t="s">
        <v>877</v>
      </c>
      <c r="I216" s="28" t="s">
        <v>900</v>
      </c>
      <c r="J216" s="28" t="s">
        <v>2</v>
      </c>
      <c r="K216" s="27" t="s">
        <v>393</v>
      </c>
      <c r="L216" s="26">
        <v>0</v>
      </c>
      <c r="M216" s="25"/>
      <c r="N216" s="25"/>
      <c r="O216" s="24"/>
      <c r="P216" s="23" t="str">
        <f t="shared" si="76"/>
        <v/>
      </c>
      <c r="Q216" s="23" t="str">
        <f t="shared" si="77"/>
        <v>◄</v>
      </c>
      <c r="R216" s="22"/>
      <c r="S216" s="21"/>
      <c r="T216" s="23" t="str">
        <f t="shared" si="78"/>
        <v/>
      </c>
      <c r="U216" s="23" t="str">
        <f t="shared" si="79"/>
        <v>◄</v>
      </c>
      <c r="V216" s="22"/>
      <c r="W216" s="21"/>
      <c r="X216" s="20"/>
      <c r="Y216" s="19"/>
      <c r="Z216" s="18">
        <f t="shared" si="80"/>
        <v>0</v>
      </c>
      <c r="AA216" s="17">
        <f t="shared" si="81"/>
        <v>0</v>
      </c>
      <c r="AB216" s="16"/>
      <c r="AC216" s="15">
        <f t="shared" si="82"/>
        <v>0</v>
      </c>
      <c r="AD216" s="14">
        <f t="shared" si="83"/>
        <v>0</v>
      </c>
      <c r="AE216" s="5" t="s">
        <v>0</v>
      </c>
      <c r="AF216" s="4"/>
    </row>
    <row r="217" spans="1:32" x14ac:dyDescent="0.25">
      <c r="A217" s="35"/>
      <c r="B217" s="34" t="str">
        <f t="shared" si="75"/>
        <v/>
      </c>
      <c r="C217" s="20"/>
      <c r="D217" s="33"/>
      <c r="E217" s="32" t="s">
        <v>427</v>
      </c>
      <c r="F217" s="31" t="s">
        <v>905</v>
      </c>
      <c r="G217" s="30" t="s">
        <v>849</v>
      </c>
      <c r="H217" s="29" t="s">
        <v>877</v>
      </c>
      <c r="I217" s="28" t="s">
        <v>900</v>
      </c>
      <c r="J217" s="28" t="s">
        <v>2</v>
      </c>
      <c r="K217" s="27" t="s">
        <v>393</v>
      </c>
      <c r="L217" s="26">
        <v>0</v>
      </c>
      <c r="M217" s="25"/>
      <c r="N217" s="25"/>
      <c r="O217" s="24"/>
      <c r="P217" s="23" t="str">
        <f t="shared" si="76"/>
        <v/>
      </c>
      <c r="Q217" s="23" t="str">
        <f t="shared" si="77"/>
        <v>◄</v>
      </c>
      <c r="R217" s="22"/>
      <c r="S217" s="21"/>
      <c r="T217" s="23" t="str">
        <f t="shared" si="78"/>
        <v/>
      </c>
      <c r="U217" s="23" t="str">
        <f t="shared" si="79"/>
        <v>◄</v>
      </c>
      <c r="V217" s="22"/>
      <c r="W217" s="21"/>
      <c r="X217" s="20"/>
      <c r="Y217" s="19"/>
      <c r="Z217" s="18">
        <f t="shared" si="80"/>
        <v>0</v>
      </c>
      <c r="AA217" s="17">
        <f t="shared" si="81"/>
        <v>0</v>
      </c>
      <c r="AB217" s="16"/>
      <c r="AC217" s="15">
        <f t="shared" si="82"/>
        <v>0</v>
      </c>
      <c r="AD217" s="14">
        <f t="shared" si="83"/>
        <v>0</v>
      </c>
      <c r="AE217" s="5" t="s">
        <v>0</v>
      </c>
      <c r="AF217" s="4"/>
    </row>
    <row r="218" spans="1:32" x14ac:dyDescent="0.25">
      <c r="A218" s="35"/>
      <c r="B218" s="34" t="str">
        <f t="shared" si="75"/>
        <v/>
      </c>
      <c r="C218" s="20"/>
      <c r="D218" s="33"/>
      <c r="E218" s="32" t="s">
        <v>426</v>
      </c>
      <c r="F218" s="31" t="s">
        <v>905</v>
      </c>
      <c r="G218" s="30" t="s">
        <v>849</v>
      </c>
      <c r="H218" s="29" t="s">
        <v>906</v>
      </c>
      <c r="I218" s="28" t="s">
        <v>900</v>
      </c>
      <c r="J218" s="28" t="s">
        <v>2</v>
      </c>
      <c r="K218" s="27" t="s">
        <v>393</v>
      </c>
      <c r="L218" s="26">
        <v>0</v>
      </c>
      <c r="M218" s="25"/>
      <c r="N218" s="25"/>
      <c r="O218" s="24"/>
      <c r="P218" s="23" t="str">
        <f t="shared" si="76"/>
        <v/>
      </c>
      <c r="Q218" s="23" t="str">
        <f t="shared" si="77"/>
        <v>◄</v>
      </c>
      <c r="R218" s="22"/>
      <c r="S218" s="21"/>
      <c r="T218" s="23" t="str">
        <f t="shared" si="78"/>
        <v/>
      </c>
      <c r="U218" s="23" t="str">
        <f t="shared" si="79"/>
        <v>◄</v>
      </c>
      <c r="V218" s="22"/>
      <c r="W218" s="21"/>
      <c r="X218" s="20"/>
      <c r="Y218" s="19"/>
      <c r="Z218" s="18">
        <f t="shared" si="80"/>
        <v>0</v>
      </c>
      <c r="AA218" s="17">
        <f t="shared" si="81"/>
        <v>0</v>
      </c>
      <c r="AB218" s="16"/>
      <c r="AC218" s="15">
        <f t="shared" si="82"/>
        <v>0</v>
      </c>
      <c r="AD218" s="14">
        <f t="shared" si="83"/>
        <v>0</v>
      </c>
      <c r="AE218" s="5" t="s">
        <v>0</v>
      </c>
      <c r="AF218" s="4"/>
    </row>
    <row r="219" spans="1:32" x14ac:dyDescent="0.25">
      <c r="A219" s="35"/>
      <c r="B219" s="34" t="str">
        <f t="shared" si="75"/>
        <v/>
      </c>
      <c r="C219" s="20"/>
      <c r="D219" s="33"/>
      <c r="E219" s="32" t="s">
        <v>425</v>
      </c>
      <c r="F219" s="31" t="s">
        <v>905</v>
      </c>
      <c r="G219" s="30" t="s">
        <v>849</v>
      </c>
      <c r="H219" s="29">
        <v>136</v>
      </c>
      <c r="I219" s="28" t="s">
        <v>900</v>
      </c>
      <c r="J219" s="28" t="s">
        <v>2</v>
      </c>
      <c r="K219" s="27" t="s">
        <v>390</v>
      </c>
      <c r="L219" s="26"/>
      <c r="M219" s="25"/>
      <c r="N219" s="25"/>
      <c r="O219" s="24"/>
      <c r="P219" s="23" t="str">
        <f t="shared" si="76"/>
        <v/>
      </c>
      <c r="Q219" s="23" t="str">
        <f t="shared" si="77"/>
        <v>◄</v>
      </c>
      <c r="R219" s="22"/>
      <c r="S219" s="21"/>
      <c r="T219" s="23" t="str">
        <f t="shared" si="78"/>
        <v/>
      </c>
      <c r="U219" s="23" t="str">
        <f t="shared" si="79"/>
        <v>◄</v>
      </c>
      <c r="V219" s="22"/>
      <c r="W219" s="21"/>
      <c r="X219" s="20"/>
      <c r="Y219" s="19"/>
      <c r="Z219" s="18">
        <f t="shared" si="80"/>
        <v>0</v>
      </c>
      <c r="AA219" s="17">
        <f t="shared" si="81"/>
        <v>0</v>
      </c>
      <c r="AB219" s="16"/>
      <c r="AC219" s="15">
        <f t="shared" si="82"/>
        <v>0</v>
      </c>
      <c r="AD219" s="14">
        <f t="shared" si="83"/>
        <v>0</v>
      </c>
      <c r="AE219" s="5" t="s">
        <v>0</v>
      </c>
      <c r="AF219" s="4"/>
    </row>
    <row r="220" spans="1:32" x14ac:dyDescent="0.25">
      <c r="A220" s="35"/>
      <c r="B220" s="34" t="str">
        <f t="shared" si="75"/>
        <v/>
      </c>
      <c r="C220" s="20"/>
      <c r="D220" s="33"/>
      <c r="E220" s="32" t="s">
        <v>424</v>
      </c>
      <c r="F220" s="31" t="s">
        <v>905</v>
      </c>
      <c r="G220" s="30" t="s">
        <v>849</v>
      </c>
      <c r="H220" s="29">
        <v>136</v>
      </c>
      <c r="I220" s="28" t="s">
        <v>900</v>
      </c>
      <c r="J220" s="28" t="s">
        <v>2</v>
      </c>
      <c r="K220" s="27" t="s">
        <v>390</v>
      </c>
      <c r="L220" s="26">
        <v>0</v>
      </c>
      <c r="M220" s="25"/>
      <c r="N220" s="25"/>
      <c r="O220" s="24"/>
      <c r="P220" s="23" t="str">
        <f t="shared" si="76"/>
        <v/>
      </c>
      <c r="Q220" s="23" t="str">
        <f t="shared" si="77"/>
        <v>◄</v>
      </c>
      <c r="R220" s="22"/>
      <c r="S220" s="21"/>
      <c r="T220" s="23" t="str">
        <f t="shared" si="78"/>
        <v/>
      </c>
      <c r="U220" s="23" t="str">
        <f t="shared" si="79"/>
        <v>◄</v>
      </c>
      <c r="V220" s="22"/>
      <c r="W220" s="21"/>
      <c r="X220" s="20"/>
      <c r="Y220" s="19"/>
      <c r="Z220" s="18">
        <f t="shared" si="80"/>
        <v>0</v>
      </c>
      <c r="AA220" s="17">
        <f t="shared" si="81"/>
        <v>0</v>
      </c>
      <c r="AB220" s="16"/>
      <c r="AC220" s="15">
        <f t="shared" si="82"/>
        <v>0</v>
      </c>
      <c r="AD220" s="14">
        <f t="shared" si="83"/>
        <v>0</v>
      </c>
      <c r="AE220" s="5" t="s">
        <v>0</v>
      </c>
      <c r="AF220" s="4"/>
    </row>
    <row r="221" spans="1:32" x14ac:dyDescent="0.25">
      <c r="A221" s="35"/>
      <c r="B221" s="34" t="str">
        <f t="shared" si="75"/>
        <v/>
      </c>
      <c r="C221" s="20"/>
      <c r="D221" s="33"/>
      <c r="E221" s="32" t="s">
        <v>423</v>
      </c>
      <c r="F221" s="31" t="s">
        <v>905</v>
      </c>
      <c r="G221" s="30" t="s">
        <v>849</v>
      </c>
      <c r="H221" s="29" t="s">
        <v>875</v>
      </c>
      <c r="I221" s="28" t="s">
        <v>900</v>
      </c>
      <c r="J221" s="28" t="s">
        <v>2</v>
      </c>
      <c r="K221" s="27" t="s">
        <v>390</v>
      </c>
      <c r="L221" s="26">
        <v>0</v>
      </c>
      <c r="M221" s="25"/>
      <c r="N221" s="25"/>
      <c r="O221" s="24"/>
      <c r="P221" s="23" t="str">
        <f t="shared" si="76"/>
        <v/>
      </c>
      <c r="Q221" s="23" t="str">
        <f t="shared" si="77"/>
        <v>◄</v>
      </c>
      <c r="R221" s="22"/>
      <c r="S221" s="21"/>
      <c r="T221" s="23" t="str">
        <f t="shared" si="78"/>
        <v/>
      </c>
      <c r="U221" s="23" t="str">
        <f t="shared" si="79"/>
        <v>◄</v>
      </c>
      <c r="V221" s="22"/>
      <c r="W221" s="21"/>
      <c r="X221" s="20"/>
      <c r="Y221" s="19"/>
      <c r="Z221" s="18">
        <f t="shared" si="80"/>
        <v>0</v>
      </c>
      <c r="AA221" s="17">
        <f t="shared" si="81"/>
        <v>0</v>
      </c>
      <c r="AB221" s="16"/>
      <c r="AC221" s="15">
        <f t="shared" si="82"/>
        <v>0</v>
      </c>
      <c r="AD221" s="14">
        <f t="shared" si="83"/>
        <v>0</v>
      </c>
      <c r="AE221" s="5" t="s">
        <v>0</v>
      </c>
      <c r="AF221" s="4"/>
    </row>
    <row r="222" spans="1:32" x14ac:dyDescent="0.25">
      <c r="A222" s="35"/>
      <c r="B222" s="34" t="str">
        <f t="shared" si="75"/>
        <v/>
      </c>
      <c r="C222" s="20"/>
      <c r="D222" s="33"/>
      <c r="E222" s="32" t="s">
        <v>422</v>
      </c>
      <c r="F222" s="31" t="s">
        <v>905</v>
      </c>
      <c r="G222" s="30" t="s">
        <v>849</v>
      </c>
      <c r="H222" s="29" t="s">
        <v>875</v>
      </c>
      <c r="I222" s="28" t="s">
        <v>900</v>
      </c>
      <c r="J222" s="28" t="s">
        <v>2</v>
      </c>
      <c r="K222" s="27" t="s">
        <v>390</v>
      </c>
      <c r="L222" s="26">
        <v>0</v>
      </c>
      <c r="M222" s="25"/>
      <c r="N222" s="25"/>
      <c r="O222" s="24"/>
      <c r="P222" s="23" t="str">
        <f t="shared" si="76"/>
        <v/>
      </c>
      <c r="Q222" s="23" t="str">
        <f t="shared" si="77"/>
        <v>◄</v>
      </c>
      <c r="R222" s="22"/>
      <c r="S222" s="21"/>
      <c r="T222" s="23" t="str">
        <f t="shared" si="78"/>
        <v/>
      </c>
      <c r="U222" s="23" t="str">
        <f t="shared" si="79"/>
        <v>◄</v>
      </c>
      <c r="V222" s="22"/>
      <c r="W222" s="21"/>
      <c r="X222" s="20"/>
      <c r="Y222" s="19"/>
      <c r="Z222" s="18">
        <f t="shared" si="80"/>
        <v>0</v>
      </c>
      <c r="AA222" s="17">
        <f t="shared" si="81"/>
        <v>0</v>
      </c>
      <c r="AB222" s="16"/>
      <c r="AC222" s="15">
        <f t="shared" si="82"/>
        <v>0</v>
      </c>
      <c r="AD222" s="14">
        <f t="shared" si="83"/>
        <v>0</v>
      </c>
      <c r="AE222" s="5" t="s">
        <v>0</v>
      </c>
      <c r="AF222" s="4"/>
    </row>
    <row r="223" spans="1:32" x14ac:dyDescent="0.25">
      <c r="A223" s="35"/>
      <c r="B223" s="34" t="str">
        <f t="shared" si="75"/>
        <v/>
      </c>
      <c r="C223" s="20"/>
      <c r="D223" s="33"/>
      <c r="E223" s="32" t="s">
        <v>421</v>
      </c>
      <c r="F223" s="31" t="s">
        <v>905</v>
      </c>
      <c r="G223" s="30" t="s">
        <v>849</v>
      </c>
      <c r="H223" s="29" t="s">
        <v>877</v>
      </c>
      <c r="I223" s="28" t="s">
        <v>900</v>
      </c>
      <c r="J223" s="28" t="s">
        <v>2</v>
      </c>
      <c r="K223" s="27" t="s">
        <v>390</v>
      </c>
      <c r="L223" s="26">
        <v>0</v>
      </c>
      <c r="M223" s="25"/>
      <c r="N223" s="25"/>
      <c r="O223" s="24"/>
      <c r="P223" s="23" t="str">
        <f t="shared" si="76"/>
        <v/>
      </c>
      <c r="Q223" s="23" t="str">
        <f t="shared" si="77"/>
        <v>◄</v>
      </c>
      <c r="R223" s="22"/>
      <c r="S223" s="21"/>
      <c r="T223" s="23" t="str">
        <f t="shared" si="78"/>
        <v/>
      </c>
      <c r="U223" s="23" t="str">
        <f t="shared" si="79"/>
        <v>◄</v>
      </c>
      <c r="V223" s="22"/>
      <c r="W223" s="21"/>
      <c r="X223" s="20"/>
      <c r="Y223" s="19"/>
      <c r="Z223" s="18">
        <f t="shared" si="80"/>
        <v>0</v>
      </c>
      <c r="AA223" s="17">
        <f t="shared" si="81"/>
        <v>0</v>
      </c>
      <c r="AB223" s="16"/>
      <c r="AC223" s="15">
        <f t="shared" si="82"/>
        <v>0</v>
      </c>
      <c r="AD223" s="14">
        <f t="shared" si="83"/>
        <v>0</v>
      </c>
      <c r="AE223" s="5" t="s">
        <v>0</v>
      </c>
      <c r="AF223" s="4"/>
    </row>
    <row r="224" spans="1:32" x14ac:dyDescent="0.25">
      <c r="A224" s="35"/>
      <c r="B224" s="34" t="str">
        <f t="shared" si="75"/>
        <v/>
      </c>
      <c r="C224" s="20"/>
      <c r="D224" s="33"/>
      <c r="E224" s="32" t="s">
        <v>420</v>
      </c>
      <c r="F224" s="31" t="s">
        <v>905</v>
      </c>
      <c r="G224" s="30" t="s">
        <v>849</v>
      </c>
      <c r="H224" s="29" t="s">
        <v>877</v>
      </c>
      <c r="I224" s="28" t="s">
        <v>900</v>
      </c>
      <c r="J224" s="28" t="s">
        <v>2</v>
      </c>
      <c r="K224" s="27" t="s">
        <v>390</v>
      </c>
      <c r="L224" s="26">
        <v>0</v>
      </c>
      <c r="M224" s="25"/>
      <c r="N224" s="25"/>
      <c r="O224" s="24"/>
      <c r="P224" s="23" t="str">
        <f t="shared" si="76"/>
        <v/>
      </c>
      <c r="Q224" s="23" t="str">
        <f t="shared" si="77"/>
        <v>◄</v>
      </c>
      <c r="R224" s="22"/>
      <c r="S224" s="21"/>
      <c r="T224" s="23" t="str">
        <f t="shared" si="78"/>
        <v/>
      </c>
      <c r="U224" s="23" t="str">
        <f t="shared" si="79"/>
        <v>◄</v>
      </c>
      <c r="V224" s="22"/>
      <c r="W224" s="21"/>
      <c r="X224" s="20"/>
      <c r="Y224" s="19"/>
      <c r="Z224" s="18">
        <f t="shared" si="80"/>
        <v>0</v>
      </c>
      <c r="AA224" s="17">
        <f t="shared" si="81"/>
        <v>0</v>
      </c>
      <c r="AB224" s="16"/>
      <c r="AC224" s="15">
        <f t="shared" si="82"/>
        <v>0</v>
      </c>
      <c r="AD224" s="14">
        <f t="shared" si="83"/>
        <v>0</v>
      </c>
      <c r="AE224" s="5" t="s">
        <v>0</v>
      </c>
      <c r="AF224" s="4"/>
    </row>
    <row r="225" spans="1:32" x14ac:dyDescent="0.25">
      <c r="A225" s="35"/>
      <c r="B225" s="34" t="str">
        <f t="shared" si="75"/>
        <v/>
      </c>
      <c r="C225" s="20"/>
      <c r="D225" s="33"/>
      <c r="E225" s="32" t="s">
        <v>419</v>
      </c>
      <c r="F225" s="31" t="s">
        <v>905</v>
      </c>
      <c r="G225" s="30" t="s">
        <v>849</v>
      </c>
      <c r="H225" s="29" t="s">
        <v>906</v>
      </c>
      <c r="I225" s="28" t="s">
        <v>900</v>
      </c>
      <c r="J225" s="28" t="s">
        <v>2</v>
      </c>
      <c r="K225" s="27" t="s">
        <v>390</v>
      </c>
      <c r="L225" s="26">
        <v>0</v>
      </c>
      <c r="M225" s="25"/>
      <c r="N225" s="25"/>
      <c r="O225" s="24"/>
      <c r="P225" s="7"/>
      <c r="Q225" s="23" t="str">
        <f t="shared" si="77"/>
        <v>◄</v>
      </c>
      <c r="R225" s="22"/>
      <c r="S225" s="21"/>
      <c r="T225" s="23" t="str">
        <f t="shared" si="78"/>
        <v/>
      </c>
      <c r="U225" s="23" t="str">
        <f t="shared" si="79"/>
        <v>◄</v>
      </c>
      <c r="V225" s="22"/>
      <c r="W225" s="21"/>
      <c r="X225" s="20"/>
      <c r="Y225" s="19"/>
      <c r="Z225" s="18">
        <f t="shared" si="80"/>
        <v>0</v>
      </c>
      <c r="AA225" s="17">
        <f t="shared" si="81"/>
        <v>0</v>
      </c>
      <c r="AB225" s="16"/>
      <c r="AC225" s="15">
        <f t="shared" si="82"/>
        <v>0</v>
      </c>
      <c r="AD225" s="14">
        <f t="shared" si="83"/>
        <v>0</v>
      </c>
      <c r="AE225" s="5" t="s">
        <v>0</v>
      </c>
      <c r="AF225" s="4"/>
    </row>
    <row r="226" spans="1:32" x14ac:dyDescent="0.25">
      <c r="A226" s="35"/>
      <c r="B226" s="34" t="str">
        <f t="shared" si="75"/>
        <v/>
      </c>
      <c r="C226" s="20"/>
      <c r="D226" s="33"/>
      <c r="E226" s="32" t="s">
        <v>418</v>
      </c>
      <c r="F226" s="31" t="s">
        <v>905</v>
      </c>
      <c r="G226" s="30" t="s">
        <v>849</v>
      </c>
      <c r="H226" s="29">
        <v>136</v>
      </c>
      <c r="I226" s="28" t="s">
        <v>900</v>
      </c>
      <c r="J226" s="28" t="s">
        <v>2</v>
      </c>
      <c r="K226" s="27" t="s">
        <v>387</v>
      </c>
      <c r="L226" s="26"/>
      <c r="M226" s="25"/>
      <c r="N226" s="25"/>
      <c r="O226" s="24"/>
      <c r="P226" s="7"/>
      <c r="Q226" s="23" t="str">
        <f t="shared" si="77"/>
        <v>◄</v>
      </c>
      <c r="R226" s="22"/>
      <c r="S226" s="21"/>
      <c r="T226" s="23" t="str">
        <f t="shared" si="78"/>
        <v/>
      </c>
      <c r="U226" s="23" t="str">
        <f t="shared" si="79"/>
        <v>◄</v>
      </c>
      <c r="V226" s="22"/>
      <c r="W226" s="21"/>
      <c r="X226" s="20"/>
      <c r="Y226" s="19"/>
      <c r="Z226" s="18">
        <f t="shared" si="80"/>
        <v>0</v>
      </c>
      <c r="AA226" s="17">
        <f t="shared" si="81"/>
        <v>0</v>
      </c>
      <c r="AB226" s="16"/>
      <c r="AC226" s="15">
        <f t="shared" si="82"/>
        <v>0</v>
      </c>
      <c r="AD226" s="14">
        <f t="shared" si="83"/>
        <v>0</v>
      </c>
      <c r="AE226" s="5" t="s">
        <v>0</v>
      </c>
      <c r="AF226" s="4"/>
    </row>
    <row r="227" spans="1:32" x14ac:dyDescent="0.25">
      <c r="A227" s="35"/>
      <c r="B227" s="34" t="str">
        <f t="shared" si="75"/>
        <v/>
      </c>
      <c r="C227" s="20"/>
      <c r="D227" s="33"/>
      <c r="E227" s="32" t="s">
        <v>417</v>
      </c>
      <c r="F227" s="31" t="s">
        <v>905</v>
      </c>
      <c r="G227" s="30" t="s">
        <v>849</v>
      </c>
      <c r="H227" s="29">
        <v>136</v>
      </c>
      <c r="I227" s="28" t="s">
        <v>900</v>
      </c>
      <c r="J227" s="28" t="s">
        <v>2</v>
      </c>
      <c r="K227" s="27" t="s">
        <v>387</v>
      </c>
      <c r="L227" s="26"/>
      <c r="M227" s="25"/>
      <c r="N227" s="25"/>
      <c r="O227" s="24"/>
      <c r="P227" s="7"/>
      <c r="Q227" s="23" t="str">
        <f t="shared" si="77"/>
        <v>◄</v>
      </c>
      <c r="R227" s="22"/>
      <c r="S227" s="21"/>
      <c r="T227" s="23" t="str">
        <f t="shared" si="78"/>
        <v/>
      </c>
      <c r="U227" s="23" t="str">
        <f t="shared" si="79"/>
        <v>◄</v>
      </c>
      <c r="V227" s="22"/>
      <c r="W227" s="21"/>
      <c r="X227" s="20"/>
      <c r="Y227" s="19"/>
      <c r="Z227" s="18">
        <f t="shared" si="80"/>
        <v>0</v>
      </c>
      <c r="AA227" s="17">
        <f t="shared" si="81"/>
        <v>0</v>
      </c>
      <c r="AB227" s="16"/>
      <c r="AC227" s="15">
        <f t="shared" si="82"/>
        <v>0</v>
      </c>
      <c r="AD227" s="14">
        <f t="shared" si="83"/>
        <v>0</v>
      </c>
      <c r="AE227" s="5" t="s">
        <v>0</v>
      </c>
      <c r="AF227" s="4"/>
    </row>
    <row r="228" spans="1:32" x14ac:dyDescent="0.25">
      <c r="A228" s="35"/>
      <c r="B228" s="34" t="str">
        <f t="shared" si="75"/>
        <v/>
      </c>
      <c r="C228" s="20"/>
      <c r="D228" s="33"/>
      <c r="E228" s="32" t="s">
        <v>416</v>
      </c>
      <c r="F228" s="31" t="s">
        <v>905</v>
      </c>
      <c r="G228" s="30" t="s">
        <v>849</v>
      </c>
      <c r="H228" s="29">
        <v>136</v>
      </c>
      <c r="I228" s="28" t="s">
        <v>900</v>
      </c>
      <c r="J228" s="28" t="s">
        <v>2</v>
      </c>
      <c r="K228" s="27" t="s">
        <v>387</v>
      </c>
      <c r="L228" s="26"/>
      <c r="M228" s="25"/>
      <c r="N228" s="25"/>
      <c r="O228" s="24"/>
      <c r="P228" s="7"/>
      <c r="Q228" s="23" t="str">
        <f t="shared" si="77"/>
        <v>◄</v>
      </c>
      <c r="R228" s="22"/>
      <c r="S228" s="21"/>
      <c r="T228" s="23" t="str">
        <f t="shared" si="78"/>
        <v/>
      </c>
      <c r="U228" s="23" t="str">
        <f t="shared" si="79"/>
        <v>◄</v>
      </c>
      <c r="V228" s="22"/>
      <c r="W228" s="21"/>
      <c r="X228" s="20"/>
      <c r="Y228" s="19"/>
      <c r="Z228" s="18">
        <f t="shared" si="80"/>
        <v>0</v>
      </c>
      <c r="AA228" s="17">
        <f t="shared" si="81"/>
        <v>0</v>
      </c>
      <c r="AB228" s="16"/>
      <c r="AC228" s="15">
        <f t="shared" si="82"/>
        <v>0</v>
      </c>
      <c r="AD228" s="14">
        <f t="shared" si="83"/>
        <v>0</v>
      </c>
      <c r="AE228" s="5" t="s">
        <v>0</v>
      </c>
      <c r="AF228" s="4"/>
    </row>
    <row r="229" spans="1:32" x14ac:dyDescent="0.25">
      <c r="A229" s="35"/>
      <c r="B229" s="34" t="str">
        <f t="shared" si="75"/>
        <v/>
      </c>
      <c r="C229" s="20"/>
      <c r="D229" s="33"/>
      <c r="E229" s="32" t="s">
        <v>415</v>
      </c>
      <c r="F229" s="31" t="s">
        <v>905</v>
      </c>
      <c r="G229" s="30" t="s">
        <v>849</v>
      </c>
      <c r="H229" s="29">
        <v>136</v>
      </c>
      <c r="I229" s="28" t="s">
        <v>900</v>
      </c>
      <c r="J229" s="28" t="s">
        <v>2</v>
      </c>
      <c r="K229" s="27" t="s">
        <v>384</v>
      </c>
      <c r="L229" s="26"/>
      <c r="M229" s="25"/>
      <c r="N229" s="25"/>
      <c r="O229" s="24"/>
      <c r="P229" s="7"/>
      <c r="Q229" s="23" t="str">
        <f t="shared" si="77"/>
        <v>◄</v>
      </c>
      <c r="R229" s="22"/>
      <c r="S229" s="21"/>
      <c r="T229" s="23" t="str">
        <f t="shared" si="78"/>
        <v/>
      </c>
      <c r="U229" s="23" t="str">
        <f t="shared" si="79"/>
        <v>◄</v>
      </c>
      <c r="V229" s="22"/>
      <c r="W229" s="21"/>
      <c r="X229" s="20"/>
      <c r="Y229" s="19"/>
      <c r="Z229" s="18">
        <f t="shared" si="80"/>
        <v>0</v>
      </c>
      <c r="AA229" s="17">
        <f t="shared" si="81"/>
        <v>0</v>
      </c>
      <c r="AB229" s="16"/>
      <c r="AC229" s="15">
        <f t="shared" si="82"/>
        <v>0</v>
      </c>
      <c r="AD229" s="14">
        <f t="shared" si="83"/>
        <v>0</v>
      </c>
      <c r="AE229" s="5" t="s">
        <v>0</v>
      </c>
      <c r="AF229" s="4"/>
    </row>
    <row r="230" spans="1:32" x14ac:dyDescent="0.25">
      <c r="A230" s="35"/>
      <c r="B230" s="34" t="str">
        <f t="shared" si="75"/>
        <v/>
      </c>
      <c r="C230" s="20"/>
      <c r="D230" s="33"/>
      <c r="E230" s="32" t="s">
        <v>414</v>
      </c>
      <c r="F230" s="31" t="s">
        <v>905</v>
      </c>
      <c r="G230" s="30" t="s">
        <v>849</v>
      </c>
      <c r="H230" s="29">
        <v>136</v>
      </c>
      <c r="I230" s="28" t="s">
        <v>900</v>
      </c>
      <c r="J230" s="28" t="s">
        <v>2</v>
      </c>
      <c r="K230" s="27" t="s">
        <v>384</v>
      </c>
      <c r="L230" s="26"/>
      <c r="M230" s="25"/>
      <c r="N230" s="25"/>
      <c r="O230" s="24"/>
      <c r="P230" s="7"/>
      <c r="Q230" s="23" t="str">
        <f t="shared" si="77"/>
        <v>◄</v>
      </c>
      <c r="R230" s="22"/>
      <c r="S230" s="21"/>
      <c r="T230" s="23" t="str">
        <f t="shared" si="78"/>
        <v/>
      </c>
      <c r="U230" s="23" t="str">
        <f t="shared" si="79"/>
        <v>◄</v>
      </c>
      <c r="V230" s="22"/>
      <c r="W230" s="21"/>
      <c r="X230" s="20"/>
      <c r="Y230" s="19"/>
      <c r="Z230" s="18">
        <f t="shared" si="80"/>
        <v>0</v>
      </c>
      <c r="AA230" s="17">
        <f t="shared" si="81"/>
        <v>0</v>
      </c>
      <c r="AB230" s="16"/>
      <c r="AC230" s="15">
        <f t="shared" si="82"/>
        <v>0</v>
      </c>
      <c r="AD230" s="14">
        <f t="shared" si="83"/>
        <v>0</v>
      </c>
      <c r="AE230" s="5" t="s">
        <v>0</v>
      </c>
      <c r="AF230" s="4"/>
    </row>
    <row r="231" spans="1:32" x14ac:dyDescent="0.25">
      <c r="A231" s="35"/>
      <c r="B231" s="34" t="str">
        <f t="shared" si="75"/>
        <v/>
      </c>
      <c r="C231" s="20"/>
      <c r="D231" s="33"/>
      <c r="E231" s="32" t="s">
        <v>413</v>
      </c>
      <c r="F231" s="31" t="s">
        <v>905</v>
      </c>
      <c r="G231" s="30" t="s">
        <v>849</v>
      </c>
      <c r="H231" s="29">
        <v>136</v>
      </c>
      <c r="I231" s="28" t="s">
        <v>900</v>
      </c>
      <c r="J231" s="28" t="s">
        <v>2</v>
      </c>
      <c r="K231" s="27" t="s">
        <v>384</v>
      </c>
      <c r="L231" s="26"/>
      <c r="M231" s="25"/>
      <c r="N231" s="25"/>
      <c r="O231" s="24"/>
      <c r="P231" s="7"/>
      <c r="Q231" s="23" t="str">
        <f t="shared" si="77"/>
        <v>◄</v>
      </c>
      <c r="R231" s="22"/>
      <c r="S231" s="21"/>
      <c r="T231" s="23" t="str">
        <f t="shared" si="78"/>
        <v/>
      </c>
      <c r="U231" s="23" t="str">
        <f t="shared" si="79"/>
        <v>◄</v>
      </c>
      <c r="V231" s="22"/>
      <c r="W231" s="21"/>
      <c r="X231" s="20"/>
      <c r="Y231" s="19"/>
      <c r="Z231" s="18">
        <f t="shared" si="80"/>
        <v>0</v>
      </c>
      <c r="AA231" s="17">
        <f t="shared" si="81"/>
        <v>0</v>
      </c>
      <c r="AB231" s="16"/>
      <c r="AC231" s="15">
        <f t="shared" si="82"/>
        <v>0</v>
      </c>
      <c r="AD231" s="14">
        <f t="shared" si="83"/>
        <v>0</v>
      </c>
      <c r="AE231" s="5" t="s">
        <v>0</v>
      </c>
      <c r="AF231" s="4"/>
    </row>
    <row r="232" spans="1:32" x14ac:dyDescent="0.25">
      <c r="A232" s="35"/>
      <c r="B232" s="34" t="str">
        <f t="shared" si="75"/>
        <v/>
      </c>
      <c r="C232" s="20"/>
      <c r="D232" s="33"/>
      <c r="E232" s="32" t="s">
        <v>412</v>
      </c>
      <c r="F232" s="31" t="s">
        <v>905</v>
      </c>
      <c r="G232" s="30" t="s">
        <v>849</v>
      </c>
      <c r="H232" s="29">
        <v>136</v>
      </c>
      <c r="I232" s="28" t="s">
        <v>900</v>
      </c>
      <c r="J232" s="28" t="s">
        <v>2</v>
      </c>
      <c r="K232" s="27" t="s">
        <v>384</v>
      </c>
      <c r="L232" s="26"/>
      <c r="M232" s="25"/>
      <c r="N232" s="25"/>
      <c r="O232" s="24"/>
      <c r="P232" s="7"/>
      <c r="Q232" s="23" t="str">
        <f t="shared" si="77"/>
        <v>◄</v>
      </c>
      <c r="R232" s="22"/>
      <c r="S232" s="21"/>
      <c r="T232" s="23" t="str">
        <f t="shared" si="78"/>
        <v/>
      </c>
      <c r="U232" s="23" t="str">
        <f t="shared" si="79"/>
        <v>◄</v>
      </c>
      <c r="V232" s="22"/>
      <c r="W232" s="21"/>
      <c r="X232" s="20"/>
      <c r="Y232" s="19"/>
      <c r="Z232" s="18">
        <f t="shared" si="80"/>
        <v>0</v>
      </c>
      <c r="AA232" s="17">
        <f t="shared" si="81"/>
        <v>0</v>
      </c>
      <c r="AB232" s="16"/>
      <c r="AC232" s="15">
        <f t="shared" si="82"/>
        <v>0</v>
      </c>
      <c r="AD232" s="14">
        <f t="shared" si="83"/>
        <v>0</v>
      </c>
      <c r="AE232" s="5" t="s">
        <v>0</v>
      </c>
      <c r="AF232" s="4"/>
    </row>
    <row r="233" spans="1:32" x14ac:dyDescent="0.25">
      <c r="A233" s="35"/>
      <c r="B233" s="34" t="str">
        <f t="shared" si="75"/>
        <v/>
      </c>
      <c r="C233" s="20"/>
      <c r="D233" s="33"/>
      <c r="E233" s="32" t="s">
        <v>411</v>
      </c>
      <c r="F233" s="31" t="s">
        <v>905</v>
      </c>
      <c r="G233" s="30" t="s">
        <v>849</v>
      </c>
      <c r="H233" s="29">
        <v>136</v>
      </c>
      <c r="I233" s="28" t="s">
        <v>900</v>
      </c>
      <c r="J233" s="28" t="s">
        <v>2</v>
      </c>
      <c r="K233" s="27" t="s">
        <v>384</v>
      </c>
      <c r="L233" s="26"/>
      <c r="M233" s="25"/>
      <c r="N233" s="25"/>
      <c r="O233" s="24"/>
      <c r="P233" s="7"/>
      <c r="Q233" s="23" t="str">
        <f t="shared" si="77"/>
        <v>◄</v>
      </c>
      <c r="R233" s="22"/>
      <c r="S233" s="21"/>
      <c r="T233" s="23" t="str">
        <f t="shared" si="78"/>
        <v/>
      </c>
      <c r="U233" s="23" t="str">
        <f t="shared" si="79"/>
        <v>◄</v>
      </c>
      <c r="V233" s="22"/>
      <c r="W233" s="21"/>
      <c r="X233" s="20"/>
      <c r="Y233" s="19"/>
      <c r="Z233" s="18">
        <f t="shared" si="80"/>
        <v>0</v>
      </c>
      <c r="AA233" s="17">
        <f t="shared" si="81"/>
        <v>0</v>
      </c>
      <c r="AB233" s="16"/>
      <c r="AC233" s="15">
        <f t="shared" si="82"/>
        <v>0</v>
      </c>
      <c r="AD233" s="14">
        <f t="shared" si="83"/>
        <v>0</v>
      </c>
      <c r="AE233" s="5" t="s">
        <v>0</v>
      </c>
      <c r="AF233" s="4"/>
    </row>
    <row r="234" spans="1:32" x14ac:dyDescent="0.25">
      <c r="A234" s="35"/>
      <c r="B234" s="34" t="str">
        <f t="shared" si="75"/>
        <v/>
      </c>
      <c r="C234" s="20"/>
      <c r="D234" s="33"/>
      <c r="E234" s="32" t="s">
        <v>410</v>
      </c>
      <c r="F234" s="31" t="s">
        <v>905</v>
      </c>
      <c r="G234" s="30" t="s">
        <v>849</v>
      </c>
      <c r="H234" s="29">
        <v>136</v>
      </c>
      <c r="I234" s="28" t="s">
        <v>900</v>
      </c>
      <c r="J234" s="28" t="s">
        <v>2</v>
      </c>
      <c r="K234" s="27" t="s">
        <v>384</v>
      </c>
      <c r="L234" s="26"/>
      <c r="M234" s="25"/>
      <c r="N234" s="25"/>
      <c r="O234" s="24"/>
      <c r="P234" s="7"/>
      <c r="Q234" s="23" t="str">
        <f t="shared" si="77"/>
        <v>◄</v>
      </c>
      <c r="R234" s="22"/>
      <c r="S234" s="21"/>
      <c r="T234" s="23" t="str">
        <f t="shared" si="78"/>
        <v/>
      </c>
      <c r="U234" s="23" t="str">
        <f t="shared" si="79"/>
        <v>◄</v>
      </c>
      <c r="V234" s="22"/>
      <c r="W234" s="21"/>
      <c r="X234" s="20"/>
      <c r="Y234" s="19"/>
      <c r="Z234" s="18">
        <f t="shared" si="80"/>
        <v>0</v>
      </c>
      <c r="AA234" s="17">
        <f t="shared" si="81"/>
        <v>0</v>
      </c>
      <c r="AB234" s="16"/>
      <c r="AC234" s="15">
        <f t="shared" si="82"/>
        <v>0</v>
      </c>
      <c r="AD234" s="14">
        <f t="shared" si="83"/>
        <v>0</v>
      </c>
      <c r="AE234" s="5" t="s">
        <v>0</v>
      </c>
      <c r="AF234" s="4"/>
    </row>
    <row r="235" spans="1:32" x14ac:dyDescent="0.25">
      <c r="A235" s="35"/>
      <c r="B235" s="34" t="str">
        <f t="shared" si="75"/>
        <v/>
      </c>
      <c r="C235" s="20"/>
      <c r="D235" s="33"/>
      <c r="E235" s="32" t="s">
        <v>409</v>
      </c>
      <c r="F235" s="31" t="s">
        <v>905</v>
      </c>
      <c r="G235" s="30" t="s">
        <v>849</v>
      </c>
      <c r="H235" s="29">
        <v>136</v>
      </c>
      <c r="I235" s="28" t="s">
        <v>900</v>
      </c>
      <c r="J235" s="28" t="s">
        <v>2</v>
      </c>
      <c r="K235" s="27" t="s">
        <v>381</v>
      </c>
      <c r="L235" s="26"/>
      <c r="M235" s="25"/>
      <c r="N235" s="25"/>
      <c r="O235" s="24"/>
      <c r="P235" s="7"/>
      <c r="Q235" s="23" t="str">
        <f t="shared" si="77"/>
        <v>◄</v>
      </c>
      <c r="R235" s="22"/>
      <c r="S235" s="21"/>
      <c r="T235" s="23" t="str">
        <f t="shared" si="78"/>
        <v/>
      </c>
      <c r="U235" s="23" t="str">
        <f t="shared" si="79"/>
        <v>◄</v>
      </c>
      <c r="V235" s="22"/>
      <c r="W235" s="21"/>
      <c r="X235" s="20"/>
      <c r="Y235" s="19"/>
      <c r="Z235" s="18">
        <f t="shared" si="80"/>
        <v>0</v>
      </c>
      <c r="AA235" s="17">
        <f t="shared" si="81"/>
        <v>0</v>
      </c>
      <c r="AB235" s="16"/>
      <c r="AC235" s="15">
        <f t="shared" si="82"/>
        <v>0</v>
      </c>
      <c r="AD235" s="14">
        <f t="shared" si="83"/>
        <v>0</v>
      </c>
      <c r="AE235" s="5" t="s">
        <v>0</v>
      </c>
      <c r="AF235" s="4"/>
    </row>
    <row r="236" spans="1:32" x14ac:dyDescent="0.25">
      <c r="A236" s="35"/>
      <c r="B236" s="34" t="str">
        <f t="shared" si="75"/>
        <v/>
      </c>
      <c r="C236" s="20"/>
      <c r="D236" s="33"/>
      <c r="E236" s="32" t="s">
        <v>408</v>
      </c>
      <c r="F236" s="31" t="s">
        <v>905</v>
      </c>
      <c r="G236" s="30" t="s">
        <v>849</v>
      </c>
      <c r="H236" s="29">
        <v>136</v>
      </c>
      <c r="I236" s="28" t="s">
        <v>900</v>
      </c>
      <c r="J236" s="28" t="s">
        <v>2</v>
      </c>
      <c r="K236" s="27" t="s">
        <v>381</v>
      </c>
      <c r="L236" s="26"/>
      <c r="M236" s="25"/>
      <c r="N236" s="25"/>
      <c r="O236" s="24"/>
      <c r="P236" s="7"/>
      <c r="Q236" s="23" t="str">
        <f t="shared" si="77"/>
        <v>◄</v>
      </c>
      <c r="R236" s="22"/>
      <c r="S236" s="21"/>
      <c r="T236" s="23" t="str">
        <f t="shared" si="78"/>
        <v/>
      </c>
      <c r="U236" s="23" t="str">
        <f t="shared" si="79"/>
        <v>◄</v>
      </c>
      <c r="V236" s="22"/>
      <c r="W236" s="21"/>
      <c r="X236" s="20"/>
      <c r="Y236" s="19"/>
      <c r="Z236" s="18">
        <f t="shared" si="80"/>
        <v>0</v>
      </c>
      <c r="AA236" s="17">
        <f t="shared" si="81"/>
        <v>0</v>
      </c>
      <c r="AB236" s="16"/>
      <c r="AC236" s="15">
        <f t="shared" si="82"/>
        <v>0</v>
      </c>
      <c r="AD236" s="14">
        <f t="shared" si="83"/>
        <v>0</v>
      </c>
      <c r="AE236" s="5" t="s">
        <v>0</v>
      </c>
      <c r="AF236" s="4"/>
    </row>
    <row r="237" spans="1:32" x14ac:dyDescent="0.25">
      <c r="A237" s="35"/>
      <c r="B237" s="34" t="str">
        <f t="shared" si="75"/>
        <v/>
      </c>
      <c r="C237" s="20"/>
      <c r="D237" s="33"/>
      <c r="E237" s="32" t="s">
        <v>407</v>
      </c>
      <c r="F237" s="31" t="s">
        <v>905</v>
      </c>
      <c r="G237" s="30" t="s">
        <v>849</v>
      </c>
      <c r="H237" s="29">
        <v>136</v>
      </c>
      <c r="I237" s="28" t="s">
        <v>900</v>
      </c>
      <c r="J237" s="28" t="s">
        <v>2</v>
      </c>
      <c r="K237" s="27" t="s">
        <v>381</v>
      </c>
      <c r="L237" s="26"/>
      <c r="M237" s="25"/>
      <c r="N237" s="25"/>
      <c r="O237" s="24"/>
      <c r="P237" s="7"/>
      <c r="Q237" s="23" t="str">
        <f t="shared" si="77"/>
        <v>◄</v>
      </c>
      <c r="R237" s="22"/>
      <c r="S237" s="21"/>
      <c r="T237" s="23" t="str">
        <f t="shared" si="78"/>
        <v/>
      </c>
      <c r="U237" s="23" t="str">
        <f t="shared" si="79"/>
        <v>◄</v>
      </c>
      <c r="V237" s="22"/>
      <c r="W237" s="21"/>
      <c r="X237" s="20"/>
      <c r="Y237" s="19"/>
      <c r="Z237" s="18">
        <f t="shared" si="80"/>
        <v>0</v>
      </c>
      <c r="AA237" s="17">
        <f t="shared" si="81"/>
        <v>0</v>
      </c>
      <c r="AB237" s="16"/>
      <c r="AC237" s="15">
        <f t="shared" si="82"/>
        <v>0</v>
      </c>
      <c r="AD237" s="14">
        <f t="shared" si="83"/>
        <v>0</v>
      </c>
      <c r="AE237" s="5" t="s">
        <v>0</v>
      </c>
      <c r="AF237" s="4"/>
    </row>
    <row r="238" spans="1:32" x14ac:dyDescent="0.25">
      <c r="A238" s="35"/>
      <c r="B238" s="34" t="str">
        <f t="shared" si="75"/>
        <v/>
      </c>
      <c r="C238" s="20"/>
      <c r="D238" s="33"/>
      <c r="E238" s="32" t="s">
        <v>406</v>
      </c>
      <c r="F238" s="31" t="s">
        <v>905</v>
      </c>
      <c r="G238" s="30" t="s">
        <v>849</v>
      </c>
      <c r="H238" s="29">
        <v>136</v>
      </c>
      <c r="I238" s="28" t="s">
        <v>900</v>
      </c>
      <c r="J238" s="28" t="s">
        <v>2</v>
      </c>
      <c r="K238" s="27" t="s">
        <v>379</v>
      </c>
      <c r="L238" s="26"/>
      <c r="M238" s="25"/>
      <c r="N238" s="25"/>
      <c r="O238" s="24"/>
      <c r="P238" s="7"/>
      <c r="Q238" s="23" t="str">
        <f t="shared" si="77"/>
        <v>◄</v>
      </c>
      <c r="R238" s="22"/>
      <c r="S238" s="21"/>
      <c r="T238" s="23" t="str">
        <f t="shared" si="78"/>
        <v/>
      </c>
      <c r="U238" s="23" t="str">
        <f t="shared" si="79"/>
        <v>◄</v>
      </c>
      <c r="V238" s="22"/>
      <c r="W238" s="21"/>
      <c r="X238" s="20"/>
      <c r="Y238" s="19"/>
      <c r="Z238" s="18">
        <f t="shared" si="80"/>
        <v>0</v>
      </c>
      <c r="AA238" s="17">
        <f t="shared" si="81"/>
        <v>0</v>
      </c>
      <c r="AB238" s="16"/>
      <c r="AC238" s="15">
        <f t="shared" si="82"/>
        <v>0</v>
      </c>
      <c r="AD238" s="14">
        <f t="shared" si="83"/>
        <v>0</v>
      </c>
      <c r="AE238" s="5" t="s">
        <v>0</v>
      </c>
      <c r="AF238" s="4"/>
    </row>
    <row r="239" spans="1:32" x14ac:dyDescent="0.25">
      <c r="A239" s="35"/>
      <c r="B239" s="34" t="str">
        <f t="shared" si="75"/>
        <v/>
      </c>
      <c r="C239" s="20"/>
      <c r="D239" s="33"/>
      <c r="E239" s="32" t="s">
        <v>405</v>
      </c>
      <c r="F239" s="31" t="s">
        <v>905</v>
      </c>
      <c r="G239" s="30" t="s">
        <v>849</v>
      </c>
      <c r="H239" s="29" t="s">
        <v>875</v>
      </c>
      <c r="I239" s="28" t="s">
        <v>900</v>
      </c>
      <c r="J239" s="28" t="s">
        <v>2</v>
      </c>
      <c r="K239" s="27" t="s">
        <v>379</v>
      </c>
      <c r="L239" s="26"/>
      <c r="M239" s="25"/>
      <c r="N239" s="25"/>
      <c r="O239" s="24"/>
      <c r="P239" s="7"/>
      <c r="Q239" s="23" t="str">
        <f t="shared" si="77"/>
        <v>◄</v>
      </c>
      <c r="R239" s="22"/>
      <c r="S239" s="21"/>
      <c r="T239" s="23" t="str">
        <f t="shared" si="78"/>
        <v/>
      </c>
      <c r="U239" s="23" t="str">
        <f t="shared" si="79"/>
        <v>◄</v>
      </c>
      <c r="V239" s="22"/>
      <c r="W239" s="21"/>
      <c r="X239" s="20"/>
      <c r="Y239" s="19"/>
      <c r="Z239" s="18">
        <f t="shared" si="80"/>
        <v>0</v>
      </c>
      <c r="AA239" s="17">
        <f t="shared" si="81"/>
        <v>0</v>
      </c>
      <c r="AB239" s="16"/>
      <c r="AC239" s="15">
        <f t="shared" si="82"/>
        <v>0</v>
      </c>
      <c r="AD239" s="14">
        <f t="shared" si="83"/>
        <v>0</v>
      </c>
      <c r="AE239" s="5" t="s">
        <v>0</v>
      </c>
      <c r="AF239" s="4"/>
    </row>
    <row r="240" spans="1:32" ht="15" thickBot="1" x14ac:dyDescent="0.3">
      <c r="A240" s="35"/>
      <c r="B240" s="34" t="str">
        <f t="shared" si="75"/>
        <v/>
      </c>
      <c r="C240" s="20"/>
      <c r="D240" s="33"/>
      <c r="E240" s="32" t="s">
        <v>404</v>
      </c>
      <c r="F240" s="31" t="s">
        <v>905</v>
      </c>
      <c r="G240" s="30" t="s">
        <v>849</v>
      </c>
      <c r="H240" s="29" t="s">
        <v>877</v>
      </c>
      <c r="I240" s="28" t="s">
        <v>900</v>
      </c>
      <c r="J240" s="28" t="s">
        <v>2</v>
      </c>
      <c r="K240" s="27" t="s">
        <v>379</v>
      </c>
      <c r="L240" s="26"/>
      <c r="M240" s="25"/>
      <c r="N240" s="25"/>
      <c r="O240" s="24"/>
      <c r="P240" s="7"/>
      <c r="Q240" s="23" t="str">
        <f t="shared" si="77"/>
        <v>◄</v>
      </c>
      <c r="R240" s="22"/>
      <c r="S240" s="21"/>
      <c r="T240" s="23" t="str">
        <f t="shared" si="78"/>
        <v/>
      </c>
      <c r="U240" s="23" t="str">
        <f t="shared" si="79"/>
        <v>◄</v>
      </c>
      <c r="V240" s="22"/>
      <c r="W240" s="21"/>
      <c r="X240" s="20"/>
      <c r="Y240" s="19"/>
      <c r="Z240" s="18">
        <f t="shared" si="80"/>
        <v>0</v>
      </c>
      <c r="AA240" s="17">
        <f t="shared" si="81"/>
        <v>0</v>
      </c>
      <c r="AB240" s="16"/>
      <c r="AC240" s="15">
        <f t="shared" si="82"/>
        <v>0</v>
      </c>
      <c r="AD240" s="14">
        <f t="shared" si="83"/>
        <v>0</v>
      </c>
      <c r="AE240" s="5" t="s">
        <v>0</v>
      </c>
      <c r="AF240" s="4"/>
    </row>
    <row r="241" spans="1:32" ht="16.8" thickTop="1" thickBot="1" x14ac:dyDescent="0.3">
      <c r="A241" s="13"/>
      <c r="B241" s="12"/>
      <c r="C241" s="11">
        <f>ROWS(C242:C261)-1</f>
        <v>19</v>
      </c>
      <c r="D241" s="10" t="s">
        <v>907</v>
      </c>
      <c r="E241" s="45"/>
      <c r="F241" s="45"/>
      <c r="G241" s="45"/>
      <c r="H241" s="9"/>
      <c r="I241" s="9"/>
      <c r="J241" s="9"/>
      <c r="K241" s="9"/>
      <c r="L241" s="43" t="s">
        <v>891</v>
      </c>
      <c r="M241" s="45"/>
      <c r="N241" s="45"/>
      <c r="O241" s="45"/>
      <c r="P241" s="7"/>
      <c r="Q241" s="41" t="str">
        <f>IF(COUNTIF(P242:P261,"?")&gt;0,"?",IF(AND(R241="◄",S241="►"),"◄►",IF(R241="◄","◄",IF(S241="►","►",""))))</f>
        <v>◄</v>
      </c>
      <c r="R241" s="40" t="str">
        <f>IF(SUM(R242:R261)+1=ROWS(R242:R261)-COUNTIF(R242:R261,"-"),"","◄")</f>
        <v>◄</v>
      </c>
      <c r="S241" s="39" t="str">
        <f>IF(SUM(S242:S261)&gt;0,"►","")</f>
        <v/>
      </c>
      <c r="T241" s="42"/>
      <c r="U241" s="41" t="str">
        <f>IF(COUNTIF(T242:T262,"?")&gt;0,"?",IF(AND(V241="◄",W241="►"),"◄►",IF(V241="◄","◄",IF(W241="►","►",""))))</f>
        <v>◄</v>
      </c>
      <c r="V241" s="40" t="str">
        <f>IF(SUM(V242:V261)+1=ROWS(V242:V261)-COUNTIF(V242:V261,"-"),"","◄")</f>
        <v>◄</v>
      </c>
      <c r="W241" s="39" t="str">
        <f>IF(SUM(W242:W261)&gt;0,"►","")</f>
        <v/>
      </c>
      <c r="X241" s="11">
        <f>ROWS(X242:X261)-1</f>
        <v>19</v>
      </c>
      <c r="Y241" s="38">
        <f>SUM(Y242:Y261)-Y261</f>
        <v>0</v>
      </c>
      <c r="Z241" s="37" t="s">
        <v>9</v>
      </c>
      <c r="AA241" s="36"/>
      <c r="AB241" s="38">
        <f>SUM(AB242:AB261)-AB261</f>
        <v>0</v>
      </c>
      <c r="AC241" s="37" t="s">
        <v>9</v>
      </c>
      <c r="AD241" s="36"/>
      <c r="AE241" s="5" t="s">
        <v>0</v>
      </c>
    </row>
    <row r="242" spans="1:32" x14ac:dyDescent="0.25">
      <c r="A242" s="35"/>
      <c r="B242" s="34" t="str">
        <f t="shared" ref="B242:B260" si="84">IF(A242=1,"x","")</f>
        <v/>
      </c>
      <c r="C242" s="20"/>
      <c r="D242" s="33"/>
      <c r="E242" s="32" t="s">
        <v>403</v>
      </c>
      <c r="F242" s="31" t="s">
        <v>905</v>
      </c>
      <c r="G242" s="30" t="s">
        <v>597</v>
      </c>
      <c r="H242" s="29" t="s">
        <v>892</v>
      </c>
      <c r="I242" s="28" t="s">
        <v>901</v>
      </c>
      <c r="J242" s="28" t="s">
        <v>2</v>
      </c>
      <c r="K242" s="27" t="s">
        <v>390</v>
      </c>
      <c r="L242" s="26" t="s">
        <v>893</v>
      </c>
      <c r="M242" s="25"/>
      <c r="N242" s="25"/>
      <c r="O242" s="24"/>
      <c r="P242" s="23" t="str">
        <f>IF(Q242="?","?","")</f>
        <v/>
      </c>
      <c r="Q242" s="23" t="str">
        <f t="shared" ref="Q242:Q260" si="85">IF(AND(R242="",S242&gt;0),"?",IF(R242="","◄",IF(S242&gt;=1,"►","")))</f>
        <v>◄</v>
      </c>
      <c r="R242" s="22"/>
      <c r="S242" s="21"/>
      <c r="T242" s="23" t="str">
        <f t="shared" ref="T242:T260" si="86">IF(U242="?","?","")</f>
        <v/>
      </c>
      <c r="U242" s="23" t="str">
        <f t="shared" ref="U242:U260" si="87">IF(AND(V242="",W242&gt;0),"?",IF(V242="","◄",IF(W242&gt;=1,"►","")))</f>
        <v>◄</v>
      </c>
      <c r="V242" s="22"/>
      <c r="W242" s="21"/>
      <c r="X242" s="20"/>
      <c r="Y242" s="19"/>
      <c r="Z242" s="18">
        <f t="shared" ref="Z242:Z260" si="88">(R242*Y242)</f>
        <v>0</v>
      </c>
      <c r="AA242" s="17">
        <f t="shared" ref="AA242:AA260" si="89">(S242*Z242)</f>
        <v>0</v>
      </c>
      <c r="AB242" s="16"/>
      <c r="AC242" s="15">
        <f t="shared" ref="AC242:AC260" si="90">(V242*AB242)</f>
        <v>0</v>
      </c>
      <c r="AD242" s="14">
        <f t="shared" ref="AD242:AD260" si="91">(W242*AC242)</f>
        <v>0</v>
      </c>
      <c r="AE242" s="5" t="s">
        <v>0</v>
      </c>
      <c r="AF242" s="4"/>
    </row>
    <row r="243" spans="1:32" x14ac:dyDescent="0.25">
      <c r="A243" s="35"/>
      <c r="B243" s="34" t="str">
        <f t="shared" si="84"/>
        <v/>
      </c>
      <c r="C243" s="20"/>
      <c r="D243" s="33"/>
      <c r="E243" s="32" t="s">
        <v>402</v>
      </c>
      <c r="F243" s="31" t="s">
        <v>905</v>
      </c>
      <c r="G243" s="30" t="s">
        <v>597</v>
      </c>
      <c r="H243" s="29" t="s">
        <v>892</v>
      </c>
      <c r="I243" s="28" t="s">
        <v>901</v>
      </c>
      <c r="J243" s="28" t="s">
        <v>2</v>
      </c>
      <c r="K243" s="27" t="s">
        <v>393</v>
      </c>
      <c r="L243" s="26" t="s">
        <v>893</v>
      </c>
      <c r="M243" s="25"/>
      <c r="N243" s="25"/>
      <c r="O243" s="24"/>
      <c r="P243" s="23" t="str">
        <f>IF(Q243="?","?","")</f>
        <v/>
      </c>
      <c r="Q243" s="23" t="str">
        <f t="shared" si="85"/>
        <v>◄</v>
      </c>
      <c r="R243" s="22"/>
      <c r="S243" s="21"/>
      <c r="T243" s="23" t="str">
        <f t="shared" si="86"/>
        <v/>
      </c>
      <c r="U243" s="23" t="str">
        <f t="shared" si="87"/>
        <v>◄</v>
      </c>
      <c r="V243" s="22"/>
      <c r="W243" s="21"/>
      <c r="X243" s="20"/>
      <c r="Y243" s="19"/>
      <c r="Z243" s="18">
        <f t="shared" si="88"/>
        <v>0</v>
      </c>
      <c r="AA243" s="17">
        <f t="shared" si="89"/>
        <v>0</v>
      </c>
      <c r="AB243" s="16"/>
      <c r="AC243" s="15">
        <f t="shared" si="90"/>
        <v>0</v>
      </c>
      <c r="AD243" s="14">
        <f t="shared" si="91"/>
        <v>0</v>
      </c>
      <c r="AE243" s="5" t="s">
        <v>0</v>
      </c>
      <c r="AF243" s="4"/>
    </row>
    <row r="244" spans="1:32" x14ac:dyDescent="0.25">
      <c r="A244" s="35"/>
      <c r="B244" s="34" t="str">
        <f t="shared" si="84"/>
        <v/>
      </c>
      <c r="C244" s="20"/>
      <c r="D244" s="33"/>
      <c r="E244" s="32" t="s">
        <v>401</v>
      </c>
      <c r="F244" s="31" t="s">
        <v>905</v>
      </c>
      <c r="G244" s="30" t="s">
        <v>597</v>
      </c>
      <c r="H244" s="29" t="s">
        <v>892</v>
      </c>
      <c r="I244" s="28" t="s">
        <v>901</v>
      </c>
      <c r="J244" s="28" t="s">
        <v>2</v>
      </c>
      <c r="K244" s="27" t="s">
        <v>390</v>
      </c>
      <c r="L244" s="26" t="s">
        <v>893</v>
      </c>
      <c r="M244" s="25"/>
      <c r="N244" s="25"/>
      <c r="O244" s="24"/>
      <c r="P244" s="23" t="str">
        <f>IF(Q244="?","?","")</f>
        <v/>
      </c>
      <c r="Q244" s="23" t="str">
        <f t="shared" si="85"/>
        <v>◄</v>
      </c>
      <c r="R244" s="22"/>
      <c r="S244" s="21"/>
      <c r="T244" s="23" t="str">
        <f t="shared" si="86"/>
        <v/>
      </c>
      <c r="U244" s="23" t="str">
        <f t="shared" si="87"/>
        <v>◄</v>
      </c>
      <c r="V244" s="22"/>
      <c r="W244" s="21"/>
      <c r="X244" s="20"/>
      <c r="Y244" s="19"/>
      <c r="Z244" s="18">
        <f t="shared" si="88"/>
        <v>0</v>
      </c>
      <c r="AA244" s="17">
        <f t="shared" si="89"/>
        <v>0</v>
      </c>
      <c r="AB244" s="16"/>
      <c r="AC244" s="15">
        <f t="shared" si="90"/>
        <v>0</v>
      </c>
      <c r="AD244" s="14">
        <f t="shared" si="91"/>
        <v>0</v>
      </c>
      <c r="AE244" s="5" t="s">
        <v>0</v>
      </c>
      <c r="AF244" s="4"/>
    </row>
    <row r="245" spans="1:32" x14ac:dyDescent="0.25">
      <c r="A245" s="35"/>
      <c r="B245" s="34" t="str">
        <f t="shared" si="84"/>
        <v/>
      </c>
      <c r="C245" s="20"/>
      <c r="D245" s="33"/>
      <c r="E245" s="32" t="s">
        <v>400</v>
      </c>
      <c r="F245" s="31" t="s">
        <v>905</v>
      </c>
      <c r="G245" s="30" t="s">
        <v>597</v>
      </c>
      <c r="H245" s="29" t="s">
        <v>892</v>
      </c>
      <c r="I245" s="28" t="s">
        <v>901</v>
      </c>
      <c r="J245" s="28" t="s">
        <v>2</v>
      </c>
      <c r="K245" s="27" t="s">
        <v>390</v>
      </c>
      <c r="L245" s="26" t="s">
        <v>893</v>
      </c>
      <c r="M245" s="25"/>
      <c r="N245" s="25"/>
      <c r="O245" s="24"/>
      <c r="P245" s="7"/>
      <c r="Q245" s="23" t="str">
        <f t="shared" si="85"/>
        <v>◄</v>
      </c>
      <c r="R245" s="22"/>
      <c r="S245" s="21"/>
      <c r="T245" s="23" t="str">
        <f t="shared" si="86"/>
        <v/>
      </c>
      <c r="U245" s="23" t="str">
        <f t="shared" si="87"/>
        <v>◄</v>
      </c>
      <c r="V245" s="22"/>
      <c r="W245" s="21"/>
      <c r="X245" s="20"/>
      <c r="Y245" s="19"/>
      <c r="Z245" s="18">
        <f t="shared" si="88"/>
        <v>0</v>
      </c>
      <c r="AA245" s="17">
        <f t="shared" si="89"/>
        <v>0</v>
      </c>
      <c r="AB245" s="16"/>
      <c r="AC245" s="15">
        <f t="shared" si="90"/>
        <v>0</v>
      </c>
      <c r="AD245" s="14">
        <f t="shared" si="91"/>
        <v>0</v>
      </c>
      <c r="AE245" s="5" t="s">
        <v>0</v>
      </c>
      <c r="AF245" s="4"/>
    </row>
    <row r="246" spans="1:32" x14ac:dyDescent="0.25">
      <c r="A246" s="35"/>
      <c r="B246" s="34" t="str">
        <f t="shared" si="84"/>
        <v/>
      </c>
      <c r="C246" s="20"/>
      <c r="D246" s="33"/>
      <c r="E246" s="32" t="s">
        <v>399</v>
      </c>
      <c r="F246" s="31" t="s">
        <v>905</v>
      </c>
      <c r="G246" s="30" t="s">
        <v>597</v>
      </c>
      <c r="H246" s="29" t="s">
        <v>892</v>
      </c>
      <c r="I246" s="28" t="s">
        <v>901</v>
      </c>
      <c r="J246" s="28" t="s">
        <v>2</v>
      </c>
      <c r="K246" s="27" t="s">
        <v>387</v>
      </c>
      <c r="L246" s="26" t="s">
        <v>893</v>
      </c>
      <c r="M246" s="25"/>
      <c r="N246" s="25"/>
      <c r="O246" s="24"/>
      <c r="P246" s="23" t="str">
        <f>IF(Q246="?","?","")</f>
        <v/>
      </c>
      <c r="Q246" s="23" t="str">
        <f t="shared" si="85"/>
        <v>◄</v>
      </c>
      <c r="R246" s="22"/>
      <c r="S246" s="21"/>
      <c r="T246" s="23" t="str">
        <f t="shared" si="86"/>
        <v/>
      </c>
      <c r="U246" s="23" t="str">
        <f t="shared" si="87"/>
        <v>◄</v>
      </c>
      <c r="V246" s="22"/>
      <c r="W246" s="21"/>
      <c r="X246" s="20"/>
      <c r="Y246" s="19"/>
      <c r="Z246" s="18">
        <f t="shared" si="88"/>
        <v>0</v>
      </c>
      <c r="AA246" s="17">
        <f t="shared" si="89"/>
        <v>0</v>
      </c>
      <c r="AB246" s="16"/>
      <c r="AC246" s="15">
        <f t="shared" si="90"/>
        <v>0</v>
      </c>
      <c r="AD246" s="14">
        <f t="shared" si="91"/>
        <v>0</v>
      </c>
      <c r="AE246" s="5" t="s">
        <v>0</v>
      </c>
      <c r="AF246" s="4"/>
    </row>
    <row r="247" spans="1:32" x14ac:dyDescent="0.25">
      <c r="A247" s="35"/>
      <c r="B247" s="34" t="str">
        <f t="shared" si="84"/>
        <v/>
      </c>
      <c r="C247" s="20"/>
      <c r="D247" s="33"/>
      <c r="E247" s="32" t="s">
        <v>398</v>
      </c>
      <c r="F247" s="31" t="s">
        <v>905</v>
      </c>
      <c r="G247" s="30" t="s">
        <v>597</v>
      </c>
      <c r="H247" s="29" t="s">
        <v>892</v>
      </c>
      <c r="I247" s="28" t="s">
        <v>901</v>
      </c>
      <c r="J247" s="28" t="s">
        <v>2</v>
      </c>
      <c r="K247" s="27" t="s">
        <v>384</v>
      </c>
      <c r="L247" s="26" t="s">
        <v>893</v>
      </c>
      <c r="M247" s="25"/>
      <c r="N247" s="25"/>
      <c r="O247" s="24"/>
      <c r="P247" s="23" t="str">
        <f>IF(Q247="?","?","")</f>
        <v/>
      </c>
      <c r="Q247" s="23" t="str">
        <f t="shared" si="85"/>
        <v>◄</v>
      </c>
      <c r="R247" s="22"/>
      <c r="S247" s="21"/>
      <c r="T247" s="23" t="str">
        <f t="shared" si="86"/>
        <v/>
      </c>
      <c r="U247" s="23" t="str">
        <f t="shared" si="87"/>
        <v>◄</v>
      </c>
      <c r="V247" s="22"/>
      <c r="W247" s="21"/>
      <c r="X247" s="20"/>
      <c r="Y247" s="19"/>
      <c r="Z247" s="18">
        <f t="shared" si="88"/>
        <v>0</v>
      </c>
      <c r="AA247" s="17">
        <f t="shared" si="89"/>
        <v>0</v>
      </c>
      <c r="AB247" s="16"/>
      <c r="AC247" s="15">
        <f t="shared" si="90"/>
        <v>0</v>
      </c>
      <c r="AD247" s="14">
        <f t="shared" si="91"/>
        <v>0</v>
      </c>
      <c r="AE247" s="5" t="s">
        <v>0</v>
      </c>
      <c r="AF247" s="4"/>
    </row>
    <row r="248" spans="1:32" x14ac:dyDescent="0.25">
      <c r="A248" s="35"/>
      <c r="B248" s="34" t="str">
        <f t="shared" si="84"/>
        <v/>
      </c>
      <c r="C248" s="20"/>
      <c r="D248" s="33"/>
      <c r="E248" s="32" t="s">
        <v>397</v>
      </c>
      <c r="F248" s="31" t="s">
        <v>905</v>
      </c>
      <c r="G248" s="30" t="s">
        <v>597</v>
      </c>
      <c r="H248" s="29" t="s">
        <v>892</v>
      </c>
      <c r="I248" s="28" t="s">
        <v>901</v>
      </c>
      <c r="J248" s="28" t="s">
        <v>2</v>
      </c>
      <c r="K248" s="27" t="s">
        <v>381</v>
      </c>
      <c r="L248" s="26" t="s">
        <v>893</v>
      </c>
      <c r="M248" s="25"/>
      <c r="N248" s="25"/>
      <c r="O248" s="24"/>
      <c r="P248" s="23" t="str">
        <f>IF(Q248="?","?","")</f>
        <v/>
      </c>
      <c r="Q248" s="23" t="str">
        <f t="shared" si="85"/>
        <v>◄</v>
      </c>
      <c r="R248" s="22"/>
      <c r="S248" s="21"/>
      <c r="T248" s="23" t="str">
        <f t="shared" si="86"/>
        <v/>
      </c>
      <c r="U248" s="23" t="str">
        <f t="shared" si="87"/>
        <v>◄</v>
      </c>
      <c r="V248" s="22"/>
      <c r="W248" s="21"/>
      <c r="X248" s="20"/>
      <c r="Y248" s="19"/>
      <c r="Z248" s="18">
        <f t="shared" si="88"/>
        <v>0</v>
      </c>
      <c r="AA248" s="17">
        <f t="shared" si="89"/>
        <v>0</v>
      </c>
      <c r="AB248" s="16"/>
      <c r="AC248" s="15">
        <f t="shared" si="90"/>
        <v>0</v>
      </c>
      <c r="AD248" s="14">
        <f t="shared" si="91"/>
        <v>0</v>
      </c>
      <c r="AE248" s="5" t="s">
        <v>0</v>
      </c>
      <c r="AF248" s="4"/>
    </row>
    <row r="249" spans="1:32" x14ac:dyDescent="0.25">
      <c r="A249" s="35"/>
      <c r="B249" s="34" t="str">
        <f t="shared" si="84"/>
        <v/>
      </c>
      <c r="C249" s="20"/>
      <c r="D249" s="33"/>
      <c r="E249" s="32" t="s">
        <v>396</v>
      </c>
      <c r="F249" s="31" t="s">
        <v>905</v>
      </c>
      <c r="G249" s="30" t="s">
        <v>597</v>
      </c>
      <c r="H249" s="29" t="s">
        <v>892</v>
      </c>
      <c r="I249" s="28" t="s">
        <v>901</v>
      </c>
      <c r="J249" s="28" t="s">
        <v>2</v>
      </c>
      <c r="K249" s="27" t="s">
        <v>379</v>
      </c>
      <c r="L249" s="26" t="s">
        <v>893</v>
      </c>
      <c r="M249" s="25"/>
      <c r="N249" s="25"/>
      <c r="O249" s="24"/>
      <c r="P249" s="23" t="str">
        <f>IF(Q249="?","?","")</f>
        <v/>
      </c>
      <c r="Q249" s="23" t="str">
        <f t="shared" si="85"/>
        <v>◄</v>
      </c>
      <c r="R249" s="22"/>
      <c r="S249" s="21"/>
      <c r="T249" s="23" t="str">
        <f t="shared" si="86"/>
        <v/>
      </c>
      <c r="U249" s="23" t="str">
        <f t="shared" si="87"/>
        <v>◄</v>
      </c>
      <c r="V249" s="22"/>
      <c r="W249" s="21"/>
      <c r="X249" s="20"/>
      <c r="Y249" s="19"/>
      <c r="Z249" s="18">
        <f t="shared" si="88"/>
        <v>0</v>
      </c>
      <c r="AA249" s="17">
        <f t="shared" si="89"/>
        <v>0</v>
      </c>
      <c r="AB249" s="16"/>
      <c r="AC249" s="15">
        <f t="shared" si="90"/>
        <v>0</v>
      </c>
      <c r="AD249" s="14">
        <f t="shared" si="91"/>
        <v>0</v>
      </c>
      <c r="AE249" s="5" t="s">
        <v>0</v>
      </c>
      <c r="AF249" s="4"/>
    </row>
    <row r="250" spans="1:32" x14ac:dyDescent="0.25">
      <c r="A250" s="35"/>
      <c r="B250" s="34" t="str">
        <f t="shared" si="84"/>
        <v/>
      </c>
      <c r="C250" s="20"/>
      <c r="D250" s="33"/>
      <c r="E250" s="32" t="s">
        <v>395</v>
      </c>
      <c r="F250" s="31" t="s">
        <v>905</v>
      </c>
      <c r="G250" s="30" t="s">
        <v>879</v>
      </c>
      <c r="H250" s="29" t="s">
        <v>896</v>
      </c>
      <c r="I250" s="28" t="s">
        <v>897</v>
      </c>
      <c r="J250" s="28" t="s">
        <v>2</v>
      </c>
      <c r="K250" s="27" t="s">
        <v>393</v>
      </c>
      <c r="L250" s="26" t="s">
        <v>903</v>
      </c>
      <c r="M250" s="25"/>
      <c r="N250" s="25"/>
      <c r="O250" s="24"/>
      <c r="P250" s="23" t="str">
        <f>IF(Q250="?","?","")</f>
        <v/>
      </c>
      <c r="Q250" s="23" t="str">
        <f t="shared" si="85"/>
        <v>◄</v>
      </c>
      <c r="R250" s="22"/>
      <c r="S250" s="21"/>
      <c r="T250" s="23" t="str">
        <f t="shared" si="86"/>
        <v/>
      </c>
      <c r="U250" s="23" t="str">
        <f t="shared" si="87"/>
        <v>◄</v>
      </c>
      <c r="V250" s="22"/>
      <c r="W250" s="21"/>
      <c r="X250" s="20"/>
      <c r="Y250" s="19"/>
      <c r="Z250" s="18">
        <f t="shared" si="88"/>
        <v>0</v>
      </c>
      <c r="AA250" s="17">
        <f t="shared" si="89"/>
        <v>0</v>
      </c>
      <c r="AB250" s="16"/>
      <c r="AC250" s="15">
        <f t="shared" si="90"/>
        <v>0</v>
      </c>
      <c r="AD250" s="14">
        <f t="shared" si="91"/>
        <v>0</v>
      </c>
      <c r="AE250" s="5" t="s">
        <v>0</v>
      </c>
      <c r="AF250" s="4"/>
    </row>
    <row r="251" spans="1:32" x14ac:dyDescent="0.25">
      <c r="A251" s="35"/>
      <c r="B251" s="34" t="str">
        <f t="shared" si="84"/>
        <v/>
      </c>
      <c r="C251" s="20"/>
      <c r="D251" s="33"/>
      <c r="E251" s="32" t="s">
        <v>394</v>
      </c>
      <c r="F251" s="31" t="s">
        <v>905</v>
      </c>
      <c r="G251" s="30" t="s">
        <v>879</v>
      </c>
      <c r="H251" s="29" t="s">
        <v>896</v>
      </c>
      <c r="I251" s="28" t="s">
        <v>897</v>
      </c>
      <c r="J251" s="28" t="s">
        <v>2</v>
      </c>
      <c r="K251" s="27" t="s">
        <v>393</v>
      </c>
      <c r="L251" s="26" t="s">
        <v>903</v>
      </c>
      <c r="M251" s="25"/>
      <c r="N251" s="25"/>
      <c r="O251" s="24"/>
      <c r="P251" s="23"/>
      <c r="Q251" s="23" t="str">
        <f t="shared" si="85"/>
        <v>◄</v>
      </c>
      <c r="R251" s="22"/>
      <c r="S251" s="21"/>
      <c r="T251" s="23" t="str">
        <f t="shared" si="86"/>
        <v/>
      </c>
      <c r="U251" s="23" t="str">
        <f t="shared" si="87"/>
        <v>◄</v>
      </c>
      <c r="V251" s="22"/>
      <c r="W251" s="21"/>
      <c r="X251" s="20"/>
      <c r="Y251" s="19"/>
      <c r="Z251" s="18">
        <f t="shared" si="88"/>
        <v>0</v>
      </c>
      <c r="AA251" s="17">
        <f t="shared" si="89"/>
        <v>0</v>
      </c>
      <c r="AB251" s="16"/>
      <c r="AC251" s="15">
        <f t="shared" si="90"/>
        <v>0</v>
      </c>
      <c r="AD251" s="14">
        <f t="shared" si="91"/>
        <v>0</v>
      </c>
      <c r="AE251" s="5" t="s">
        <v>0</v>
      </c>
      <c r="AF251" s="4"/>
    </row>
    <row r="252" spans="1:32" x14ac:dyDescent="0.25">
      <c r="A252" s="35"/>
      <c r="B252" s="34" t="str">
        <f t="shared" si="84"/>
        <v/>
      </c>
      <c r="C252" s="20"/>
      <c r="D252" s="33"/>
      <c r="E252" s="32" t="s">
        <v>392</v>
      </c>
      <c r="F252" s="31" t="s">
        <v>905</v>
      </c>
      <c r="G252" s="30" t="s">
        <v>879</v>
      </c>
      <c r="H252" s="29" t="s">
        <v>896</v>
      </c>
      <c r="I252" s="28" t="s">
        <v>897</v>
      </c>
      <c r="J252" s="28" t="s">
        <v>2</v>
      </c>
      <c r="K252" s="27" t="s">
        <v>390</v>
      </c>
      <c r="L252" s="26" t="s">
        <v>903</v>
      </c>
      <c r="M252" s="25"/>
      <c r="N252" s="25"/>
      <c r="O252" s="24"/>
      <c r="P252" s="23"/>
      <c r="Q252" s="23" t="str">
        <f t="shared" si="85"/>
        <v>◄</v>
      </c>
      <c r="R252" s="22"/>
      <c r="S252" s="21"/>
      <c r="T252" s="23" t="str">
        <f t="shared" si="86"/>
        <v/>
      </c>
      <c r="U252" s="23" t="str">
        <f t="shared" si="87"/>
        <v>◄</v>
      </c>
      <c r="V252" s="22"/>
      <c r="W252" s="21"/>
      <c r="X252" s="20"/>
      <c r="Y252" s="19"/>
      <c r="Z252" s="18">
        <f t="shared" si="88"/>
        <v>0</v>
      </c>
      <c r="AA252" s="17">
        <f t="shared" si="89"/>
        <v>0</v>
      </c>
      <c r="AB252" s="16"/>
      <c r="AC252" s="15">
        <f t="shared" si="90"/>
        <v>0</v>
      </c>
      <c r="AD252" s="14">
        <f t="shared" si="91"/>
        <v>0</v>
      </c>
      <c r="AE252" s="5" t="s">
        <v>0</v>
      </c>
      <c r="AF252" s="4"/>
    </row>
    <row r="253" spans="1:32" x14ac:dyDescent="0.25">
      <c r="A253" s="35"/>
      <c r="B253" s="34" t="str">
        <f t="shared" si="84"/>
        <v/>
      </c>
      <c r="C253" s="20"/>
      <c r="D253" s="33"/>
      <c r="E253" s="32" t="s">
        <v>391</v>
      </c>
      <c r="F253" s="31" t="s">
        <v>905</v>
      </c>
      <c r="G253" s="30" t="s">
        <v>879</v>
      </c>
      <c r="H253" s="29" t="s">
        <v>896</v>
      </c>
      <c r="I253" s="28" t="s">
        <v>897</v>
      </c>
      <c r="J253" s="28" t="s">
        <v>2</v>
      </c>
      <c r="K253" s="27" t="s">
        <v>390</v>
      </c>
      <c r="L253" s="26" t="s">
        <v>903</v>
      </c>
      <c r="M253" s="25"/>
      <c r="N253" s="25"/>
      <c r="O253" s="24"/>
      <c r="P253" s="23"/>
      <c r="Q253" s="23" t="str">
        <f t="shared" si="85"/>
        <v>◄</v>
      </c>
      <c r="R253" s="22"/>
      <c r="S253" s="21"/>
      <c r="T253" s="23" t="str">
        <f t="shared" si="86"/>
        <v/>
      </c>
      <c r="U253" s="23" t="str">
        <f t="shared" si="87"/>
        <v>◄</v>
      </c>
      <c r="V253" s="22"/>
      <c r="W253" s="21"/>
      <c r="X253" s="20"/>
      <c r="Y253" s="19"/>
      <c r="Z253" s="18">
        <f t="shared" si="88"/>
        <v>0</v>
      </c>
      <c r="AA253" s="17">
        <f t="shared" si="89"/>
        <v>0</v>
      </c>
      <c r="AB253" s="16"/>
      <c r="AC253" s="15">
        <f t="shared" si="90"/>
        <v>0</v>
      </c>
      <c r="AD253" s="14">
        <f t="shared" si="91"/>
        <v>0</v>
      </c>
      <c r="AE253" s="5" t="s">
        <v>0</v>
      </c>
      <c r="AF253" s="4"/>
    </row>
    <row r="254" spans="1:32" x14ac:dyDescent="0.25">
      <c r="A254" s="35"/>
      <c r="B254" s="34" t="str">
        <f t="shared" si="84"/>
        <v/>
      </c>
      <c r="C254" s="20"/>
      <c r="D254" s="33"/>
      <c r="E254" s="32" t="s">
        <v>389</v>
      </c>
      <c r="F254" s="31" t="s">
        <v>905</v>
      </c>
      <c r="G254" s="30" t="s">
        <v>879</v>
      </c>
      <c r="H254" s="29" t="s">
        <v>896</v>
      </c>
      <c r="I254" s="28" t="s">
        <v>897</v>
      </c>
      <c r="J254" s="28" t="s">
        <v>2</v>
      </c>
      <c r="K254" s="27" t="s">
        <v>387</v>
      </c>
      <c r="L254" s="26" t="s">
        <v>903</v>
      </c>
      <c r="M254" s="25"/>
      <c r="N254" s="25"/>
      <c r="O254" s="24"/>
      <c r="P254" s="23"/>
      <c r="Q254" s="23" t="str">
        <f t="shared" si="85"/>
        <v>◄</v>
      </c>
      <c r="R254" s="22"/>
      <c r="S254" s="21"/>
      <c r="T254" s="23" t="str">
        <f t="shared" si="86"/>
        <v/>
      </c>
      <c r="U254" s="23" t="str">
        <f t="shared" si="87"/>
        <v>◄</v>
      </c>
      <c r="V254" s="22"/>
      <c r="W254" s="21"/>
      <c r="X254" s="20"/>
      <c r="Y254" s="19"/>
      <c r="Z254" s="18">
        <f t="shared" si="88"/>
        <v>0</v>
      </c>
      <c r="AA254" s="17">
        <f t="shared" si="89"/>
        <v>0</v>
      </c>
      <c r="AB254" s="16"/>
      <c r="AC254" s="15">
        <f t="shared" si="90"/>
        <v>0</v>
      </c>
      <c r="AD254" s="14">
        <f t="shared" si="91"/>
        <v>0</v>
      </c>
      <c r="AE254" s="5" t="s">
        <v>0</v>
      </c>
      <c r="AF254" s="4"/>
    </row>
    <row r="255" spans="1:32" x14ac:dyDescent="0.25">
      <c r="A255" s="35"/>
      <c r="B255" s="34" t="str">
        <f t="shared" si="84"/>
        <v/>
      </c>
      <c r="C255" s="20"/>
      <c r="D255" s="33"/>
      <c r="E255" s="32" t="s">
        <v>388</v>
      </c>
      <c r="F255" s="31" t="s">
        <v>905</v>
      </c>
      <c r="G255" s="30" t="s">
        <v>879</v>
      </c>
      <c r="H255" s="29" t="s">
        <v>896</v>
      </c>
      <c r="I255" s="28" t="s">
        <v>897</v>
      </c>
      <c r="J255" s="28" t="s">
        <v>2</v>
      </c>
      <c r="K255" s="27" t="s">
        <v>387</v>
      </c>
      <c r="L255" s="26" t="s">
        <v>903</v>
      </c>
      <c r="M255" s="25"/>
      <c r="N255" s="25"/>
      <c r="O255" s="24"/>
      <c r="P255" s="23"/>
      <c r="Q255" s="23" t="str">
        <f t="shared" si="85"/>
        <v>◄</v>
      </c>
      <c r="R255" s="22"/>
      <c r="S255" s="21"/>
      <c r="T255" s="23" t="str">
        <f t="shared" si="86"/>
        <v/>
      </c>
      <c r="U255" s="23" t="str">
        <f t="shared" si="87"/>
        <v>◄</v>
      </c>
      <c r="V255" s="22"/>
      <c r="W255" s="21"/>
      <c r="X255" s="20"/>
      <c r="Y255" s="19"/>
      <c r="Z255" s="18">
        <f t="shared" si="88"/>
        <v>0</v>
      </c>
      <c r="AA255" s="17">
        <f t="shared" si="89"/>
        <v>0</v>
      </c>
      <c r="AB255" s="16"/>
      <c r="AC255" s="15">
        <f t="shared" si="90"/>
        <v>0</v>
      </c>
      <c r="AD255" s="14">
        <f t="shared" si="91"/>
        <v>0</v>
      </c>
      <c r="AE255" s="5" t="s">
        <v>0</v>
      </c>
      <c r="AF255" s="4"/>
    </row>
    <row r="256" spans="1:32" x14ac:dyDescent="0.25">
      <c r="A256" s="35"/>
      <c r="B256" s="34" t="str">
        <f t="shared" si="84"/>
        <v/>
      </c>
      <c r="C256" s="20"/>
      <c r="D256" s="33"/>
      <c r="E256" s="32" t="s">
        <v>386</v>
      </c>
      <c r="F256" s="31" t="s">
        <v>905</v>
      </c>
      <c r="G256" s="30" t="s">
        <v>879</v>
      </c>
      <c r="H256" s="29" t="s">
        <v>896</v>
      </c>
      <c r="I256" s="28" t="s">
        <v>897</v>
      </c>
      <c r="J256" s="28" t="s">
        <v>2</v>
      </c>
      <c r="K256" s="27" t="s">
        <v>384</v>
      </c>
      <c r="L256" s="26" t="s">
        <v>903</v>
      </c>
      <c r="M256" s="25"/>
      <c r="N256" s="25"/>
      <c r="O256" s="24"/>
      <c r="P256" s="23"/>
      <c r="Q256" s="23" t="str">
        <f t="shared" si="85"/>
        <v>◄</v>
      </c>
      <c r="R256" s="22"/>
      <c r="S256" s="21"/>
      <c r="T256" s="23" t="str">
        <f t="shared" si="86"/>
        <v/>
      </c>
      <c r="U256" s="23" t="str">
        <f t="shared" si="87"/>
        <v>◄</v>
      </c>
      <c r="V256" s="22"/>
      <c r="W256" s="21"/>
      <c r="X256" s="20"/>
      <c r="Y256" s="19"/>
      <c r="Z256" s="18">
        <f t="shared" si="88"/>
        <v>0</v>
      </c>
      <c r="AA256" s="17">
        <f t="shared" si="89"/>
        <v>0</v>
      </c>
      <c r="AB256" s="16"/>
      <c r="AC256" s="15">
        <f t="shared" si="90"/>
        <v>0</v>
      </c>
      <c r="AD256" s="14">
        <f t="shared" si="91"/>
        <v>0</v>
      </c>
      <c r="AE256" s="5" t="s">
        <v>0</v>
      </c>
      <c r="AF256" s="4"/>
    </row>
    <row r="257" spans="1:32" x14ac:dyDescent="0.25">
      <c r="A257" s="35"/>
      <c r="B257" s="34" t="str">
        <f t="shared" si="84"/>
        <v/>
      </c>
      <c r="C257" s="20"/>
      <c r="D257" s="33"/>
      <c r="E257" s="32" t="s">
        <v>385</v>
      </c>
      <c r="F257" s="31" t="s">
        <v>905</v>
      </c>
      <c r="G257" s="30" t="s">
        <v>879</v>
      </c>
      <c r="H257" s="29" t="s">
        <v>896</v>
      </c>
      <c r="I257" s="28" t="s">
        <v>897</v>
      </c>
      <c r="J257" s="28" t="s">
        <v>2</v>
      </c>
      <c r="K257" s="27" t="s">
        <v>384</v>
      </c>
      <c r="L257" s="26" t="s">
        <v>903</v>
      </c>
      <c r="M257" s="25"/>
      <c r="N257" s="25"/>
      <c r="O257" s="24"/>
      <c r="P257" s="23"/>
      <c r="Q257" s="23" t="str">
        <f t="shared" si="85"/>
        <v>◄</v>
      </c>
      <c r="R257" s="22"/>
      <c r="S257" s="21"/>
      <c r="T257" s="23" t="str">
        <f t="shared" si="86"/>
        <v/>
      </c>
      <c r="U257" s="23" t="str">
        <f t="shared" si="87"/>
        <v>◄</v>
      </c>
      <c r="V257" s="22"/>
      <c r="W257" s="21"/>
      <c r="X257" s="20"/>
      <c r="Y257" s="19"/>
      <c r="Z257" s="18">
        <f t="shared" si="88"/>
        <v>0</v>
      </c>
      <c r="AA257" s="17">
        <f t="shared" si="89"/>
        <v>0</v>
      </c>
      <c r="AB257" s="16"/>
      <c r="AC257" s="15">
        <f t="shared" si="90"/>
        <v>0</v>
      </c>
      <c r="AD257" s="14">
        <f t="shared" si="91"/>
        <v>0</v>
      </c>
      <c r="AE257" s="5" t="s">
        <v>0</v>
      </c>
      <c r="AF257" s="4"/>
    </row>
    <row r="258" spans="1:32" x14ac:dyDescent="0.25">
      <c r="A258" s="35"/>
      <c r="B258" s="34" t="str">
        <f t="shared" si="84"/>
        <v/>
      </c>
      <c r="C258" s="20"/>
      <c r="D258" s="33"/>
      <c r="E258" s="32" t="s">
        <v>383</v>
      </c>
      <c r="F258" s="31" t="s">
        <v>905</v>
      </c>
      <c r="G258" s="30" t="s">
        <v>879</v>
      </c>
      <c r="H258" s="29" t="s">
        <v>896</v>
      </c>
      <c r="I258" s="28" t="s">
        <v>897</v>
      </c>
      <c r="J258" s="28" t="s">
        <v>2</v>
      </c>
      <c r="K258" s="27" t="s">
        <v>381</v>
      </c>
      <c r="L258" s="26" t="s">
        <v>903</v>
      </c>
      <c r="M258" s="25"/>
      <c r="N258" s="25"/>
      <c r="O258" s="24"/>
      <c r="P258" s="23"/>
      <c r="Q258" s="23" t="str">
        <f t="shared" si="85"/>
        <v>◄</v>
      </c>
      <c r="R258" s="22"/>
      <c r="S258" s="21"/>
      <c r="T258" s="23" t="str">
        <f t="shared" si="86"/>
        <v/>
      </c>
      <c r="U258" s="23" t="str">
        <f t="shared" si="87"/>
        <v>◄</v>
      </c>
      <c r="V258" s="22"/>
      <c r="W258" s="21"/>
      <c r="X258" s="20"/>
      <c r="Y258" s="19"/>
      <c r="Z258" s="18">
        <f t="shared" si="88"/>
        <v>0</v>
      </c>
      <c r="AA258" s="17">
        <f t="shared" si="89"/>
        <v>0</v>
      </c>
      <c r="AB258" s="16"/>
      <c r="AC258" s="15">
        <f t="shared" si="90"/>
        <v>0</v>
      </c>
      <c r="AD258" s="14">
        <f t="shared" si="91"/>
        <v>0</v>
      </c>
      <c r="AE258" s="5" t="s">
        <v>0</v>
      </c>
      <c r="AF258" s="4"/>
    </row>
    <row r="259" spans="1:32" x14ac:dyDescent="0.25">
      <c r="A259" s="35"/>
      <c r="B259" s="34" t="str">
        <f t="shared" si="84"/>
        <v/>
      </c>
      <c r="C259" s="20"/>
      <c r="D259" s="33"/>
      <c r="E259" s="32" t="s">
        <v>382</v>
      </c>
      <c r="F259" s="31" t="s">
        <v>905</v>
      </c>
      <c r="G259" s="30" t="s">
        <v>879</v>
      </c>
      <c r="H259" s="29" t="s">
        <v>896</v>
      </c>
      <c r="I259" s="28" t="s">
        <v>897</v>
      </c>
      <c r="J259" s="28" t="s">
        <v>2</v>
      </c>
      <c r="K259" s="27" t="s">
        <v>381</v>
      </c>
      <c r="L259" s="26" t="s">
        <v>903</v>
      </c>
      <c r="M259" s="25"/>
      <c r="N259" s="25"/>
      <c r="O259" s="24"/>
      <c r="P259" s="23"/>
      <c r="Q259" s="23" t="str">
        <f t="shared" si="85"/>
        <v>◄</v>
      </c>
      <c r="R259" s="22"/>
      <c r="S259" s="21"/>
      <c r="T259" s="23" t="str">
        <f t="shared" si="86"/>
        <v/>
      </c>
      <c r="U259" s="23" t="str">
        <f t="shared" si="87"/>
        <v>◄</v>
      </c>
      <c r="V259" s="22"/>
      <c r="W259" s="21"/>
      <c r="X259" s="20"/>
      <c r="Y259" s="19"/>
      <c r="Z259" s="18">
        <f t="shared" si="88"/>
        <v>0</v>
      </c>
      <c r="AA259" s="17">
        <f t="shared" si="89"/>
        <v>0</v>
      </c>
      <c r="AB259" s="16"/>
      <c r="AC259" s="15">
        <f t="shared" si="90"/>
        <v>0</v>
      </c>
      <c r="AD259" s="14">
        <f t="shared" si="91"/>
        <v>0</v>
      </c>
      <c r="AE259" s="5" t="s">
        <v>0</v>
      </c>
      <c r="AF259" s="4"/>
    </row>
    <row r="260" spans="1:32" ht="15" thickBot="1" x14ac:dyDescent="0.3">
      <c r="A260" s="35"/>
      <c r="B260" s="34" t="str">
        <f t="shared" si="84"/>
        <v/>
      </c>
      <c r="C260" s="20"/>
      <c r="D260" s="33"/>
      <c r="E260" s="32" t="s">
        <v>380</v>
      </c>
      <c r="F260" s="31" t="s">
        <v>905</v>
      </c>
      <c r="G260" s="30" t="s">
        <v>879</v>
      </c>
      <c r="H260" s="29" t="s">
        <v>896</v>
      </c>
      <c r="I260" s="28" t="s">
        <v>897</v>
      </c>
      <c r="J260" s="28" t="s">
        <v>2</v>
      </c>
      <c r="K260" s="27" t="s">
        <v>379</v>
      </c>
      <c r="L260" s="26" t="s">
        <v>903</v>
      </c>
      <c r="M260" s="25"/>
      <c r="N260" s="25"/>
      <c r="O260" s="24"/>
      <c r="P260" s="23"/>
      <c r="Q260" s="23" t="str">
        <f t="shared" si="85"/>
        <v>◄</v>
      </c>
      <c r="R260" s="22"/>
      <c r="S260" s="21"/>
      <c r="T260" s="23" t="str">
        <f t="shared" si="86"/>
        <v/>
      </c>
      <c r="U260" s="23" t="str">
        <f t="shared" si="87"/>
        <v>◄</v>
      </c>
      <c r="V260" s="22"/>
      <c r="W260" s="21"/>
      <c r="X260" s="20"/>
      <c r="Y260" s="19"/>
      <c r="Z260" s="18">
        <f t="shared" si="88"/>
        <v>0</v>
      </c>
      <c r="AA260" s="17">
        <f t="shared" si="89"/>
        <v>0</v>
      </c>
      <c r="AB260" s="16"/>
      <c r="AC260" s="15">
        <f t="shared" si="90"/>
        <v>0</v>
      </c>
      <c r="AD260" s="14">
        <f t="shared" si="91"/>
        <v>0</v>
      </c>
      <c r="AE260" s="5" t="s">
        <v>0</v>
      </c>
      <c r="AF260" s="4"/>
    </row>
    <row r="261" spans="1:32" ht="16.8" thickTop="1" thickBot="1" x14ac:dyDescent="0.3">
      <c r="A261" s="13"/>
      <c r="B261" s="12"/>
      <c r="C261" s="11">
        <f>ROWS(C262:C292)-1</f>
        <v>30</v>
      </c>
      <c r="D261" s="10" t="s">
        <v>378</v>
      </c>
      <c r="E261" s="45"/>
      <c r="F261" s="45"/>
      <c r="G261" s="45"/>
      <c r="H261" s="9"/>
      <c r="I261" s="9"/>
      <c r="J261" s="9"/>
      <c r="K261" s="9"/>
      <c r="L261" s="43">
        <v>5767</v>
      </c>
      <c r="M261" s="45"/>
      <c r="N261" s="45"/>
      <c r="O261" s="45"/>
      <c r="P261" s="7"/>
      <c r="Q261" s="41" t="str">
        <f>IF(COUNTIF(P262:P292,"?")&gt;0,"?",IF(AND(R261="◄",S261="►"),"◄►",IF(R261="◄","◄",IF(S261="►","►",""))))</f>
        <v>◄</v>
      </c>
      <c r="R261" s="40" t="str">
        <f>IF(SUM(R262:R292)+1=ROWS(R262:R292)-COUNTIF(R262:R292,"-"),"","◄")</f>
        <v>◄</v>
      </c>
      <c r="S261" s="39" t="str">
        <f>IF(SUM(S262:S292)&gt;0,"►","")</f>
        <v/>
      </c>
      <c r="T261" s="42"/>
      <c r="U261" s="41" t="str">
        <f>IF(COUNTIF(T262:T282,"?")&gt;0,"?",IF(AND(V261="◄",W261="►"),"◄►",IF(V261="◄","◄",IF(W261="►","►",""))))</f>
        <v>◄</v>
      </c>
      <c r="V261" s="40" t="str">
        <f>IF(SUM(V262:V292)+1=ROWS(V262:V292)-COUNTIF(V262:V292,"-"),"","◄")</f>
        <v>◄</v>
      </c>
      <c r="W261" s="39" t="str">
        <f>IF(SUM(W262:W292)&gt;0,"►","")</f>
        <v/>
      </c>
      <c r="X261" s="11">
        <f>ROWS(X262:X292)-1</f>
        <v>30</v>
      </c>
      <c r="Y261" s="38">
        <f>SUM(Y262:Y292)-Y292</f>
        <v>0</v>
      </c>
      <c r="Z261" s="37" t="s">
        <v>9</v>
      </c>
      <c r="AA261" s="36"/>
      <c r="AB261" s="38">
        <f>SUM(AB262:AB292)-AB292</f>
        <v>0</v>
      </c>
      <c r="AC261" s="37" t="s">
        <v>9</v>
      </c>
      <c r="AD261" s="36"/>
      <c r="AE261" s="5" t="s">
        <v>0</v>
      </c>
      <c r="AF261" s="4"/>
    </row>
    <row r="262" spans="1:32" x14ac:dyDescent="0.25">
      <c r="A262" s="35"/>
      <c r="B262" s="34" t="str">
        <f t="shared" ref="B262:B291" si="92">IF(A262=1,"x","")</f>
        <v/>
      </c>
      <c r="C262" s="20"/>
      <c r="D262" s="33"/>
      <c r="E262" s="32" t="s">
        <v>377</v>
      </c>
      <c r="F262" s="31" t="s">
        <v>908</v>
      </c>
      <c r="G262" s="30" t="s">
        <v>849</v>
      </c>
      <c r="H262" s="29">
        <v>136</v>
      </c>
      <c r="I262" s="28" t="s">
        <v>900</v>
      </c>
      <c r="J262" s="28" t="s">
        <v>2</v>
      </c>
      <c r="K262" s="27" t="s">
        <v>323</v>
      </c>
      <c r="L262" s="26"/>
      <c r="M262" s="25"/>
      <c r="N262" s="25"/>
      <c r="O262" s="24"/>
      <c r="P262" s="23" t="str">
        <f>IF(Q262="?","?","")</f>
        <v/>
      </c>
      <c r="Q262" s="23" t="str">
        <f t="shared" ref="Q262:Q291" si="93">IF(AND(R262="",S262&gt;0),"?",IF(R262="","◄",IF(S262&gt;=1,"►","")))</f>
        <v>◄</v>
      </c>
      <c r="R262" s="22"/>
      <c r="S262" s="21"/>
      <c r="T262" s="23" t="str">
        <f t="shared" ref="T262:T291" si="94">IF(U262="?","?","")</f>
        <v/>
      </c>
      <c r="U262" s="23" t="str">
        <f t="shared" ref="U262:U291" si="95">IF(AND(V262="",W262&gt;0),"?",IF(V262="","◄",IF(W262&gt;=1,"►","")))</f>
        <v>◄</v>
      </c>
      <c r="V262" s="22"/>
      <c r="W262" s="21"/>
      <c r="X262" s="20"/>
      <c r="Y262" s="19"/>
      <c r="Z262" s="18">
        <f t="shared" ref="Z262:Z291" si="96">(R262*Y262)</f>
        <v>0</v>
      </c>
      <c r="AA262" s="17">
        <f t="shared" ref="AA262:AA291" si="97">(S262*Z262)</f>
        <v>0</v>
      </c>
      <c r="AB262" s="16"/>
      <c r="AC262" s="15">
        <f t="shared" ref="AC262:AC291" si="98">(V262*AB262)</f>
        <v>0</v>
      </c>
      <c r="AD262" s="14">
        <f t="shared" ref="AD262:AD291" si="99">(W262*AC262)</f>
        <v>0</v>
      </c>
      <c r="AE262" s="5" t="s">
        <v>0</v>
      </c>
      <c r="AF262" s="4"/>
    </row>
    <row r="263" spans="1:32" x14ac:dyDescent="0.25">
      <c r="A263" s="35"/>
      <c r="B263" s="34" t="str">
        <f t="shared" si="92"/>
        <v/>
      </c>
      <c r="C263" s="20"/>
      <c r="D263" s="33"/>
      <c r="E263" s="32" t="s">
        <v>376</v>
      </c>
      <c r="F263" s="31" t="s">
        <v>908</v>
      </c>
      <c r="G263" s="30" t="s">
        <v>849</v>
      </c>
      <c r="H263" s="29">
        <v>136</v>
      </c>
      <c r="I263" s="28" t="s">
        <v>900</v>
      </c>
      <c r="J263" s="28" t="s">
        <v>2</v>
      </c>
      <c r="K263" s="27" t="s">
        <v>323</v>
      </c>
      <c r="L263" s="26">
        <v>0</v>
      </c>
      <c r="M263" s="25"/>
      <c r="N263" s="25"/>
      <c r="O263" s="24"/>
      <c r="P263" s="23" t="str">
        <f>IF(Q263="?","?","")</f>
        <v/>
      </c>
      <c r="Q263" s="23" t="str">
        <f t="shared" si="93"/>
        <v>◄</v>
      </c>
      <c r="R263" s="22"/>
      <c r="S263" s="21"/>
      <c r="T263" s="23" t="str">
        <f t="shared" si="94"/>
        <v/>
      </c>
      <c r="U263" s="23" t="str">
        <f t="shared" si="95"/>
        <v>◄</v>
      </c>
      <c r="V263" s="22"/>
      <c r="W263" s="21"/>
      <c r="X263" s="20"/>
      <c r="Y263" s="19"/>
      <c r="Z263" s="18">
        <f t="shared" si="96"/>
        <v>0</v>
      </c>
      <c r="AA263" s="17">
        <f t="shared" si="97"/>
        <v>0</v>
      </c>
      <c r="AB263" s="16"/>
      <c r="AC263" s="15">
        <f t="shared" si="98"/>
        <v>0</v>
      </c>
      <c r="AD263" s="14">
        <f t="shared" si="99"/>
        <v>0</v>
      </c>
      <c r="AE263" s="5" t="s">
        <v>0</v>
      </c>
      <c r="AF263" s="4"/>
    </row>
    <row r="264" spans="1:32" x14ac:dyDescent="0.25">
      <c r="A264" s="35"/>
      <c r="B264" s="34" t="str">
        <f t="shared" si="92"/>
        <v/>
      </c>
      <c r="C264" s="20"/>
      <c r="D264" s="33"/>
      <c r="E264" s="32" t="s">
        <v>375</v>
      </c>
      <c r="F264" s="31" t="s">
        <v>908</v>
      </c>
      <c r="G264" s="30" t="s">
        <v>849</v>
      </c>
      <c r="H264" s="29" t="s">
        <v>875</v>
      </c>
      <c r="I264" s="28" t="s">
        <v>900</v>
      </c>
      <c r="J264" s="28" t="s">
        <v>2</v>
      </c>
      <c r="K264" s="27" t="s">
        <v>323</v>
      </c>
      <c r="L264" s="26">
        <v>0</v>
      </c>
      <c r="M264" s="25"/>
      <c r="N264" s="25"/>
      <c r="O264" s="24"/>
      <c r="P264" s="23" t="str">
        <f>IF(Q264="?","?","")</f>
        <v/>
      </c>
      <c r="Q264" s="23" t="str">
        <f t="shared" si="93"/>
        <v>◄</v>
      </c>
      <c r="R264" s="22"/>
      <c r="S264" s="21"/>
      <c r="T264" s="23" t="str">
        <f t="shared" si="94"/>
        <v/>
      </c>
      <c r="U264" s="23" t="str">
        <f t="shared" si="95"/>
        <v>◄</v>
      </c>
      <c r="V264" s="22"/>
      <c r="W264" s="21"/>
      <c r="X264" s="20"/>
      <c r="Y264" s="19"/>
      <c r="Z264" s="18">
        <f t="shared" si="96"/>
        <v>0</v>
      </c>
      <c r="AA264" s="17">
        <f t="shared" si="97"/>
        <v>0</v>
      </c>
      <c r="AB264" s="16"/>
      <c r="AC264" s="15">
        <f t="shared" si="98"/>
        <v>0</v>
      </c>
      <c r="AD264" s="14">
        <f t="shared" si="99"/>
        <v>0</v>
      </c>
      <c r="AE264" s="5" t="s">
        <v>0</v>
      </c>
      <c r="AF264" s="4"/>
    </row>
    <row r="265" spans="1:32" x14ac:dyDescent="0.25">
      <c r="A265" s="35"/>
      <c r="B265" s="34" t="str">
        <f t="shared" si="92"/>
        <v/>
      </c>
      <c r="C265" s="20"/>
      <c r="D265" s="33"/>
      <c r="E265" s="32" t="s">
        <v>374</v>
      </c>
      <c r="F265" s="31" t="s">
        <v>908</v>
      </c>
      <c r="G265" s="30" t="s">
        <v>849</v>
      </c>
      <c r="H265" s="29" t="s">
        <v>875</v>
      </c>
      <c r="I265" s="28" t="s">
        <v>900</v>
      </c>
      <c r="J265" s="28" t="s">
        <v>2</v>
      </c>
      <c r="K265" s="27" t="s">
        <v>323</v>
      </c>
      <c r="L265" s="26">
        <v>0</v>
      </c>
      <c r="M265" s="25"/>
      <c r="N265" s="25"/>
      <c r="O265" s="24"/>
      <c r="P265" s="7"/>
      <c r="Q265" s="23" t="str">
        <f t="shared" si="93"/>
        <v>◄</v>
      </c>
      <c r="R265" s="22"/>
      <c r="S265" s="21"/>
      <c r="T265" s="23" t="str">
        <f t="shared" si="94"/>
        <v/>
      </c>
      <c r="U265" s="23" t="str">
        <f t="shared" si="95"/>
        <v>◄</v>
      </c>
      <c r="V265" s="22"/>
      <c r="W265" s="21"/>
      <c r="X265" s="20"/>
      <c r="Y265" s="19"/>
      <c r="Z265" s="18">
        <f t="shared" si="96"/>
        <v>0</v>
      </c>
      <c r="AA265" s="17">
        <f t="shared" si="97"/>
        <v>0</v>
      </c>
      <c r="AB265" s="16"/>
      <c r="AC265" s="15">
        <f t="shared" si="98"/>
        <v>0</v>
      </c>
      <c r="AD265" s="14">
        <f t="shared" si="99"/>
        <v>0</v>
      </c>
      <c r="AE265" s="5" t="s">
        <v>0</v>
      </c>
      <c r="AF265" s="4"/>
    </row>
    <row r="266" spans="1:32" x14ac:dyDescent="0.25">
      <c r="A266" s="35"/>
      <c r="B266" s="34" t="str">
        <f t="shared" si="92"/>
        <v/>
      </c>
      <c r="C266" s="20"/>
      <c r="D266" s="33"/>
      <c r="E266" s="32" t="s">
        <v>373</v>
      </c>
      <c r="F266" s="31" t="s">
        <v>908</v>
      </c>
      <c r="G266" s="30" t="s">
        <v>849</v>
      </c>
      <c r="H266" s="29" t="s">
        <v>877</v>
      </c>
      <c r="I266" s="28" t="s">
        <v>900</v>
      </c>
      <c r="J266" s="28" t="s">
        <v>2</v>
      </c>
      <c r="K266" s="27" t="s">
        <v>323</v>
      </c>
      <c r="L266" s="26">
        <v>0</v>
      </c>
      <c r="M266" s="25"/>
      <c r="N266" s="25"/>
      <c r="O266" s="24"/>
      <c r="P266" s="23" t="str">
        <f>IF(Q266="?","?","")</f>
        <v/>
      </c>
      <c r="Q266" s="23" t="str">
        <f t="shared" si="93"/>
        <v>◄</v>
      </c>
      <c r="R266" s="22"/>
      <c r="S266" s="21"/>
      <c r="T266" s="23" t="str">
        <f t="shared" si="94"/>
        <v/>
      </c>
      <c r="U266" s="23" t="str">
        <f t="shared" si="95"/>
        <v>◄</v>
      </c>
      <c r="V266" s="22"/>
      <c r="W266" s="21"/>
      <c r="X266" s="20"/>
      <c r="Y266" s="19"/>
      <c r="Z266" s="18">
        <f t="shared" si="96"/>
        <v>0</v>
      </c>
      <c r="AA266" s="17">
        <f t="shared" si="97"/>
        <v>0</v>
      </c>
      <c r="AB266" s="16"/>
      <c r="AC266" s="15">
        <f t="shared" si="98"/>
        <v>0</v>
      </c>
      <c r="AD266" s="14">
        <f t="shared" si="99"/>
        <v>0</v>
      </c>
      <c r="AE266" s="5" t="s">
        <v>0</v>
      </c>
      <c r="AF266" s="4"/>
    </row>
    <row r="267" spans="1:32" x14ac:dyDescent="0.25">
      <c r="A267" s="35"/>
      <c r="B267" s="34" t="str">
        <f t="shared" si="92"/>
        <v/>
      </c>
      <c r="C267" s="20"/>
      <c r="D267" s="33"/>
      <c r="E267" s="32" t="s">
        <v>372</v>
      </c>
      <c r="F267" s="31" t="s">
        <v>908</v>
      </c>
      <c r="G267" s="30" t="s">
        <v>849</v>
      </c>
      <c r="H267" s="29" t="s">
        <v>877</v>
      </c>
      <c r="I267" s="28" t="s">
        <v>900</v>
      </c>
      <c r="J267" s="28" t="s">
        <v>2</v>
      </c>
      <c r="K267" s="27" t="s">
        <v>323</v>
      </c>
      <c r="L267" s="26">
        <v>0</v>
      </c>
      <c r="M267" s="25"/>
      <c r="N267" s="25"/>
      <c r="O267" s="24"/>
      <c r="P267" s="23" t="str">
        <f>IF(Q267="?","?","")</f>
        <v/>
      </c>
      <c r="Q267" s="23" t="str">
        <f t="shared" si="93"/>
        <v>◄</v>
      </c>
      <c r="R267" s="22"/>
      <c r="S267" s="21"/>
      <c r="T267" s="23" t="str">
        <f t="shared" si="94"/>
        <v/>
      </c>
      <c r="U267" s="23" t="str">
        <f t="shared" si="95"/>
        <v>◄</v>
      </c>
      <c r="V267" s="22"/>
      <c r="W267" s="21"/>
      <c r="X267" s="20"/>
      <c r="Y267" s="19"/>
      <c r="Z267" s="18">
        <f t="shared" si="96"/>
        <v>0</v>
      </c>
      <c r="AA267" s="17">
        <f t="shared" si="97"/>
        <v>0</v>
      </c>
      <c r="AB267" s="16"/>
      <c r="AC267" s="15">
        <f t="shared" si="98"/>
        <v>0</v>
      </c>
      <c r="AD267" s="14">
        <f t="shared" si="99"/>
        <v>0</v>
      </c>
      <c r="AE267" s="5" t="s">
        <v>0</v>
      </c>
      <c r="AF267" s="4"/>
    </row>
    <row r="268" spans="1:32" x14ac:dyDescent="0.25">
      <c r="A268" s="35"/>
      <c r="B268" s="34" t="str">
        <f t="shared" si="92"/>
        <v/>
      </c>
      <c r="C268" s="20"/>
      <c r="D268" s="33"/>
      <c r="E268" s="32" t="s">
        <v>371</v>
      </c>
      <c r="F268" s="31" t="s">
        <v>908</v>
      </c>
      <c r="G268" s="30" t="s">
        <v>849</v>
      </c>
      <c r="H268" s="29">
        <v>136</v>
      </c>
      <c r="I268" s="28" t="s">
        <v>900</v>
      </c>
      <c r="J268" s="28" t="s">
        <v>2</v>
      </c>
      <c r="K268" s="27" t="s">
        <v>321</v>
      </c>
      <c r="L268" s="26">
        <v>0</v>
      </c>
      <c r="M268" s="25"/>
      <c r="N268" s="25"/>
      <c r="O268" s="24"/>
      <c r="P268" s="23" t="str">
        <f>IF(Q268="?","?","")</f>
        <v/>
      </c>
      <c r="Q268" s="23" t="str">
        <f t="shared" si="93"/>
        <v>◄</v>
      </c>
      <c r="R268" s="22"/>
      <c r="S268" s="21"/>
      <c r="T268" s="23" t="str">
        <f t="shared" si="94"/>
        <v/>
      </c>
      <c r="U268" s="23" t="str">
        <f t="shared" si="95"/>
        <v>◄</v>
      </c>
      <c r="V268" s="22"/>
      <c r="W268" s="21"/>
      <c r="X268" s="20"/>
      <c r="Y268" s="19"/>
      <c r="Z268" s="18">
        <f t="shared" si="96"/>
        <v>0</v>
      </c>
      <c r="AA268" s="17">
        <f t="shared" si="97"/>
        <v>0</v>
      </c>
      <c r="AB268" s="16"/>
      <c r="AC268" s="15">
        <f t="shared" si="98"/>
        <v>0</v>
      </c>
      <c r="AD268" s="14">
        <f t="shared" si="99"/>
        <v>0</v>
      </c>
      <c r="AE268" s="5" t="s">
        <v>0</v>
      </c>
      <c r="AF268" s="4"/>
    </row>
    <row r="269" spans="1:32" x14ac:dyDescent="0.25">
      <c r="A269" s="35"/>
      <c r="B269" s="34" t="str">
        <f t="shared" si="92"/>
        <v/>
      </c>
      <c r="C269" s="20"/>
      <c r="D269" s="33"/>
      <c r="E269" s="32" t="s">
        <v>370</v>
      </c>
      <c r="F269" s="31" t="s">
        <v>908</v>
      </c>
      <c r="G269" s="30" t="s">
        <v>849</v>
      </c>
      <c r="H269" s="29">
        <v>136</v>
      </c>
      <c r="I269" s="28" t="s">
        <v>900</v>
      </c>
      <c r="J269" s="28" t="s">
        <v>2</v>
      </c>
      <c r="K269" s="27" t="s">
        <v>321</v>
      </c>
      <c r="L269" s="26">
        <v>0</v>
      </c>
      <c r="M269" s="25"/>
      <c r="N269" s="25"/>
      <c r="O269" s="24"/>
      <c r="P269" s="23" t="str">
        <f>IF(Q269="?","?","")</f>
        <v/>
      </c>
      <c r="Q269" s="23" t="str">
        <f t="shared" si="93"/>
        <v>◄</v>
      </c>
      <c r="R269" s="22"/>
      <c r="S269" s="21"/>
      <c r="T269" s="23" t="str">
        <f t="shared" si="94"/>
        <v/>
      </c>
      <c r="U269" s="23" t="str">
        <f t="shared" si="95"/>
        <v>◄</v>
      </c>
      <c r="V269" s="22"/>
      <c r="W269" s="21"/>
      <c r="X269" s="20"/>
      <c r="Y269" s="19"/>
      <c r="Z269" s="18">
        <f t="shared" si="96"/>
        <v>0</v>
      </c>
      <c r="AA269" s="17">
        <f t="shared" si="97"/>
        <v>0</v>
      </c>
      <c r="AB269" s="16"/>
      <c r="AC269" s="15">
        <f t="shared" si="98"/>
        <v>0</v>
      </c>
      <c r="AD269" s="14">
        <f t="shared" si="99"/>
        <v>0</v>
      </c>
      <c r="AE269" s="5" t="s">
        <v>0</v>
      </c>
      <c r="AF269" s="4"/>
    </row>
    <row r="270" spans="1:32" x14ac:dyDescent="0.25">
      <c r="A270" s="35"/>
      <c r="B270" s="34" t="str">
        <f t="shared" si="92"/>
        <v/>
      </c>
      <c r="C270" s="20"/>
      <c r="D270" s="33"/>
      <c r="E270" s="32" t="s">
        <v>369</v>
      </c>
      <c r="F270" s="31" t="s">
        <v>908</v>
      </c>
      <c r="G270" s="30" t="s">
        <v>849</v>
      </c>
      <c r="H270" s="29" t="s">
        <v>875</v>
      </c>
      <c r="I270" s="28" t="s">
        <v>900</v>
      </c>
      <c r="J270" s="28" t="s">
        <v>2</v>
      </c>
      <c r="K270" s="27" t="s">
        <v>321</v>
      </c>
      <c r="L270" s="26">
        <v>0</v>
      </c>
      <c r="M270" s="25"/>
      <c r="N270" s="25"/>
      <c r="O270" s="24"/>
      <c r="P270" s="23" t="str">
        <f>IF(Q270="?","?","")</f>
        <v/>
      </c>
      <c r="Q270" s="23" t="str">
        <f t="shared" si="93"/>
        <v>◄</v>
      </c>
      <c r="R270" s="22"/>
      <c r="S270" s="21"/>
      <c r="T270" s="23" t="str">
        <f t="shared" si="94"/>
        <v/>
      </c>
      <c r="U270" s="23" t="str">
        <f t="shared" si="95"/>
        <v>◄</v>
      </c>
      <c r="V270" s="22"/>
      <c r="W270" s="21"/>
      <c r="X270" s="20"/>
      <c r="Y270" s="19"/>
      <c r="Z270" s="18">
        <f t="shared" si="96"/>
        <v>0</v>
      </c>
      <c r="AA270" s="17">
        <f t="shared" si="97"/>
        <v>0</v>
      </c>
      <c r="AB270" s="16"/>
      <c r="AC270" s="15">
        <f t="shared" si="98"/>
        <v>0</v>
      </c>
      <c r="AD270" s="14">
        <f t="shared" si="99"/>
        <v>0</v>
      </c>
      <c r="AE270" s="5" t="s">
        <v>0</v>
      </c>
      <c r="AF270" s="4"/>
    </row>
    <row r="271" spans="1:32" x14ac:dyDescent="0.25">
      <c r="A271" s="35"/>
      <c r="B271" s="34" t="str">
        <f t="shared" si="92"/>
        <v/>
      </c>
      <c r="C271" s="20"/>
      <c r="D271" s="33"/>
      <c r="E271" s="32" t="s">
        <v>368</v>
      </c>
      <c r="F271" s="31" t="s">
        <v>908</v>
      </c>
      <c r="G271" s="30" t="s">
        <v>849</v>
      </c>
      <c r="H271" s="29" t="s">
        <v>875</v>
      </c>
      <c r="I271" s="28" t="s">
        <v>900</v>
      </c>
      <c r="J271" s="28" t="s">
        <v>2</v>
      </c>
      <c r="K271" s="27" t="s">
        <v>321</v>
      </c>
      <c r="L271" s="26">
        <v>0</v>
      </c>
      <c r="M271" s="25"/>
      <c r="N271" s="25"/>
      <c r="O271" s="24"/>
      <c r="P271" s="23"/>
      <c r="Q271" s="23" t="str">
        <f t="shared" si="93"/>
        <v>◄</v>
      </c>
      <c r="R271" s="22"/>
      <c r="S271" s="21"/>
      <c r="T271" s="23" t="str">
        <f t="shared" si="94"/>
        <v/>
      </c>
      <c r="U271" s="23" t="str">
        <f t="shared" si="95"/>
        <v>◄</v>
      </c>
      <c r="V271" s="22"/>
      <c r="W271" s="21"/>
      <c r="X271" s="20"/>
      <c r="Y271" s="19"/>
      <c r="Z271" s="18">
        <f t="shared" si="96"/>
        <v>0</v>
      </c>
      <c r="AA271" s="17">
        <f t="shared" si="97"/>
        <v>0</v>
      </c>
      <c r="AB271" s="16"/>
      <c r="AC271" s="15">
        <f t="shared" si="98"/>
        <v>0</v>
      </c>
      <c r="AD271" s="14">
        <f t="shared" si="99"/>
        <v>0</v>
      </c>
      <c r="AE271" s="5" t="s">
        <v>0</v>
      </c>
      <c r="AF271" s="4"/>
    </row>
    <row r="272" spans="1:32" x14ac:dyDescent="0.25">
      <c r="A272" s="35"/>
      <c r="B272" s="34" t="str">
        <f t="shared" si="92"/>
        <v/>
      </c>
      <c r="C272" s="20"/>
      <c r="D272" s="33"/>
      <c r="E272" s="32" t="s">
        <v>367</v>
      </c>
      <c r="F272" s="31" t="s">
        <v>908</v>
      </c>
      <c r="G272" s="30" t="s">
        <v>849</v>
      </c>
      <c r="H272" s="29" t="s">
        <v>877</v>
      </c>
      <c r="I272" s="28" t="s">
        <v>900</v>
      </c>
      <c r="J272" s="28" t="s">
        <v>2</v>
      </c>
      <c r="K272" s="27" t="s">
        <v>321</v>
      </c>
      <c r="L272" s="26">
        <v>0</v>
      </c>
      <c r="M272" s="25"/>
      <c r="N272" s="25"/>
      <c r="O272" s="24"/>
      <c r="P272" s="23"/>
      <c r="Q272" s="23" t="str">
        <f t="shared" si="93"/>
        <v>◄</v>
      </c>
      <c r="R272" s="22"/>
      <c r="S272" s="21"/>
      <c r="T272" s="23" t="str">
        <f t="shared" si="94"/>
        <v/>
      </c>
      <c r="U272" s="23" t="str">
        <f t="shared" si="95"/>
        <v>◄</v>
      </c>
      <c r="V272" s="22"/>
      <c r="W272" s="21"/>
      <c r="X272" s="20"/>
      <c r="Y272" s="19"/>
      <c r="Z272" s="18">
        <f t="shared" si="96"/>
        <v>0</v>
      </c>
      <c r="AA272" s="17">
        <f t="shared" si="97"/>
        <v>0</v>
      </c>
      <c r="AB272" s="16"/>
      <c r="AC272" s="15">
        <f t="shared" si="98"/>
        <v>0</v>
      </c>
      <c r="AD272" s="14">
        <f t="shared" si="99"/>
        <v>0</v>
      </c>
      <c r="AE272" s="5" t="s">
        <v>0</v>
      </c>
      <c r="AF272" s="4"/>
    </row>
    <row r="273" spans="1:32" x14ac:dyDescent="0.25">
      <c r="A273" s="35"/>
      <c r="B273" s="34" t="str">
        <f t="shared" si="92"/>
        <v/>
      </c>
      <c r="C273" s="20"/>
      <c r="D273" s="33"/>
      <c r="E273" s="32" t="s">
        <v>366</v>
      </c>
      <c r="F273" s="31" t="s">
        <v>908</v>
      </c>
      <c r="G273" s="30" t="s">
        <v>849</v>
      </c>
      <c r="H273" s="29" t="s">
        <v>877</v>
      </c>
      <c r="I273" s="28" t="s">
        <v>900</v>
      </c>
      <c r="J273" s="28" t="s">
        <v>2</v>
      </c>
      <c r="K273" s="27" t="s">
        <v>321</v>
      </c>
      <c r="L273" s="26">
        <v>0</v>
      </c>
      <c r="M273" s="25"/>
      <c r="N273" s="25"/>
      <c r="O273" s="24"/>
      <c r="P273" s="23"/>
      <c r="Q273" s="23" t="str">
        <f t="shared" si="93"/>
        <v>◄</v>
      </c>
      <c r="R273" s="22"/>
      <c r="S273" s="21"/>
      <c r="T273" s="23" t="str">
        <f t="shared" si="94"/>
        <v/>
      </c>
      <c r="U273" s="23" t="str">
        <f t="shared" si="95"/>
        <v>◄</v>
      </c>
      <c r="V273" s="22"/>
      <c r="W273" s="21"/>
      <c r="X273" s="20"/>
      <c r="Y273" s="19"/>
      <c r="Z273" s="18">
        <f t="shared" si="96"/>
        <v>0</v>
      </c>
      <c r="AA273" s="17">
        <f t="shared" si="97"/>
        <v>0</v>
      </c>
      <c r="AB273" s="16"/>
      <c r="AC273" s="15">
        <f t="shared" si="98"/>
        <v>0</v>
      </c>
      <c r="AD273" s="14">
        <f t="shared" si="99"/>
        <v>0</v>
      </c>
      <c r="AE273" s="5" t="s">
        <v>0</v>
      </c>
      <c r="AF273" s="4"/>
    </row>
    <row r="274" spans="1:32" x14ac:dyDescent="0.25">
      <c r="A274" s="35"/>
      <c r="B274" s="34" t="str">
        <f t="shared" si="92"/>
        <v/>
      </c>
      <c r="C274" s="20"/>
      <c r="D274" s="33"/>
      <c r="E274" s="32" t="s">
        <v>365</v>
      </c>
      <c r="F274" s="31" t="s">
        <v>908</v>
      </c>
      <c r="G274" s="30" t="s">
        <v>849</v>
      </c>
      <c r="H274" s="29">
        <v>136</v>
      </c>
      <c r="I274" s="28" t="s">
        <v>900</v>
      </c>
      <c r="J274" s="28" t="s">
        <v>2</v>
      </c>
      <c r="K274" s="27" t="s">
        <v>332</v>
      </c>
      <c r="L274" s="26">
        <v>0</v>
      </c>
      <c r="M274" s="25"/>
      <c r="N274" s="25"/>
      <c r="O274" s="24"/>
      <c r="P274" s="23"/>
      <c r="Q274" s="23" t="str">
        <f t="shared" si="93"/>
        <v>◄</v>
      </c>
      <c r="R274" s="22"/>
      <c r="S274" s="21"/>
      <c r="T274" s="23" t="str">
        <f t="shared" si="94"/>
        <v/>
      </c>
      <c r="U274" s="23" t="str">
        <f t="shared" si="95"/>
        <v>◄</v>
      </c>
      <c r="V274" s="22"/>
      <c r="W274" s="21"/>
      <c r="X274" s="20"/>
      <c r="Y274" s="19"/>
      <c r="Z274" s="18">
        <f t="shared" si="96"/>
        <v>0</v>
      </c>
      <c r="AA274" s="17">
        <f t="shared" si="97"/>
        <v>0</v>
      </c>
      <c r="AB274" s="16"/>
      <c r="AC274" s="15">
        <f t="shared" si="98"/>
        <v>0</v>
      </c>
      <c r="AD274" s="14">
        <f t="shared" si="99"/>
        <v>0</v>
      </c>
      <c r="AE274" s="5" t="s">
        <v>0</v>
      </c>
      <c r="AF274" s="4"/>
    </row>
    <row r="275" spans="1:32" x14ac:dyDescent="0.25">
      <c r="A275" s="35"/>
      <c r="B275" s="34" t="str">
        <f t="shared" si="92"/>
        <v/>
      </c>
      <c r="C275" s="20"/>
      <c r="D275" s="33"/>
      <c r="E275" s="32" t="s">
        <v>364</v>
      </c>
      <c r="F275" s="31" t="s">
        <v>908</v>
      </c>
      <c r="G275" s="30" t="s">
        <v>849</v>
      </c>
      <c r="H275" s="29">
        <v>136</v>
      </c>
      <c r="I275" s="28" t="s">
        <v>900</v>
      </c>
      <c r="J275" s="28" t="s">
        <v>2</v>
      </c>
      <c r="K275" s="27" t="s">
        <v>332</v>
      </c>
      <c r="L275" s="26">
        <v>0</v>
      </c>
      <c r="M275" s="25"/>
      <c r="N275" s="25"/>
      <c r="O275" s="24"/>
      <c r="P275" s="23"/>
      <c r="Q275" s="23" t="str">
        <f t="shared" si="93"/>
        <v>◄</v>
      </c>
      <c r="R275" s="22"/>
      <c r="S275" s="21"/>
      <c r="T275" s="23" t="str">
        <f t="shared" si="94"/>
        <v/>
      </c>
      <c r="U275" s="23" t="str">
        <f t="shared" si="95"/>
        <v>◄</v>
      </c>
      <c r="V275" s="22"/>
      <c r="W275" s="21"/>
      <c r="X275" s="20"/>
      <c r="Y275" s="19"/>
      <c r="Z275" s="18">
        <f t="shared" si="96"/>
        <v>0</v>
      </c>
      <c r="AA275" s="17">
        <f t="shared" si="97"/>
        <v>0</v>
      </c>
      <c r="AB275" s="16"/>
      <c r="AC275" s="15">
        <f t="shared" si="98"/>
        <v>0</v>
      </c>
      <c r="AD275" s="14">
        <f t="shared" si="99"/>
        <v>0</v>
      </c>
      <c r="AE275" s="5" t="s">
        <v>0</v>
      </c>
      <c r="AF275" s="4"/>
    </row>
    <row r="276" spans="1:32" x14ac:dyDescent="0.25">
      <c r="A276" s="35"/>
      <c r="B276" s="34" t="str">
        <f t="shared" si="92"/>
        <v/>
      </c>
      <c r="C276" s="20"/>
      <c r="D276" s="33"/>
      <c r="E276" s="32" t="s">
        <v>363</v>
      </c>
      <c r="F276" s="31" t="s">
        <v>908</v>
      </c>
      <c r="G276" s="30" t="s">
        <v>849</v>
      </c>
      <c r="H276" s="29" t="s">
        <v>875</v>
      </c>
      <c r="I276" s="28" t="s">
        <v>900</v>
      </c>
      <c r="J276" s="28" t="s">
        <v>2</v>
      </c>
      <c r="K276" s="27" t="s">
        <v>332</v>
      </c>
      <c r="L276" s="26">
        <v>0</v>
      </c>
      <c r="M276" s="25"/>
      <c r="N276" s="25"/>
      <c r="O276" s="24"/>
      <c r="P276" s="23"/>
      <c r="Q276" s="23" t="str">
        <f t="shared" si="93"/>
        <v>◄</v>
      </c>
      <c r="R276" s="22"/>
      <c r="S276" s="21"/>
      <c r="T276" s="23" t="str">
        <f t="shared" si="94"/>
        <v/>
      </c>
      <c r="U276" s="23" t="str">
        <f t="shared" si="95"/>
        <v>◄</v>
      </c>
      <c r="V276" s="22"/>
      <c r="W276" s="21"/>
      <c r="X276" s="20"/>
      <c r="Y276" s="19"/>
      <c r="Z276" s="18">
        <f t="shared" si="96"/>
        <v>0</v>
      </c>
      <c r="AA276" s="17">
        <f t="shared" si="97"/>
        <v>0</v>
      </c>
      <c r="AB276" s="16"/>
      <c r="AC276" s="15">
        <f t="shared" si="98"/>
        <v>0</v>
      </c>
      <c r="AD276" s="14">
        <f t="shared" si="99"/>
        <v>0</v>
      </c>
      <c r="AE276" s="5" t="s">
        <v>0</v>
      </c>
      <c r="AF276" s="4"/>
    </row>
    <row r="277" spans="1:32" x14ac:dyDescent="0.25">
      <c r="A277" s="35"/>
      <c r="B277" s="34" t="str">
        <f t="shared" si="92"/>
        <v/>
      </c>
      <c r="C277" s="20"/>
      <c r="D277" s="33"/>
      <c r="E277" s="32" t="s">
        <v>362</v>
      </c>
      <c r="F277" s="31" t="s">
        <v>908</v>
      </c>
      <c r="G277" s="30" t="s">
        <v>849</v>
      </c>
      <c r="H277" s="29" t="s">
        <v>875</v>
      </c>
      <c r="I277" s="28" t="s">
        <v>900</v>
      </c>
      <c r="J277" s="28" t="s">
        <v>2</v>
      </c>
      <c r="K277" s="27" t="s">
        <v>332</v>
      </c>
      <c r="L277" s="26">
        <v>0</v>
      </c>
      <c r="M277" s="25"/>
      <c r="N277" s="25"/>
      <c r="O277" s="24"/>
      <c r="P277" s="23"/>
      <c r="Q277" s="23" t="str">
        <f t="shared" si="93"/>
        <v>◄</v>
      </c>
      <c r="R277" s="22"/>
      <c r="S277" s="21"/>
      <c r="T277" s="23" t="str">
        <f t="shared" si="94"/>
        <v/>
      </c>
      <c r="U277" s="23" t="str">
        <f t="shared" si="95"/>
        <v>◄</v>
      </c>
      <c r="V277" s="22"/>
      <c r="W277" s="21"/>
      <c r="X277" s="20"/>
      <c r="Y277" s="19"/>
      <c r="Z277" s="18">
        <f t="shared" si="96"/>
        <v>0</v>
      </c>
      <c r="AA277" s="17">
        <f t="shared" si="97"/>
        <v>0</v>
      </c>
      <c r="AB277" s="16"/>
      <c r="AC277" s="15">
        <f t="shared" si="98"/>
        <v>0</v>
      </c>
      <c r="AD277" s="14">
        <f t="shared" si="99"/>
        <v>0</v>
      </c>
      <c r="AE277" s="5" t="s">
        <v>0</v>
      </c>
      <c r="AF277" s="4"/>
    </row>
    <row r="278" spans="1:32" ht="14.4" customHeight="1" x14ac:dyDescent="0.25">
      <c r="A278" s="35">
        <v>1</v>
      </c>
      <c r="B278" s="34" t="str">
        <f t="shared" si="92"/>
        <v>x</v>
      </c>
      <c r="C278" s="20"/>
      <c r="D278" s="33"/>
      <c r="E278" s="32" t="s">
        <v>361</v>
      </c>
      <c r="F278" s="31" t="s">
        <v>908</v>
      </c>
      <c r="G278" s="30" t="s">
        <v>849</v>
      </c>
      <c r="H278" s="29" t="s">
        <v>877</v>
      </c>
      <c r="I278" s="28" t="s">
        <v>900</v>
      </c>
      <c r="J278" s="28" t="s">
        <v>2</v>
      </c>
      <c r="K278" s="27" t="s">
        <v>332</v>
      </c>
      <c r="L278" s="26">
        <v>0</v>
      </c>
      <c r="M278" s="25"/>
      <c r="N278" s="25"/>
      <c r="O278" s="24"/>
      <c r="P278" s="23"/>
      <c r="Q278" s="23" t="str">
        <f t="shared" si="93"/>
        <v>◄</v>
      </c>
      <c r="R278" s="22"/>
      <c r="S278" s="21"/>
      <c r="T278" s="23" t="str">
        <f t="shared" si="94"/>
        <v/>
      </c>
      <c r="U278" s="23" t="str">
        <f t="shared" si="95"/>
        <v>◄</v>
      </c>
      <c r="V278" s="22"/>
      <c r="W278" s="21"/>
      <c r="X278" s="20"/>
      <c r="Y278" s="19"/>
      <c r="Z278" s="18">
        <f t="shared" si="96"/>
        <v>0</v>
      </c>
      <c r="AA278" s="17">
        <f t="shared" si="97"/>
        <v>0</v>
      </c>
      <c r="AB278" s="16"/>
      <c r="AC278" s="15">
        <f t="shared" si="98"/>
        <v>0</v>
      </c>
      <c r="AD278" s="14">
        <f t="shared" si="99"/>
        <v>0</v>
      </c>
      <c r="AE278" s="5" t="s">
        <v>0</v>
      </c>
      <c r="AF278" s="4"/>
    </row>
    <row r="279" spans="1:32" ht="14.4" customHeight="1" x14ac:dyDescent="0.25">
      <c r="A279" s="35">
        <v>1</v>
      </c>
      <c r="B279" s="34" t="str">
        <f t="shared" si="92"/>
        <v>x</v>
      </c>
      <c r="C279" s="20"/>
      <c r="D279" s="33"/>
      <c r="E279" s="32" t="s">
        <v>360</v>
      </c>
      <c r="F279" s="31" t="s">
        <v>908</v>
      </c>
      <c r="G279" s="30" t="s">
        <v>849</v>
      </c>
      <c r="H279" s="29" t="s">
        <v>877</v>
      </c>
      <c r="I279" s="28" t="s">
        <v>900</v>
      </c>
      <c r="J279" s="28" t="s">
        <v>2</v>
      </c>
      <c r="K279" s="27" t="s">
        <v>332</v>
      </c>
      <c r="L279" s="26">
        <v>0</v>
      </c>
      <c r="M279" s="25"/>
      <c r="N279" s="25"/>
      <c r="O279" s="24"/>
      <c r="P279" s="23"/>
      <c r="Q279" s="23" t="str">
        <f t="shared" si="93"/>
        <v>◄</v>
      </c>
      <c r="R279" s="22"/>
      <c r="S279" s="21"/>
      <c r="T279" s="23" t="str">
        <f t="shared" si="94"/>
        <v/>
      </c>
      <c r="U279" s="23" t="str">
        <f t="shared" si="95"/>
        <v>◄</v>
      </c>
      <c r="V279" s="22"/>
      <c r="W279" s="21"/>
      <c r="X279" s="20"/>
      <c r="Y279" s="19"/>
      <c r="Z279" s="18">
        <f t="shared" si="96"/>
        <v>0</v>
      </c>
      <c r="AA279" s="17">
        <f t="shared" si="97"/>
        <v>0</v>
      </c>
      <c r="AB279" s="16"/>
      <c r="AC279" s="15">
        <f t="shared" si="98"/>
        <v>0</v>
      </c>
      <c r="AD279" s="14">
        <f t="shared" si="99"/>
        <v>0</v>
      </c>
      <c r="AE279" s="5" t="s">
        <v>0</v>
      </c>
      <c r="AF279" s="4"/>
    </row>
    <row r="280" spans="1:32" ht="14.4" customHeight="1" x14ac:dyDescent="0.25">
      <c r="A280" s="35"/>
      <c r="B280" s="34" t="str">
        <f t="shared" si="92"/>
        <v/>
      </c>
      <c r="C280" s="20"/>
      <c r="D280" s="33"/>
      <c r="E280" s="32" t="s">
        <v>359</v>
      </c>
      <c r="F280" s="31" t="s">
        <v>908</v>
      </c>
      <c r="G280" s="30" t="s">
        <v>849</v>
      </c>
      <c r="H280" s="29">
        <v>136</v>
      </c>
      <c r="I280" s="28" t="s">
        <v>900</v>
      </c>
      <c r="J280" s="28" t="s">
        <v>2</v>
      </c>
      <c r="K280" s="27" t="s">
        <v>330</v>
      </c>
      <c r="L280" s="26">
        <v>0</v>
      </c>
      <c r="M280" s="25"/>
      <c r="N280" s="25"/>
      <c r="O280" s="24"/>
      <c r="P280" s="23"/>
      <c r="Q280" s="23" t="str">
        <f t="shared" si="93"/>
        <v>◄</v>
      </c>
      <c r="R280" s="22"/>
      <c r="S280" s="21"/>
      <c r="T280" s="23" t="str">
        <f t="shared" si="94"/>
        <v/>
      </c>
      <c r="U280" s="23" t="str">
        <f t="shared" si="95"/>
        <v>◄</v>
      </c>
      <c r="V280" s="22"/>
      <c r="W280" s="21"/>
      <c r="X280" s="20"/>
      <c r="Y280" s="19"/>
      <c r="Z280" s="18">
        <f t="shared" si="96"/>
        <v>0</v>
      </c>
      <c r="AA280" s="17">
        <f t="shared" si="97"/>
        <v>0</v>
      </c>
      <c r="AB280" s="16"/>
      <c r="AC280" s="15">
        <f t="shared" si="98"/>
        <v>0</v>
      </c>
      <c r="AD280" s="14">
        <f t="shared" si="99"/>
        <v>0</v>
      </c>
      <c r="AE280" s="5" t="s">
        <v>0</v>
      </c>
      <c r="AF280" s="4"/>
    </row>
    <row r="281" spans="1:32" ht="14.4" customHeight="1" x14ac:dyDescent="0.25">
      <c r="A281" s="35"/>
      <c r="B281" s="34" t="str">
        <f t="shared" si="92"/>
        <v/>
      </c>
      <c r="C281" s="20"/>
      <c r="D281" s="33"/>
      <c r="E281" s="32" t="s">
        <v>358</v>
      </c>
      <c r="F281" s="31" t="s">
        <v>908</v>
      </c>
      <c r="G281" s="30" t="s">
        <v>849</v>
      </c>
      <c r="H281" s="29">
        <v>136</v>
      </c>
      <c r="I281" s="28" t="s">
        <v>900</v>
      </c>
      <c r="J281" s="28" t="s">
        <v>2</v>
      </c>
      <c r="K281" s="27" t="s">
        <v>330</v>
      </c>
      <c r="L281" s="26">
        <v>0</v>
      </c>
      <c r="M281" s="25"/>
      <c r="N281" s="25"/>
      <c r="O281" s="24"/>
      <c r="P281" s="23"/>
      <c r="Q281" s="23" t="str">
        <f t="shared" si="93"/>
        <v>◄</v>
      </c>
      <c r="R281" s="22"/>
      <c r="S281" s="21"/>
      <c r="T281" s="23" t="str">
        <f t="shared" si="94"/>
        <v/>
      </c>
      <c r="U281" s="23" t="str">
        <f t="shared" si="95"/>
        <v>◄</v>
      </c>
      <c r="V281" s="22"/>
      <c r="W281" s="21"/>
      <c r="X281" s="20"/>
      <c r="Y281" s="19"/>
      <c r="Z281" s="18">
        <f t="shared" si="96"/>
        <v>0</v>
      </c>
      <c r="AA281" s="17">
        <f t="shared" si="97"/>
        <v>0</v>
      </c>
      <c r="AB281" s="16"/>
      <c r="AC281" s="15">
        <f t="shared" si="98"/>
        <v>0</v>
      </c>
      <c r="AD281" s="14">
        <f t="shared" si="99"/>
        <v>0</v>
      </c>
      <c r="AE281" s="5" t="s">
        <v>0</v>
      </c>
      <c r="AF281" s="4"/>
    </row>
    <row r="282" spans="1:32" ht="14.4" customHeight="1" x14ac:dyDescent="0.25">
      <c r="A282" s="35"/>
      <c r="B282" s="34" t="str">
        <f t="shared" si="92"/>
        <v/>
      </c>
      <c r="C282" s="20"/>
      <c r="D282" s="33"/>
      <c r="E282" s="32" t="s">
        <v>357</v>
      </c>
      <c r="F282" s="31" t="s">
        <v>908</v>
      </c>
      <c r="G282" s="30" t="s">
        <v>849</v>
      </c>
      <c r="H282" s="29" t="s">
        <v>875</v>
      </c>
      <c r="I282" s="28" t="s">
        <v>900</v>
      </c>
      <c r="J282" s="28" t="s">
        <v>2</v>
      </c>
      <c r="K282" s="27" t="s">
        <v>330</v>
      </c>
      <c r="L282" s="26">
        <v>0</v>
      </c>
      <c r="M282" s="25"/>
      <c r="N282" s="25"/>
      <c r="O282" s="24"/>
      <c r="P282" s="23"/>
      <c r="Q282" s="23" t="str">
        <f t="shared" si="93"/>
        <v>◄</v>
      </c>
      <c r="R282" s="22"/>
      <c r="S282" s="21"/>
      <c r="T282" s="23" t="str">
        <f t="shared" si="94"/>
        <v/>
      </c>
      <c r="U282" s="23" t="str">
        <f t="shared" si="95"/>
        <v>◄</v>
      </c>
      <c r="V282" s="22"/>
      <c r="W282" s="21"/>
      <c r="X282" s="20"/>
      <c r="Y282" s="19"/>
      <c r="Z282" s="18">
        <f t="shared" si="96"/>
        <v>0</v>
      </c>
      <c r="AA282" s="17">
        <f t="shared" si="97"/>
        <v>0</v>
      </c>
      <c r="AB282" s="16"/>
      <c r="AC282" s="15">
        <f t="shared" si="98"/>
        <v>0</v>
      </c>
      <c r="AD282" s="14">
        <f t="shared" si="99"/>
        <v>0</v>
      </c>
      <c r="AE282" s="5" t="s">
        <v>0</v>
      </c>
      <c r="AF282" s="4"/>
    </row>
    <row r="283" spans="1:32" ht="14.4" customHeight="1" x14ac:dyDescent="0.25">
      <c r="A283" s="35"/>
      <c r="B283" s="34" t="str">
        <f t="shared" si="92"/>
        <v/>
      </c>
      <c r="C283" s="20"/>
      <c r="D283" s="33"/>
      <c r="E283" s="32" t="s">
        <v>356</v>
      </c>
      <c r="F283" s="31" t="s">
        <v>908</v>
      </c>
      <c r="G283" s="30" t="s">
        <v>849</v>
      </c>
      <c r="H283" s="29" t="s">
        <v>875</v>
      </c>
      <c r="I283" s="28" t="s">
        <v>900</v>
      </c>
      <c r="J283" s="28" t="s">
        <v>2</v>
      </c>
      <c r="K283" s="27" t="s">
        <v>330</v>
      </c>
      <c r="L283" s="26">
        <v>0</v>
      </c>
      <c r="M283" s="25"/>
      <c r="N283" s="25"/>
      <c r="O283" s="24"/>
      <c r="P283" s="23"/>
      <c r="Q283" s="23" t="str">
        <f t="shared" si="93"/>
        <v>◄</v>
      </c>
      <c r="R283" s="22"/>
      <c r="S283" s="21"/>
      <c r="T283" s="23" t="str">
        <f t="shared" si="94"/>
        <v/>
      </c>
      <c r="U283" s="23" t="str">
        <f t="shared" si="95"/>
        <v>◄</v>
      </c>
      <c r="V283" s="22"/>
      <c r="W283" s="21"/>
      <c r="X283" s="20"/>
      <c r="Y283" s="19"/>
      <c r="Z283" s="18">
        <f t="shared" si="96"/>
        <v>0</v>
      </c>
      <c r="AA283" s="17">
        <f t="shared" si="97"/>
        <v>0</v>
      </c>
      <c r="AB283" s="16"/>
      <c r="AC283" s="15">
        <f t="shared" si="98"/>
        <v>0</v>
      </c>
      <c r="AD283" s="14">
        <f t="shared" si="99"/>
        <v>0</v>
      </c>
      <c r="AE283" s="5" t="s">
        <v>0</v>
      </c>
      <c r="AF283" s="4"/>
    </row>
    <row r="284" spans="1:32" ht="14.4" customHeight="1" x14ac:dyDescent="0.25">
      <c r="A284" s="35">
        <v>1</v>
      </c>
      <c r="B284" s="34" t="str">
        <f t="shared" si="92"/>
        <v>x</v>
      </c>
      <c r="C284" s="20"/>
      <c r="D284" s="33"/>
      <c r="E284" s="32" t="s">
        <v>355</v>
      </c>
      <c r="F284" s="31" t="s">
        <v>908</v>
      </c>
      <c r="G284" s="30" t="s">
        <v>849</v>
      </c>
      <c r="H284" s="29" t="s">
        <v>877</v>
      </c>
      <c r="I284" s="28" t="s">
        <v>900</v>
      </c>
      <c r="J284" s="28" t="s">
        <v>2</v>
      </c>
      <c r="K284" s="27" t="s">
        <v>330</v>
      </c>
      <c r="L284" s="26">
        <v>0</v>
      </c>
      <c r="M284" s="25"/>
      <c r="N284" s="25"/>
      <c r="O284" s="24"/>
      <c r="P284" s="23"/>
      <c r="Q284" s="23" t="str">
        <f t="shared" si="93"/>
        <v>◄</v>
      </c>
      <c r="R284" s="22"/>
      <c r="S284" s="21"/>
      <c r="T284" s="23" t="str">
        <f t="shared" si="94"/>
        <v/>
      </c>
      <c r="U284" s="23" t="str">
        <f t="shared" si="95"/>
        <v>◄</v>
      </c>
      <c r="V284" s="22"/>
      <c r="W284" s="21"/>
      <c r="X284" s="20"/>
      <c r="Y284" s="19"/>
      <c r="Z284" s="18">
        <f t="shared" si="96"/>
        <v>0</v>
      </c>
      <c r="AA284" s="17">
        <f t="shared" si="97"/>
        <v>0</v>
      </c>
      <c r="AB284" s="16"/>
      <c r="AC284" s="15">
        <f t="shared" si="98"/>
        <v>0</v>
      </c>
      <c r="AD284" s="14">
        <f t="shared" si="99"/>
        <v>0</v>
      </c>
      <c r="AE284" s="5" t="s">
        <v>0</v>
      </c>
      <c r="AF284" s="4"/>
    </row>
    <row r="285" spans="1:32" ht="14.4" customHeight="1" x14ac:dyDescent="0.25">
      <c r="A285" s="35">
        <v>1</v>
      </c>
      <c r="B285" s="34" t="str">
        <f t="shared" si="92"/>
        <v>x</v>
      </c>
      <c r="C285" s="20"/>
      <c r="D285" s="33"/>
      <c r="E285" s="32" t="s">
        <v>354</v>
      </c>
      <c r="F285" s="31" t="s">
        <v>908</v>
      </c>
      <c r="G285" s="30" t="s">
        <v>849</v>
      </c>
      <c r="H285" s="29" t="s">
        <v>877</v>
      </c>
      <c r="I285" s="28" t="s">
        <v>900</v>
      </c>
      <c r="J285" s="28" t="s">
        <v>2</v>
      </c>
      <c r="K285" s="27" t="s">
        <v>330</v>
      </c>
      <c r="L285" s="26">
        <v>0</v>
      </c>
      <c r="M285" s="25"/>
      <c r="N285" s="25"/>
      <c r="O285" s="24"/>
      <c r="P285" s="23"/>
      <c r="Q285" s="23" t="str">
        <f t="shared" si="93"/>
        <v>◄</v>
      </c>
      <c r="R285" s="22"/>
      <c r="S285" s="21"/>
      <c r="T285" s="23" t="str">
        <f t="shared" si="94"/>
        <v/>
      </c>
      <c r="U285" s="23" t="str">
        <f t="shared" si="95"/>
        <v>◄</v>
      </c>
      <c r="V285" s="22"/>
      <c r="W285" s="21"/>
      <c r="X285" s="20"/>
      <c r="Y285" s="19"/>
      <c r="Z285" s="18">
        <f t="shared" si="96"/>
        <v>0</v>
      </c>
      <c r="AA285" s="17">
        <f t="shared" si="97"/>
        <v>0</v>
      </c>
      <c r="AB285" s="16"/>
      <c r="AC285" s="15">
        <f t="shared" si="98"/>
        <v>0</v>
      </c>
      <c r="AD285" s="14">
        <f t="shared" si="99"/>
        <v>0</v>
      </c>
      <c r="AE285" s="5" t="s">
        <v>0</v>
      </c>
      <c r="AF285" s="4"/>
    </row>
    <row r="286" spans="1:32" ht="14.4" customHeight="1" x14ac:dyDescent="0.25">
      <c r="A286" s="35"/>
      <c r="B286" s="34" t="str">
        <f t="shared" si="92"/>
        <v/>
      </c>
      <c r="C286" s="20"/>
      <c r="D286" s="33"/>
      <c r="E286" s="32" t="s">
        <v>353</v>
      </c>
      <c r="F286" s="31" t="s">
        <v>908</v>
      </c>
      <c r="G286" s="30" t="s">
        <v>849</v>
      </c>
      <c r="H286" s="29">
        <v>136</v>
      </c>
      <c r="I286" s="28" t="s">
        <v>900</v>
      </c>
      <c r="J286" s="28" t="s">
        <v>2</v>
      </c>
      <c r="K286" s="27" t="s">
        <v>328</v>
      </c>
      <c r="L286" s="26">
        <v>0</v>
      </c>
      <c r="M286" s="25"/>
      <c r="N286" s="25"/>
      <c r="O286" s="24"/>
      <c r="P286" s="23"/>
      <c r="Q286" s="23" t="str">
        <f t="shared" si="93"/>
        <v>◄</v>
      </c>
      <c r="R286" s="22"/>
      <c r="S286" s="21"/>
      <c r="T286" s="23" t="str">
        <f t="shared" si="94"/>
        <v/>
      </c>
      <c r="U286" s="23" t="str">
        <f t="shared" si="95"/>
        <v>◄</v>
      </c>
      <c r="V286" s="22"/>
      <c r="W286" s="21"/>
      <c r="X286" s="20"/>
      <c r="Y286" s="19"/>
      <c r="Z286" s="18">
        <f t="shared" si="96"/>
        <v>0</v>
      </c>
      <c r="AA286" s="17">
        <f t="shared" si="97"/>
        <v>0</v>
      </c>
      <c r="AB286" s="16"/>
      <c r="AC286" s="15">
        <f t="shared" si="98"/>
        <v>0</v>
      </c>
      <c r="AD286" s="14">
        <f t="shared" si="99"/>
        <v>0</v>
      </c>
      <c r="AE286" s="5" t="s">
        <v>0</v>
      </c>
      <c r="AF286" s="4"/>
    </row>
    <row r="287" spans="1:32" x14ac:dyDescent="0.25">
      <c r="A287" s="35"/>
      <c r="B287" s="34" t="str">
        <f t="shared" si="92"/>
        <v/>
      </c>
      <c r="C287" s="20"/>
      <c r="D287" s="33"/>
      <c r="E287" s="32" t="s">
        <v>352</v>
      </c>
      <c r="F287" s="31" t="s">
        <v>908</v>
      </c>
      <c r="G287" s="30" t="s">
        <v>849</v>
      </c>
      <c r="H287" s="29" t="s">
        <v>875</v>
      </c>
      <c r="I287" s="28" t="s">
        <v>900</v>
      </c>
      <c r="J287" s="28" t="s">
        <v>2</v>
      </c>
      <c r="K287" s="27" t="s">
        <v>328</v>
      </c>
      <c r="L287" s="26">
        <v>0</v>
      </c>
      <c r="M287" s="25"/>
      <c r="N287" s="25"/>
      <c r="O287" s="24"/>
      <c r="P287" s="23"/>
      <c r="Q287" s="23" t="str">
        <f t="shared" si="93"/>
        <v>◄</v>
      </c>
      <c r="R287" s="22"/>
      <c r="S287" s="21"/>
      <c r="T287" s="23" t="str">
        <f t="shared" si="94"/>
        <v/>
      </c>
      <c r="U287" s="23" t="str">
        <f t="shared" si="95"/>
        <v>◄</v>
      </c>
      <c r="V287" s="22"/>
      <c r="W287" s="21"/>
      <c r="X287" s="20"/>
      <c r="Y287" s="19"/>
      <c r="Z287" s="18">
        <f t="shared" si="96"/>
        <v>0</v>
      </c>
      <c r="AA287" s="17">
        <f t="shared" si="97"/>
        <v>0</v>
      </c>
      <c r="AB287" s="16"/>
      <c r="AC287" s="15">
        <f t="shared" si="98"/>
        <v>0</v>
      </c>
      <c r="AD287" s="14">
        <f t="shared" si="99"/>
        <v>0</v>
      </c>
      <c r="AE287" s="5" t="s">
        <v>0</v>
      </c>
      <c r="AF287" s="4"/>
    </row>
    <row r="288" spans="1:32" x14ac:dyDescent="0.25">
      <c r="A288" s="35"/>
      <c r="B288" s="34" t="str">
        <f t="shared" si="92"/>
        <v/>
      </c>
      <c r="C288" s="20"/>
      <c r="D288" s="33"/>
      <c r="E288" s="32" t="s">
        <v>351</v>
      </c>
      <c r="F288" s="31" t="s">
        <v>908</v>
      </c>
      <c r="G288" s="30" t="s">
        <v>849</v>
      </c>
      <c r="H288" s="29" t="s">
        <v>877</v>
      </c>
      <c r="I288" s="28" t="s">
        <v>900</v>
      </c>
      <c r="J288" s="28" t="s">
        <v>2</v>
      </c>
      <c r="K288" s="27" t="s">
        <v>328</v>
      </c>
      <c r="L288" s="26">
        <v>0</v>
      </c>
      <c r="M288" s="25"/>
      <c r="N288" s="25"/>
      <c r="O288" s="24"/>
      <c r="P288" s="23"/>
      <c r="Q288" s="23" t="str">
        <f t="shared" si="93"/>
        <v>◄</v>
      </c>
      <c r="R288" s="22"/>
      <c r="S288" s="21"/>
      <c r="T288" s="23" t="str">
        <f t="shared" si="94"/>
        <v/>
      </c>
      <c r="U288" s="23" t="str">
        <f t="shared" si="95"/>
        <v>◄</v>
      </c>
      <c r="V288" s="22"/>
      <c r="W288" s="21"/>
      <c r="X288" s="20"/>
      <c r="Y288" s="19"/>
      <c r="Z288" s="18">
        <f t="shared" si="96"/>
        <v>0</v>
      </c>
      <c r="AA288" s="17">
        <f t="shared" si="97"/>
        <v>0</v>
      </c>
      <c r="AB288" s="16"/>
      <c r="AC288" s="15">
        <f t="shared" si="98"/>
        <v>0</v>
      </c>
      <c r="AD288" s="14">
        <f t="shared" si="99"/>
        <v>0</v>
      </c>
      <c r="AE288" s="5" t="s">
        <v>0</v>
      </c>
      <c r="AF288" s="4"/>
    </row>
    <row r="289" spans="1:32" x14ac:dyDescent="0.25">
      <c r="A289" s="35"/>
      <c r="B289" s="34" t="str">
        <f t="shared" si="92"/>
        <v/>
      </c>
      <c r="C289" s="20"/>
      <c r="D289" s="33"/>
      <c r="E289" s="32" t="s">
        <v>350</v>
      </c>
      <c r="F289" s="31" t="s">
        <v>908</v>
      </c>
      <c r="G289" s="30" t="s">
        <v>849</v>
      </c>
      <c r="H289" s="29">
        <v>136</v>
      </c>
      <c r="I289" s="28" t="s">
        <v>900</v>
      </c>
      <c r="J289" s="28" t="s">
        <v>2</v>
      </c>
      <c r="K289" s="27" t="s">
        <v>326</v>
      </c>
      <c r="L289" s="26">
        <v>0</v>
      </c>
      <c r="M289" s="25"/>
      <c r="N289" s="25"/>
      <c r="O289" s="24"/>
      <c r="P289" s="23"/>
      <c r="Q289" s="23" t="str">
        <f t="shared" si="93"/>
        <v>◄</v>
      </c>
      <c r="R289" s="22"/>
      <c r="S289" s="21"/>
      <c r="T289" s="23" t="str">
        <f t="shared" si="94"/>
        <v/>
      </c>
      <c r="U289" s="23" t="str">
        <f t="shared" si="95"/>
        <v>◄</v>
      </c>
      <c r="V289" s="22"/>
      <c r="W289" s="21"/>
      <c r="X289" s="20"/>
      <c r="Y289" s="19"/>
      <c r="Z289" s="18">
        <f t="shared" si="96"/>
        <v>0</v>
      </c>
      <c r="AA289" s="17">
        <f t="shared" si="97"/>
        <v>0</v>
      </c>
      <c r="AB289" s="16"/>
      <c r="AC289" s="15">
        <f t="shared" si="98"/>
        <v>0</v>
      </c>
      <c r="AD289" s="14">
        <f t="shared" si="99"/>
        <v>0</v>
      </c>
      <c r="AE289" s="5" t="s">
        <v>0</v>
      </c>
      <c r="AF289" s="4"/>
    </row>
    <row r="290" spans="1:32" x14ac:dyDescent="0.25">
      <c r="A290" s="35"/>
      <c r="B290" s="34" t="str">
        <f t="shared" si="92"/>
        <v/>
      </c>
      <c r="C290" s="20"/>
      <c r="D290" s="33"/>
      <c r="E290" s="32" t="s">
        <v>349</v>
      </c>
      <c r="F290" s="31" t="s">
        <v>908</v>
      </c>
      <c r="G290" s="30" t="s">
        <v>849</v>
      </c>
      <c r="H290" s="29" t="s">
        <v>875</v>
      </c>
      <c r="I290" s="28" t="s">
        <v>900</v>
      </c>
      <c r="J290" s="28" t="s">
        <v>2</v>
      </c>
      <c r="K290" s="27" t="s">
        <v>326</v>
      </c>
      <c r="L290" s="26">
        <v>0</v>
      </c>
      <c r="M290" s="25"/>
      <c r="N290" s="25"/>
      <c r="O290" s="24"/>
      <c r="P290" s="23"/>
      <c r="Q290" s="23" t="str">
        <f t="shared" si="93"/>
        <v>◄</v>
      </c>
      <c r="R290" s="22"/>
      <c r="S290" s="21"/>
      <c r="T290" s="23" t="str">
        <f t="shared" si="94"/>
        <v/>
      </c>
      <c r="U290" s="23" t="str">
        <f t="shared" si="95"/>
        <v>◄</v>
      </c>
      <c r="V290" s="22"/>
      <c r="W290" s="21"/>
      <c r="X290" s="20"/>
      <c r="Y290" s="19"/>
      <c r="Z290" s="18">
        <f t="shared" si="96"/>
        <v>0</v>
      </c>
      <c r="AA290" s="17">
        <f t="shared" si="97"/>
        <v>0</v>
      </c>
      <c r="AB290" s="16"/>
      <c r="AC290" s="15">
        <f t="shared" si="98"/>
        <v>0</v>
      </c>
      <c r="AD290" s="14">
        <f t="shared" si="99"/>
        <v>0</v>
      </c>
      <c r="AE290" s="5" t="s">
        <v>0</v>
      </c>
      <c r="AF290" s="4"/>
    </row>
    <row r="291" spans="1:32" ht="15" thickBot="1" x14ac:dyDescent="0.3">
      <c r="A291" s="35"/>
      <c r="B291" s="34" t="str">
        <f t="shared" si="92"/>
        <v/>
      </c>
      <c r="C291" s="20"/>
      <c r="D291" s="33"/>
      <c r="E291" s="32" t="s">
        <v>348</v>
      </c>
      <c r="F291" s="31" t="s">
        <v>908</v>
      </c>
      <c r="G291" s="30" t="s">
        <v>849</v>
      </c>
      <c r="H291" s="29" t="s">
        <v>877</v>
      </c>
      <c r="I291" s="28" t="s">
        <v>900</v>
      </c>
      <c r="J291" s="28" t="s">
        <v>2</v>
      </c>
      <c r="K291" s="27" t="s">
        <v>326</v>
      </c>
      <c r="L291" s="26">
        <v>0</v>
      </c>
      <c r="M291" s="25"/>
      <c r="N291" s="25"/>
      <c r="O291" s="24"/>
      <c r="P291" s="23"/>
      <c r="Q291" s="23" t="str">
        <f t="shared" si="93"/>
        <v>◄</v>
      </c>
      <c r="R291" s="22"/>
      <c r="S291" s="21"/>
      <c r="T291" s="23" t="str">
        <f t="shared" si="94"/>
        <v/>
      </c>
      <c r="U291" s="23" t="str">
        <f t="shared" si="95"/>
        <v>◄</v>
      </c>
      <c r="V291" s="22"/>
      <c r="W291" s="21"/>
      <c r="X291" s="20"/>
      <c r="Y291" s="19"/>
      <c r="Z291" s="18">
        <f t="shared" si="96"/>
        <v>0</v>
      </c>
      <c r="AA291" s="17">
        <f t="shared" si="97"/>
        <v>0</v>
      </c>
      <c r="AB291" s="16"/>
      <c r="AC291" s="15">
        <f t="shared" si="98"/>
        <v>0</v>
      </c>
      <c r="AD291" s="14">
        <f t="shared" si="99"/>
        <v>0</v>
      </c>
      <c r="AE291" s="5" t="s">
        <v>0</v>
      </c>
      <c r="AF291" s="4"/>
    </row>
    <row r="292" spans="1:32" ht="16.8" thickTop="1" thickBot="1" x14ac:dyDescent="0.3">
      <c r="A292" s="13"/>
      <c r="B292" s="12"/>
      <c r="C292" s="11">
        <f>ROWS(C293:C331)-1</f>
        <v>38</v>
      </c>
      <c r="D292" s="10" t="s">
        <v>347</v>
      </c>
      <c r="E292" s="45"/>
      <c r="F292" s="45"/>
      <c r="G292" s="45"/>
      <c r="H292" s="9"/>
      <c r="I292" s="9"/>
      <c r="J292" s="9"/>
      <c r="K292" s="9"/>
      <c r="L292" s="43" t="s">
        <v>891</v>
      </c>
      <c r="M292" s="45"/>
      <c r="N292" s="45"/>
      <c r="O292" s="45"/>
      <c r="P292" s="7"/>
      <c r="Q292" s="41" t="str">
        <f>IF(COUNTIF(P293:P331,"?")&gt;0,"?",IF(AND(R292="◄",S292="►"),"◄►",IF(R292="◄","◄",IF(S292="►","►",""))))</f>
        <v>◄</v>
      </c>
      <c r="R292" s="40" t="str">
        <f>IF(SUM(R293:R331)+1=ROWS(R293:R331)-COUNTIF(R293:R331,"-"),"","◄")</f>
        <v>◄</v>
      </c>
      <c r="S292" s="39" t="str">
        <f>IF(SUM(S293:S331)&gt;0,"►","")</f>
        <v/>
      </c>
      <c r="T292" s="42"/>
      <c r="U292" s="41" t="str">
        <f>IF(COUNTIF(T293:T313,"?")&gt;0,"?",IF(AND(V292="◄",W292="►"),"◄►",IF(V292="◄","◄",IF(W292="►","►",""))))</f>
        <v>◄</v>
      </c>
      <c r="V292" s="40" t="str">
        <f>IF(SUM(V293:V331)+1=ROWS(V293:V331)-COUNTIF(V293:V331,"-"),"","◄")</f>
        <v>◄</v>
      </c>
      <c r="W292" s="39" t="str">
        <f>IF(SUM(W293:W331)&gt;0,"►","")</f>
        <v/>
      </c>
      <c r="X292" s="11">
        <f>ROWS(X293:X331)-1</f>
        <v>38</v>
      </c>
      <c r="Y292" s="38">
        <f>SUM(Y293:Y331)-Y331</f>
        <v>0</v>
      </c>
      <c r="Z292" s="37" t="s">
        <v>9</v>
      </c>
      <c r="AA292" s="36"/>
      <c r="AB292" s="38">
        <f>SUM(AB293:AB331)-AB331</f>
        <v>0</v>
      </c>
      <c r="AC292" s="37" t="s">
        <v>9</v>
      </c>
      <c r="AD292" s="36"/>
      <c r="AE292" s="5" t="s">
        <v>0</v>
      </c>
      <c r="AF292" s="4"/>
    </row>
    <row r="293" spans="1:32" x14ac:dyDescent="0.25">
      <c r="A293" s="35"/>
      <c r="B293" s="34" t="str">
        <f t="shared" ref="B293:B330" si="100">IF(A293=1,"x","")</f>
        <v/>
      </c>
      <c r="C293" s="20"/>
      <c r="D293" s="33"/>
      <c r="E293" s="32" t="s">
        <v>346</v>
      </c>
      <c r="F293" s="31" t="s">
        <v>908</v>
      </c>
      <c r="G293" s="30" t="s">
        <v>849</v>
      </c>
      <c r="H293" s="29" t="s">
        <v>909</v>
      </c>
      <c r="I293" s="28" t="s">
        <v>900</v>
      </c>
      <c r="J293" s="28" t="s">
        <v>2</v>
      </c>
      <c r="K293" s="27" t="s">
        <v>321</v>
      </c>
      <c r="L293" s="26" t="s">
        <v>910</v>
      </c>
      <c r="M293" s="25"/>
      <c r="N293" s="25"/>
      <c r="O293" s="24"/>
      <c r="P293" s="23" t="str">
        <f>IF(Q293="?","?","")</f>
        <v/>
      </c>
      <c r="Q293" s="23" t="str">
        <f t="shared" ref="Q293:Q330" si="101">IF(AND(R293="",S293&gt;0),"?",IF(R293="","◄",IF(S293&gt;=1,"►","")))</f>
        <v>◄</v>
      </c>
      <c r="R293" s="22"/>
      <c r="S293" s="21"/>
      <c r="T293" s="23" t="str">
        <f t="shared" ref="T293:T330" si="102">IF(U293="?","?","")</f>
        <v/>
      </c>
      <c r="U293" s="23" t="str">
        <f t="shared" ref="U293:U330" si="103">IF(AND(V293="",W293&gt;0),"?",IF(V293="","◄",IF(W293&gt;=1,"►","")))</f>
        <v>◄</v>
      </c>
      <c r="V293" s="22"/>
      <c r="W293" s="21"/>
      <c r="X293" s="20"/>
      <c r="Y293" s="19"/>
      <c r="Z293" s="18">
        <f t="shared" ref="Z293:Z330" si="104">(R293*Y293)</f>
        <v>0</v>
      </c>
      <c r="AA293" s="17">
        <f t="shared" ref="AA293:AA330" si="105">(S293*Z293)</f>
        <v>0</v>
      </c>
      <c r="AB293" s="16"/>
      <c r="AC293" s="15">
        <f t="shared" ref="AC293:AC330" si="106">(V293*AB293)</f>
        <v>0</v>
      </c>
      <c r="AD293" s="14">
        <f t="shared" ref="AD293:AD330" si="107">(W293*AC293)</f>
        <v>0</v>
      </c>
      <c r="AE293" s="5" t="s">
        <v>0</v>
      </c>
      <c r="AF293" s="4"/>
    </row>
    <row r="294" spans="1:32" x14ac:dyDescent="0.25">
      <c r="A294" s="35"/>
      <c r="B294" s="34" t="str">
        <f t="shared" si="100"/>
        <v/>
      </c>
      <c r="C294" s="20"/>
      <c r="D294" s="33"/>
      <c r="E294" s="32" t="s">
        <v>345</v>
      </c>
      <c r="F294" s="31" t="s">
        <v>908</v>
      </c>
      <c r="G294" s="30" t="s">
        <v>849</v>
      </c>
      <c r="H294" s="29" t="s">
        <v>909</v>
      </c>
      <c r="I294" s="28" t="s">
        <v>900</v>
      </c>
      <c r="J294" s="28" t="s">
        <v>2</v>
      </c>
      <c r="K294" s="27" t="s">
        <v>332</v>
      </c>
      <c r="L294" s="26" t="s">
        <v>910</v>
      </c>
      <c r="M294" s="25"/>
      <c r="N294" s="25"/>
      <c r="O294" s="24"/>
      <c r="P294" s="23" t="str">
        <f>IF(Q294="?","?","")</f>
        <v/>
      </c>
      <c r="Q294" s="23" t="str">
        <f t="shared" si="101"/>
        <v>◄</v>
      </c>
      <c r="R294" s="22"/>
      <c r="S294" s="21"/>
      <c r="T294" s="23" t="str">
        <f t="shared" si="102"/>
        <v/>
      </c>
      <c r="U294" s="23" t="str">
        <f t="shared" si="103"/>
        <v>◄</v>
      </c>
      <c r="V294" s="22"/>
      <c r="W294" s="21"/>
      <c r="X294" s="20"/>
      <c r="Y294" s="19"/>
      <c r="Z294" s="18">
        <f t="shared" si="104"/>
        <v>0</v>
      </c>
      <c r="AA294" s="17">
        <f t="shared" si="105"/>
        <v>0</v>
      </c>
      <c r="AB294" s="16"/>
      <c r="AC294" s="15">
        <f t="shared" si="106"/>
        <v>0</v>
      </c>
      <c r="AD294" s="14">
        <f t="shared" si="107"/>
        <v>0</v>
      </c>
      <c r="AE294" s="5" t="s">
        <v>0</v>
      </c>
      <c r="AF294" s="4"/>
    </row>
    <row r="295" spans="1:32" x14ac:dyDescent="0.25">
      <c r="A295" s="35"/>
      <c r="B295" s="34" t="str">
        <f t="shared" si="100"/>
        <v/>
      </c>
      <c r="C295" s="20"/>
      <c r="D295" s="33"/>
      <c r="E295" s="32" t="s">
        <v>344</v>
      </c>
      <c r="F295" s="31" t="s">
        <v>908</v>
      </c>
      <c r="G295" s="30" t="s">
        <v>849</v>
      </c>
      <c r="H295" s="29" t="s">
        <v>909</v>
      </c>
      <c r="I295" s="28" t="s">
        <v>900</v>
      </c>
      <c r="J295" s="28" t="s">
        <v>2</v>
      </c>
      <c r="K295" s="27" t="s">
        <v>332</v>
      </c>
      <c r="L295" s="26" t="s">
        <v>910</v>
      </c>
      <c r="M295" s="25"/>
      <c r="N295" s="25"/>
      <c r="O295" s="24"/>
      <c r="P295" s="23" t="str">
        <f>IF(Q295="?","?","")</f>
        <v/>
      </c>
      <c r="Q295" s="23" t="str">
        <f t="shared" si="101"/>
        <v>◄</v>
      </c>
      <c r="R295" s="22"/>
      <c r="S295" s="21"/>
      <c r="T295" s="23" t="str">
        <f t="shared" si="102"/>
        <v/>
      </c>
      <c r="U295" s="23" t="str">
        <f t="shared" si="103"/>
        <v>◄</v>
      </c>
      <c r="V295" s="22"/>
      <c r="W295" s="21"/>
      <c r="X295" s="20"/>
      <c r="Y295" s="19"/>
      <c r="Z295" s="18">
        <f t="shared" si="104"/>
        <v>0</v>
      </c>
      <c r="AA295" s="17">
        <f t="shared" si="105"/>
        <v>0</v>
      </c>
      <c r="AB295" s="16"/>
      <c r="AC295" s="15">
        <f t="shared" si="106"/>
        <v>0</v>
      </c>
      <c r="AD295" s="14">
        <f t="shared" si="107"/>
        <v>0</v>
      </c>
      <c r="AE295" s="5" t="s">
        <v>0</v>
      </c>
      <c r="AF295" s="4"/>
    </row>
    <row r="296" spans="1:32" x14ac:dyDescent="0.25">
      <c r="A296" s="35"/>
      <c r="B296" s="34" t="str">
        <f t="shared" si="100"/>
        <v/>
      </c>
      <c r="C296" s="20"/>
      <c r="D296" s="33"/>
      <c r="E296" s="32" t="s">
        <v>343</v>
      </c>
      <c r="F296" s="31" t="s">
        <v>908</v>
      </c>
      <c r="G296" s="30" t="s">
        <v>849</v>
      </c>
      <c r="H296" s="29" t="s">
        <v>909</v>
      </c>
      <c r="I296" s="28" t="s">
        <v>900</v>
      </c>
      <c r="J296" s="28" t="s">
        <v>2</v>
      </c>
      <c r="K296" s="27" t="s">
        <v>330</v>
      </c>
      <c r="L296" s="26" t="s">
        <v>910</v>
      </c>
      <c r="M296" s="25"/>
      <c r="N296" s="25"/>
      <c r="O296" s="24"/>
      <c r="P296" s="7"/>
      <c r="Q296" s="23" t="str">
        <f t="shared" si="101"/>
        <v>◄</v>
      </c>
      <c r="R296" s="22"/>
      <c r="S296" s="21"/>
      <c r="T296" s="23" t="str">
        <f t="shared" si="102"/>
        <v/>
      </c>
      <c r="U296" s="23" t="str">
        <f t="shared" si="103"/>
        <v>◄</v>
      </c>
      <c r="V296" s="22"/>
      <c r="W296" s="21"/>
      <c r="X296" s="20"/>
      <c r="Y296" s="19"/>
      <c r="Z296" s="18">
        <f t="shared" si="104"/>
        <v>0</v>
      </c>
      <c r="AA296" s="17">
        <f t="shared" si="105"/>
        <v>0</v>
      </c>
      <c r="AB296" s="16"/>
      <c r="AC296" s="15">
        <f t="shared" si="106"/>
        <v>0</v>
      </c>
      <c r="AD296" s="14">
        <f t="shared" si="107"/>
        <v>0</v>
      </c>
      <c r="AE296" s="5" t="s">
        <v>0</v>
      </c>
      <c r="AF296" s="4"/>
    </row>
    <row r="297" spans="1:32" x14ac:dyDescent="0.25">
      <c r="A297" s="35"/>
      <c r="B297" s="34" t="str">
        <f t="shared" si="100"/>
        <v/>
      </c>
      <c r="C297" s="20"/>
      <c r="D297" s="33"/>
      <c r="E297" s="32" t="s">
        <v>342</v>
      </c>
      <c r="F297" s="31" t="s">
        <v>908</v>
      </c>
      <c r="G297" s="30" t="s">
        <v>849</v>
      </c>
      <c r="H297" s="29" t="s">
        <v>909</v>
      </c>
      <c r="I297" s="28" t="s">
        <v>900</v>
      </c>
      <c r="J297" s="28" t="s">
        <v>2</v>
      </c>
      <c r="K297" s="27" t="s">
        <v>328</v>
      </c>
      <c r="L297" s="26" t="s">
        <v>910</v>
      </c>
      <c r="M297" s="25"/>
      <c r="N297" s="25"/>
      <c r="O297" s="24"/>
      <c r="P297" s="23" t="str">
        <f>IF(Q297="?","?","")</f>
        <v/>
      </c>
      <c r="Q297" s="23" t="str">
        <f t="shared" si="101"/>
        <v>◄</v>
      </c>
      <c r="R297" s="22"/>
      <c r="S297" s="21"/>
      <c r="T297" s="23" t="str">
        <f t="shared" si="102"/>
        <v/>
      </c>
      <c r="U297" s="23" t="str">
        <f t="shared" si="103"/>
        <v>◄</v>
      </c>
      <c r="V297" s="22"/>
      <c r="W297" s="21"/>
      <c r="X297" s="20"/>
      <c r="Y297" s="19"/>
      <c r="Z297" s="18">
        <f t="shared" si="104"/>
        <v>0</v>
      </c>
      <c r="AA297" s="17">
        <f t="shared" si="105"/>
        <v>0</v>
      </c>
      <c r="AB297" s="16"/>
      <c r="AC297" s="15">
        <f t="shared" si="106"/>
        <v>0</v>
      </c>
      <c r="AD297" s="14">
        <f t="shared" si="107"/>
        <v>0</v>
      </c>
      <c r="AE297" s="5" t="s">
        <v>0</v>
      </c>
      <c r="AF297" s="4"/>
    </row>
    <row r="298" spans="1:32" x14ac:dyDescent="0.25">
      <c r="A298" s="35"/>
      <c r="B298" s="34" t="str">
        <f t="shared" si="100"/>
        <v/>
      </c>
      <c r="C298" s="20"/>
      <c r="D298" s="33"/>
      <c r="E298" s="32" t="s">
        <v>341</v>
      </c>
      <c r="F298" s="31" t="s">
        <v>908</v>
      </c>
      <c r="G298" s="30" t="s">
        <v>849</v>
      </c>
      <c r="H298" s="29" t="s">
        <v>909</v>
      </c>
      <c r="I298" s="28" t="s">
        <v>900</v>
      </c>
      <c r="J298" s="28" t="s">
        <v>2</v>
      </c>
      <c r="K298" s="27" t="s">
        <v>326</v>
      </c>
      <c r="L298" s="26" t="s">
        <v>910</v>
      </c>
      <c r="M298" s="25"/>
      <c r="N298" s="25"/>
      <c r="O298" s="24"/>
      <c r="P298" s="23" t="str">
        <f>IF(Q298="?","?","")</f>
        <v/>
      </c>
      <c r="Q298" s="23" t="str">
        <f t="shared" si="101"/>
        <v>◄</v>
      </c>
      <c r="R298" s="22"/>
      <c r="S298" s="21"/>
      <c r="T298" s="23" t="str">
        <f t="shared" si="102"/>
        <v/>
      </c>
      <c r="U298" s="23" t="str">
        <f t="shared" si="103"/>
        <v>◄</v>
      </c>
      <c r="V298" s="22"/>
      <c r="W298" s="21"/>
      <c r="X298" s="20"/>
      <c r="Y298" s="19"/>
      <c r="Z298" s="18">
        <f t="shared" si="104"/>
        <v>0</v>
      </c>
      <c r="AA298" s="17">
        <f t="shared" si="105"/>
        <v>0</v>
      </c>
      <c r="AB298" s="16"/>
      <c r="AC298" s="15">
        <f t="shared" si="106"/>
        <v>0</v>
      </c>
      <c r="AD298" s="14">
        <f t="shared" si="107"/>
        <v>0</v>
      </c>
      <c r="AE298" s="5" t="s">
        <v>0</v>
      </c>
      <c r="AF298" s="4"/>
    </row>
    <row r="299" spans="1:32" x14ac:dyDescent="0.25">
      <c r="A299" s="35"/>
      <c r="B299" s="34" t="str">
        <f t="shared" si="100"/>
        <v/>
      </c>
      <c r="C299" s="20"/>
      <c r="D299" s="33"/>
      <c r="E299" s="32" t="s">
        <v>340</v>
      </c>
      <c r="F299" s="31" t="s">
        <v>908</v>
      </c>
      <c r="G299" s="30" t="s">
        <v>515</v>
      </c>
      <c r="H299" s="29" t="s">
        <v>894</v>
      </c>
      <c r="I299" s="28" t="s">
        <v>895</v>
      </c>
      <c r="J299" s="28" t="s">
        <v>2</v>
      </c>
      <c r="K299" s="27" t="s">
        <v>323</v>
      </c>
      <c r="L299" s="26" t="s">
        <v>893</v>
      </c>
      <c r="M299" s="25"/>
      <c r="N299" s="25"/>
      <c r="O299" s="24"/>
      <c r="P299" s="23" t="str">
        <f>IF(Q299="?","?","")</f>
        <v/>
      </c>
      <c r="Q299" s="23" t="str">
        <f t="shared" si="101"/>
        <v>◄</v>
      </c>
      <c r="R299" s="22"/>
      <c r="S299" s="21"/>
      <c r="T299" s="23" t="str">
        <f t="shared" si="102"/>
        <v/>
      </c>
      <c r="U299" s="23" t="str">
        <f t="shared" si="103"/>
        <v>◄</v>
      </c>
      <c r="V299" s="22"/>
      <c r="W299" s="21"/>
      <c r="X299" s="20"/>
      <c r="Y299" s="19"/>
      <c r="Z299" s="18">
        <f t="shared" si="104"/>
        <v>0</v>
      </c>
      <c r="AA299" s="17">
        <f t="shared" si="105"/>
        <v>0</v>
      </c>
      <c r="AB299" s="16"/>
      <c r="AC299" s="15">
        <f t="shared" si="106"/>
        <v>0</v>
      </c>
      <c r="AD299" s="14">
        <f t="shared" si="107"/>
        <v>0</v>
      </c>
      <c r="AE299" s="5" t="s">
        <v>0</v>
      </c>
      <c r="AF299" s="4"/>
    </row>
    <row r="300" spans="1:32" x14ac:dyDescent="0.25">
      <c r="A300" s="35"/>
      <c r="B300" s="34" t="str">
        <f t="shared" si="100"/>
        <v/>
      </c>
      <c r="C300" s="20"/>
      <c r="D300" s="33"/>
      <c r="E300" s="32" t="s">
        <v>339</v>
      </c>
      <c r="F300" s="31" t="s">
        <v>908</v>
      </c>
      <c r="G300" s="30" t="s">
        <v>515</v>
      </c>
      <c r="H300" s="29" t="s">
        <v>894</v>
      </c>
      <c r="I300" s="28" t="s">
        <v>895</v>
      </c>
      <c r="J300" s="28" t="s">
        <v>2</v>
      </c>
      <c r="K300" s="27" t="s">
        <v>323</v>
      </c>
      <c r="L300" s="26" t="s">
        <v>893</v>
      </c>
      <c r="M300" s="25"/>
      <c r="N300" s="25"/>
      <c r="O300" s="24"/>
      <c r="P300" s="23" t="str">
        <f>IF(Q300="?","?","")</f>
        <v/>
      </c>
      <c r="Q300" s="23" t="str">
        <f t="shared" si="101"/>
        <v>◄</v>
      </c>
      <c r="R300" s="22"/>
      <c r="S300" s="21"/>
      <c r="T300" s="23" t="str">
        <f t="shared" si="102"/>
        <v/>
      </c>
      <c r="U300" s="23" t="str">
        <f t="shared" si="103"/>
        <v>◄</v>
      </c>
      <c r="V300" s="22"/>
      <c r="W300" s="21"/>
      <c r="X300" s="20"/>
      <c r="Y300" s="19"/>
      <c r="Z300" s="18">
        <f t="shared" si="104"/>
        <v>0</v>
      </c>
      <c r="AA300" s="17">
        <f t="shared" si="105"/>
        <v>0</v>
      </c>
      <c r="AB300" s="16"/>
      <c r="AC300" s="15">
        <f t="shared" si="106"/>
        <v>0</v>
      </c>
      <c r="AD300" s="14">
        <f t="shared" si="107"/>
        <v>0</v>
      </c>
      <c r="AE300" s="5" t="s">
        <v>0</v>
      </c>
      <c r="AF300" s="4"/>
    </row>
    <row r="301" spans="1:32" x14ac:dyDescent="0.25">
      <c r="A301" s="35"/>
      <c r="B301" s="34" t="str">
        <f t="shared" si="100"/>
        <v/>
      </c>
      <c r="C301" s="20"/>
      <c r="D301" s="33"/>
      <c r="E301" s="32" t="s">
        <v>338</v>
      </c>
      <c r="F301" s="31" t="s">
        <v>908</v>
      </c>
      <c r="G301" s="30" t="s">
        <v>515</v>
      </c>
      <c r="H301" s="29" t="s">
        <v>894</v>
      </c>
      <c r="I301" s="28" t="s">
        <v>895</v>
      </c>
      <c r="J301" s="28" t="s">
        <v>2</v>
      </c>
      <c r="K301" s="27" t="s">
        <v>321</v>
      </c>
      <c r="L301" s="26" t="s">
        <v>893</v>
      </c>
      <c r="M301" s="25"/>
      <c r="N301" s="25"/>
      <c r="O301" s="24"/>
      <c r="P301" s="23" t="str">
        <f>IF(Q301="?","?","")</f>
        <v/>
      </c>
      <c r="Q301" s="23" t="str">
        <f t="shared" si="101"/>
        <v>◄</v>
      </c>
      <c r="R301" s="22"/>
      <c r="S301" s="21"/>
      <c r="T301" s="23" t="str">
        <f t="shared" si="102"/>
        <v/>
      </c>
      <c r="U301" s="23" t="str">
        <f t="shared" si="103"/>
        <v>◄</v>
      </c>
      <c r="V301" s="22"/>
      <c r="W301" s="21"/>
      <c r="X301" s="20"/>
      <c r="Y301" s="19"/>
      <c r="Z301" s="18">
        <f t="shared" si="104"/>
        <v>0</v>
      </c>
      <c r="AA301" s="17">
        <f t="shared" si="105"/>
        <v>0</v>
      </c>
      <c r="AB301" s="16"/>
      <c r="AC301" s="15">
        <f t="shared" si="106"/>
        <v>0</v>
      </c>
      <c r="AD301" s="14">
        <f t="shared" si="107"/>
        <v>0</v>
      </c>
      <c r="AE301" s="5" t="s">
        <v>0</v>
      </c>
      <c r="AF301" s="4"/>
    </row>
    <row r="302" spans="1:32" x14ac:dyDescent="0.25">
      <c r="A302" s="35"/>
      <c r="B302" s="34" t="str">
        <f t="shared" si="100"/>
        <v/>
      </c>
      <c r="C302" s="20"/>
      <c r="D302" s="33"/>
      <c r="E302" s="32" t="s">
        <v>337</v>
      </c>
      <c r="F302" s="31" t="s">
        <v>908</v>
      </c>
      <c r="G302" s="30" t="s">
        <v>879</v>
      </c>
      <c r="H302" s="29" t="s">
        <v>896</v>
      </c>
      <c r="I302" s="28" t="s">
        <v>911</v>
      </c>
      <c r="J302" s="28" t="s">
        <v>2</v>
      </c>
      <c r="K302" s="27" t="s">
        <v>323</v>
      </c>
      <c r="L302" s="26" t="s">
        <v>903</v>
      </c>
      <c r="M302" s="25"/>
      <c r="N302" s="25"/>
      <c r="O302" s="24"/>
      <c r="P302" s="23"/>
      <c r="Q302" s="23" t="str">
        <f t="shared" si="101"/>
        <v>◄</v>
      </c>
      <c r="R302" s="22"/>
      <c r="S302" s="21"/>
      <c r="T302" s="23" t="str">
        <f t="shared" si="102"/>
        <v/>
      </c>
      <c r="U302" s="23" t="str">
        <f t="shared" si="103"/>
        <v>◄</v>
      </c>
      <c r="V302" s="22"/>
      <c r="W302" s="21"/>
      <c r="X302" s="20"/>
      <c r="Y302" s="19"/>
      <c r="Z302" s="18">
        <f t="shared" si="104"/>
        <v>0</v>
      </c>
      <c r="AA302" s="17">
        <f t="shared" si="105"/>
        <v>0</v>
      </c>
      <c r="AB302" s="16"/>
      <c r="AC302" s="15">
        <f t="shared" si="106"/>
        <v>0</v>
      </c>
      <c r="AD302" s="14">
        <f t="shared" si="107"/>
        <v>0</v>
      </c>
      <c r="AE302" s="5" t="s">
        <v>0</v>
      </c>
      <c r="AF302" s="4"/>
    </row>
    <row r="303" spans="1:32" x14ac:dyDescent="0.25">
      <c r="A303" s="35"/>
      <c r="B303" s="34" t="str">
        <f t="shared" si="100"/>
        <v/>
      </c>
      <c r="C303" s="20"/>
      <c r="D303" s="33"/>
      <c r="E303" s="32" t="s">
        <v>336</v>
      </c>
      <c r="F303" s="31" t="s">
        <v>908</v>
      </c>
      <c r="G303" s="30" t="s">
        <v>879</v>
      </c>
      <c r="H303" s="29" t="s">
        <v>896</v>
      </c>
      <c r="I303" s="28" t="s">
        <v>911</v>
      </c>
      <c r="J303" s="28" t="s">
        <v>2</v>
      </c>
      <c r="K303" s="27" t="s">
        <v>323</v>
      </c>
      <c r="L303" s="26" t="s">
        <v>903</v>
      </c>
      <c r="M303" s="25"/>
      <c r="N303" s="25"/>
      <c r="O303" s="24"/>
      <c r="P303" s="23"/>
      <c r="Q303" s="23" t="str">
        <f t="shared" si="101"/>
        <v>◄</v>
      </c>
      <c r="R303" s="22"/>
      <c r="S303" s="21"/>
      <c r="T303" s="23" t="str">
        <f t="shared" si="102"/>
        <v/>
      </c>
      <c r="U303" s="23" t="str">
        <f t="shared" si="103"/>
        <v>◄</v>
      </c>
      <c r="V303" s="22"/>
      <c r="W303" s="21"/>
      <c r="X303" s="20"/>
      <c r="Y303" s="19"/>
      <c r="Z303" s="18">
        <f t="shared" si="104"/>
        <v>0</v>
      </c>
      <c r="AA303" s="17">
        <f t="shared" si="105"/>
        <v>0</v>
      </c>
      <c r="AB303" s="16"/>
      <c r="AC303" s="15">
        <f t="shared" si="106"/>
        <v>0</v>
      </c>
      <c r="AD303" s="14">
        <f t="shared" si="107"/>
        <v>0</v>
      </c>
      <c r="AE303" s="5" t="s">
        <v>0</v>
      </c>
      <c r="AF303" s="4"/>
    </row>
    <row r="304" spans="1:32" x14ac:dyDescent="0.25">
      <c r="A304" s="35"/>
      <c r="B304" s="34" t="str">
        <f t="shared" si="100"/>
        <v/>
      </c>
      <c r="C304" s="20"/>
      <c r="D304" s="33"/>
      <c r="E304" s="32" t="s">
        <v>335</v>
      </c>
      <c r="F304" s="31" t="s">
        <v>908</v>
      </c>
      <c r="G304" s="30" t="s">
        <v>879</v>
      </c>
      <c r="H304" s="29" t="s">
        <v>896</v>
      </c>
      <c r="I304" s="28" t="s">
        <v>911</v>
      </c>
      <c r="J304" s="28" t="s">
        <v>2</v>
      </c>
      <c r="K304" s="27" t="s">
        <v>321</v>
      </c>
      <c r="L304" s="26" t="s">
        <v>903</v>
      </c>
      <c r="M304" s="25"/>
      <c r="N304" s="25"/>
      <c r="O304" s="24"/>
      <c r="P304" s="23"/>
      <c r="Q304" s="23" t="str">
        <f t="shared" si="101"/>
        <v>◄</v>
      </c>
      <c r="R304" s="22"/>
      <c r="S304" s="21"/>
      <c r="T304" s="23" t="str">
        <f t="shared" si="102"/>
        <v/>
      </c>
      <c r="U304" s="23" t="str">
        <f t="shared" si="103"/>
        <v>◄</v>
      </c>
      <c r="V304" s="22"/>
      <c r="W304" s="21"/>
      <c r="X304" s="20"/>
      <c r="Y304" s="19"/>
      <c r="Z304" s="18">
        <f t="shared" si="104"/>
        <v>0</v>
      </c>
      <c r="AA304" s="17">
        <f t="shared" si="105"/>
        <v>0</v>
      </c>
      <c r="AB304" s="16"/>
      <c r="AC304" s="15">
        <f t="shared" si="106"/>
        <v>0</v>
      </c>
      <c r="AD304" s="14">
        <f t="shared" si="107"/>
        <v>0</v>
      </c>
      <c r="AE304" s="5" t="s">
        <v>0</v>
      </c>
      <c r="AF304" s="4"/>
    </row>
    <row r="305" spans="1:32" x14ac:dyDescent="0.25">
      <c r="A305" s="35"/>
      <c r="B305" s="34" t="str">
        <f t="shared" si="100"/>
        <v/>
      </c>
      <c r="C305" s="20"/>
      <c r="D305" s="33"/>
      <c r="E305" s="32" t="s">
        <v>334</v>
      </c>
      <c r="F305" s="31" t="s">
        <v>908</v>
      </c>
      <c r="G305" s="30" t="s">
        <v>879</v>
      </c>
      <c r="H305" s="29" t="s">
        <v>896</v>
      </c>
      <c r="I305" s="28" t="s">
        <v>911</v>
      </c>
      <c r="J305" s="28" t="s">
        <v>2</v>
      </c>
      <c r="K305" s="27" t="s">
        <v>332</v>
      </c>
      <c r="L305" s="26" t="s">
        <v>903</v>
      </c>
      <c r="M305" s="25"/>
      <c r="N305" s="25"/>
      <c r="O305" s="24"/>
      <c r="P305" s="23"/>
      <c r="Q305" s="23" t="str">
        <f t="shared" si="101"/>
        <v>◄</v>
      </c>
      <c r="R305" s="22"/>
      <c r="S305" s="21"/>
      <c r="T305" s="23" t="str">
        <f t="shared" si="102"/>
        <v/>
      </c>
      <c r="U305" s="23" t="str">
        <f t="shared" si="103"/>
        <v>◄</v>
      </c>
      <c r="V305" s="22"/>
      <c r="W305" s="21"/>
      <c r="X305" s="20"/>
      <c r="Y305" s="19"/>
      <c r="Z305" s="18">
        <f t="shared" si="104"/>
        <v>0</v>
      </c>
      <c r="AA305" s="17">
        <f t="shared" si="105"/>
        <v>0</v>
      </c>
      <c r="AB305" s="16"/>
      <c r="AC305" s="15">
        <f t="shared" si="106"/>
        <v>0</v>
      </c>
      <c r="AD305" s="14">
        <f t="shared" si="107"/>
        <v>0</v>
      </c>
      <c r="AE305" s="5" t="s">
        <v>0</v>
      </c>
      <c r="AF305" s="4"/>
    </row>
    <row r="306" spans="1:32" x14ac:dyDescent="0.25">
      <c r="A306" s="35"/>
      <c r="B306" s="34" t="str">
        <f t="shared" si="100"/>
        <v/>
      </c>
      <c r="C306" s="20"/>
      <c r="D306" s="33"/>
      <c r="E306" s="32" t="s">
        <v>333</v>
      </c>
      <c r="F306" s="31" t="s">
        <v>908</v>
      </c>
      <c r="G306" s="30" t="s">
        <v>879</v>
      </c>
      <c r="H306" s="29" t="s">
        <v>896</v>
      </c>
      <c r="I306" s="28" t="s">
        <v>911</v>
      </c>
      <c r="J306" s="28" t="s">
        <v>2</v>
      </c>
      <c r="K306" s="27" t="s">
        <v>332</v>
      </c>
      <c r="L306" s="26" t="s">
        <v>903</v>
      </c>
      <c r="M306" s="25"/>
      <c r="N306" s="25"/>
      <c r="O306" s="24"/>
      <c r="P306" s="23"/>
      <c r="Q306" s="23" t="str">
        <f t="shared" si="101"/>
        <v>◄</v>
      </c>
      <c r="R306" s="22"/>
      <c r="S306" s="21"/>
      <c r="T306" s="23" t="str">
        <f t="shared" si="102"/>
        <v/>
      </c>
      <c r="U306" s="23" t="str">
        <f t="shared" si="103"/>
        <v>◄</v>
      </c>
      <c r="V306" s="22"/>
      <c r="W306" s="21"/>
      <c r="X306" s="20"/>
      <c r="Y306" s="19"/>
      <c r="Z306" s="18">
        <f t="shared" si="104"/>
        <v>0</v>
      </c>
      <c r="AA306" s="17">
        <f t="shared" si="105"/>
        <v>0</v>
      </c>
      <c r="AB306" s="16"/>
      <c r="AC306" s="15">
        <f t="shared" si="106"/>
        <v>0</v>
      </c>
      <c r="AD306" s="14">
        <f t="shared" si="107"/>
        <v>0</v>
      </c>
      <c r="AE306" s="5" t="s">
        <v>0</v>
      </c>
      <c r="AF306" s="4"/>
    </row>
    <row r="307" spans="1:32" x14ac:dyDescent="0.25">
      <c r="A307" s="35"/>
      <c r="B307" s="34" t="str">
        <f t="shared" si="100"/>
        <v/>
      </c>
      <c r="C307" s="20"/>
      <c r="D307" s="33"/>
      <c r="E307" s="32" t="s">
        <v>331</v>
      </c>
      <c r="F307" s="31" t="s">
        <v>908</v>
      </c>
      <c r="G307" s="30" t="s">
        <v>879</v>
      </c>
      <c r="H307" s="29" t="s">
        <v>896</v>
      </c>
      <c r="I307" s="28" t="s">
        <v>911</v>
      </c>
      <c r="J307" s="28" t="s">
        <v>2</v>
      </c>
      <c r="K307" s="27" t="s">
        <v>330</v>
      </c>
      <c r="L307" s="26" t="s">
        <v>903</v>
      </c>
      <c r="M307" s="25"/>
      <c r="N307" s="25"/>
      <c r="O307" s="24"/>
      <c r="P307" s="23"/>
      <c r="Q307" s="23" t="str">
        <f t="shared" si="101"/>
        <v>◄</v>
      </c>
      <c r="R307" s="22"/>
      <c r="S307" s="21"/>
      <c r="T307" s="23" t="str">
        <f t="shared" si="102"/>
        <v/>
      </c>
      <c r="U307" s="23" t="str">
        <f t="shared" si="103"/>
        <v>◄</v>
      </c>
      <c r="V307" s="22"/>
      <c r="W307" s="21"/>
      <c r="X307" s="20"/>
      <c r="Y307" s="19"/>
      <c r="Z307" s="18">
        <f t="shared" si="104"/>
        <v>0</v>
      </c>
      <c r="AA307" s="17">
        <f t="shared" si="105"/>
        <v>0</v>
      </c>
      <c r="AB307" s="16"/>
      <c r="AC307" s="15">
        <f t="shared" si="106"/>
        <v>0</v>
      </c>
      <c r="AD307" s="14">
        <f t="shared" si="107"/>
        <v>0</v>
      </c>
      <c r="AE307" s="5" t="s">
        <v>0</v>
      </c>
      <c r="AF307" s="4"/>
    </row>
    <row r="308" spans="1:32" x14ac:dyDescent="0.25">
      <c r="A308" s="35"/>
      <c r="B308" s="34" t="str">
        <f t="shared" si="100"/>
        <v/>
      </c>
      <c r="C308" s="20"/>
      <c r="D308" s="33"/>
      <c r="E308" s="32" t="s">
        <v>329</v>
      </c>
      <c r="F308" s="31" t="s">
        <v>908</v>
      </c>
      <c r="G308" s="30" t="s">
        <v>879</v>
      </c>
      <c r="H308" s="29" t="s">
        <v>896</v>
      </c>
      <c r="I308" s="28" t="s">
        <v>911</v>
      </c>
      <c r="J308" s="28" t="s">
        <v>2</v>
      </c>
      <c r="K308" s="27" t="s">
        <v>328</v>
      </c>
      <c r="L308" s="26" t="s">
        <v>903</v>
      </c>
      <c r="M308" s="25"/>
      <c r="N308" s="25"/>
      <c r="O308" s="24"/>
      <c r="P308" s="23"/>
      <c r="Q308" s="23" t="str">
        <f t="shared" si="101"/>
        <v>◄</v>
      </c>
      <c r="R308" s="22"/>
      <c r="S308" s="21"/>
      <c r="T308" s="23" t="str">
        <f t="shared" si="102"/>
        <v/>
      </c>
      <c r="U308" s="23" t="str">
        <f t="shared" si="103"/>
        <v>◄</v>
      </c>
      <c r="V308" s="22"/>
      <c r="W308" s="21"/>
      <c r="X308" s="20"/>
      <c r="Y308" s="19"/>
      <c r="Z308" s="18">
        <f t="shared" si="104"/>
        <v>0</v>
      </c>
      <c r="AA308" s="17">
        <f t="shared" si="105"/>
        <v>0</v>
      </c>
      <c r="AB308" s="16"/>
      <c r="AC308" s="15">
        <f t="shared" si="106"/>
        <v>0</v>
      </c>
      <c r="AD308" s="14">
        <f t="shared" si="107"/>
        <v>0</v>
      </c>
      <c r="AE308" s="5" t="s">
        <v>0</v>
      </c>
      <c r="AF308" s="4"/>
    </row>
    <row r="309" spans="1:32" x14ac:dyDescent="0.25">
      <c r="A309" s="35"/>
      <c r="B309" s="34" t="str">
        <f t="shared" si="100"/>
        <v/>
      </c>
      <c r="C309" s="20"/>
      <c r="D309" s="33"/>
      <c r="E309" s="32" t="s">
        <v>327</v>
      </c>
      <c r="F309" s="31" t="s">
        <v>908</v>
      </c>
      <c r="G309" s="30" t="s">
        <v>879</v>
      </c>
      <c r="H309" s="29" t="s">
        <v>896</v>
      </c>
      <c r="I309" s="28" t="s">
        <v>911</v>
      </c>
      <c r="J309" s="28" t="s">
        <v>2</v>
      </c>
      <c r="K309" s="27" t="s">
        <v>326</v>
      </c>
      <c r="L309" s="26" t="s">
        <v>903</v>
      </c>
      <c r="M309" s="25"/>
      <c r="N309" s="25"/>
      <c r="O309" s="24"/>
      <c r="P309" s="23"/>
      <c r="Q309" s="23" t="str">
        <f t="shared" si="101"/>
        <v>◄</v>
      </c>
      <c r="R309" s="22"/>
      <c r="S309" s="21"/>
      <c r="T309" s="23" t="str">
        <f t="shared" si="102"/>
        <v/>
      </c>
      <c r="U309" s="23" t="str">
        <f t="shared" si="103"/>
        <v>◄</v>
      </c>
      <c r="V309" s="22"/>
      <c r="W309" s="21"/>
      <c r="X309" s="20"/>
      <c r="Y309" s="19"/>
      <c r="Z309" s="18">
        <f t="shared" si="104"/>
        <v>0</v>
      </c>
      <c r="AA309" s="17">
        <f t="shared" si="105"/>
        <v>0</v>
      </c>
      <c r="AB309" s="16"/>
      <c r="AC309" s="15">
        <f t="shared" si="106"/>
        <v>0</v>
      </c>
      <c r="AD309" s="14">
        <f t="shared" si="107"/>
        <v>0</v>
      </c>
      <c r="AE309" s="5" t="s">
        <v>0</v>
      </c>
      <c r="AF309" s="4"/>
    </row>
    <row r="310" spans="1:32" x14ac:dyDescent="0.25">
      <c r="A310" s="35"/>
      <c r="B310" s="34" t="str">
        <f t="shared" si="100"/>
        <v/>
      </c>
      <c r="C310" s="20"/>
      <c r="D310" s="33"/>
      <c r="E310" s="32" t="s">
        <v>325</v>
      </c>
      <c r="F310" s="31" t="s">
        <v>908</v>
      </c>
      <c r="G310" s="30" t="s">
        <v>879</v>
      </c>
      <c r="H310" s="29" t="s">
        <v>896</v>
      </c>
      <c r="I310" s="28" t="s">
        <v>911</v>
      </c>
      <c r="J310" s="28" t="s">
        <v>2</v>
      </c>
      <c r="K310" s="27" t="s">
        <v>323</v>
      </c>
      <c r="L310" s="26" t="s">
        <v>903</v>
      </c>
      <c r="M310" s="25"/>
      <c r="N310" s="25"/>
      <c r="O310" s="24"/>
      <c r="P310" s="23"/>
      <c r="Q310" s="23" t="str">
        <f t="shared" si="101"/>
        <v>◄</v>
      </c>
      <c r="R310" s="22"/>
      <c r="S310" s="21"/>
      <c r="T310" s="23" t="str">
        <f t="shared" si="102"/>
        <v/>
      </c>
      <c r="U310" s="23" t="str">
        <f t="shared" si="103"/>
        <v>◄</v>
      </c>
      <c r="V310" s="22"/>
      <c r="W310" s="21"/>
      <c r="X310" s="20"/>
      <c r="Y310" s="19"/>
      <c r="Z310" s="18">
        <f t="shared" si="104"/>
        <v>0</v>
      </c>
      <c r="AA310" s="17">
        <f t="shared" si="105"/>
        <v>0</v>
      </c>
      <c r="AB310" s="16"/>
      <c r="AC310" s="15">
        <f t="shared" si="106"/>
        <v>0</v>
      </c>
      <c r="AD310" s="14">
        <f t="shared" si="107"/>
        <v>0</v>
      </c>
      <c r="AE310" s="5" t="s">
        <v>0</v>
      </c>
      <c r="AF310" s="4"/>
    </row>
    <row r="311" spans="1:32" x14ac:dyDescent="0.25">
      <c r="A311" s="35"/>
      <c r="B311" s="34" t="str">
        <f t="shared" si="100"/>
        <v/>
      </c>
      <c r="C311" s="20"/>
      <c r="D311" s="33"/>
      <c r="E311" s="32" t="s">
        <v>324</v>
      </c>
      <c r="F311" s="31" t="s">
        <v>908</v>
      </c>
      <c r="G311" s="30" t="s">
        <v>879</v>
      </c>
      <c r="H311" s="29" t="s">
        <v>896</v>
      </c>
      <c r="I311" s="28" t="s">
        <v>911</v>
      </c>
      <c r="J311" s="28" t="s">
        <v>2</v>
      </c>
      <c r="K311" s="27" t="s">
        <v>323</v>
      </c>
      <c r="L311" s="26" t="s">
        <v>903</v>
      </c>
      <c r="M311" s="25"/>
      <c r="N311" s="25"/>
      <c r="O311" s="24"/>
      <c r="P311" s="23"/>
      <c r="Q311" s="23" t="str">
        <f t="shared" si="101"/>
        <v>◄</v>
      </c>
      <c r="R311" s="22"/>
      <c r="S311" s="21"/>
      <c r="T311" s="23" t="str">
        <f t="shared" si="102"/>
        <v/>
      </c>
      <c r="U311" s="23" t="str">
        <f t="shared" si="103"/>
        <v>◄</v>
      </c>
      <c r="V311" s="22"/>
      <c r="W311" s="21"/>
      <c r="X311" s="20"/>
      <c r="Y311" s="19"/>
      <c r="Z311" s="18">
        <f t="shared" si="104"/>
        <v>0</v>
      </c>
      <c r="AA311" s="17">
        <f t="shared" si="105"/>
        <v>0</v>
      </c>
      <c r="AB311" s="16"/>
      <c r="AC311" s="15">
        <f t="shared" si="106"/>
        <v>0</v>
      </c>
      <c r="AD311" s="14">
        <f t="shared" si="107"/>
        <v>0</v>
      </c>
      <c r="AE311" s="5" t="s">
        <v>0</v>
      </c>
      <c r="AF311" s="4"/>
    </row>
    <row r="312" spans="1:32" x14ac:dyDescent="0.25">
      <c r="A312" s="35"/>
      <c r="B312" s="34" t="str">
        <f t="shared" si="100"/>
        <v/>
      </c>
      <c r="C312" s="20"/>
      <c r="D312" s="33"/>
      <c r="E312" s="32" t="s">
        <v>322</v>
      </c>
      <c r="F312" s="31" t="s">
        <v>908</v>
      </c>
      <c r="G312" s="30" t="s">
        <v>879</v>
      </c>
      <c r="H312" s="29" t="s">
        <v>896</v>
      </c>
      <c r="I312" s="28" t="s">
        <v>911</v>
      </c>
      <c r="J312" s="28" t="s">
        <v>2</v>
      </c>
      <c r="K312" s="27" t="s">
        <v>321</v>
      </c>
      <c r="L312" s="26" t="s">
        <v>903</v>
      </c>
      <c r="M312" s="25"/>
      <c r="N312" s="25"/>
      <c r="O312" s="24"/>
      <c r="P312" s="23"/>
      <c r="Q312" s="23" t="str">
        <f t="shared" si="101"/>
        <v>◄</v>
      </c>
      <c r="R312" s="22"/>
      <c r="S312" s="21"/>
      <c r="T312" s="23" t="str">
        <f t="shared" si="102"/>
        <v/>
      </c>
      <c r="U312" s="23" t="str">
        <f t="shared" si="103"/>
        <v>◄</v>
      </c>
      <c r="V312" s="22"/>
      <c r="W312" s="21"/>
      <c r="X312" s="20"/>
      <c r="Y312" s="19"/>
      <c r="Z312" s="18">
        <f t="shared" si="104"/>
        <v>0</v>
      </c>
      <c r="AA312" s="17">
        <f t="shared" si="105"/>
        <v>0</v>
      </c>
      <c r="AB312" s="16"/>
      <c r="AC312" s="15">
        <f t="shared" si="106"/>
        <v>0</v>
      </c>
      <c r="AD312" s="14">
        <f t="shared" si="107"/>
        <v>0</v>
      </c>
      <c r="AE312" s="5" t="s">
        <v>0</v>
      </c>
      <c r="AF312" s="4"/>
    </row>
    <row r="313" spans="1:32" x14ac:dyDescent="0.25">
      <c r="A313" s="35"/>
      <c r="B313" s="34" t="str">
        <f t="shared" si="100"/>
        <v/>
      </c>
      <c r="C313" s="20"/>
      <c r="D313" s="33"/>
      <c r="E313" s="32" t="s">
        <v>320</v>
      </c>
      <c r="F313" s="31" t="s">
        <v>912</v>
      </c>
      <c r="G313" s="30" t="s">
        <v>849</v>
      </c>
      <c r="H313" s="29" t="s">
        <v>909</v>
      </c>
      <c r="I313" s="28" t="s">
        <v>913</v>
      </c>
      <c r="J313" s="28" t="s">
        <v>2</v>
      </c>
      <c r="K313" s="27" t="s">
        <v>295</v>
      </c>
      <c r="L313" s="26" t="s">
        <v>910</v>
      </c>
      <c r="M313" s="25"/>
      <c r="N313" s="25"/>
      <c r="O313" s="24"/>
      <c r="P313" s="23"/>
      <c r="Q313" s="23" t="str">
        <f t="shared" si="101"/>
        <v>◄</v>
      </c>
      <c r="R313" s="22"/>
      <c r="S313" s="21"/>
      <c r="T313" s="23" t="str">
        <f t="shared" si="102"/>
        <v/>
      </c>
      <c r="U313" s="23" t="str">
        <f t="shared" si="103"/>
        <v>◄</v>
      </c>
      <c r="V313" s="22"/>
      <c r="W313" s="21"/>
      <c r="X313" s="20"/>
      <c r="Y313" s="19"/>
      <c r="Z313" s="18">
        <f t="shared" si="104"/>
        <v>0</v>
      </c>
      <c r="AA313" s="17">
        <f t="shared" si="105"/>
        <v>0</v>
      </c>
      <c r="AB313" s="16"/>
      <c r="AC313" s="15">
        <f t="shared" si="106"/>
        <v>0</v>
      </c>
      <c r="AD313" s="14">
        <f t="shared" si="107"/>
        <v>0</v>
      </c>
      <c r="AE313" s="5" t="s">
        <v>0</v>
      </c>
      <c r="AF313" s="4"/>
    </row>
    <row r="314" spans="1:32" x14ac:dyDescent="0.25">
      <c r="A314" s="35"/>
      <c r="B314" s="34" t="str">
        <f t="shared" si="100"/>
        <v/>
      </c>
      <c r="C314" s="20"/>
      <c r="D314" s="33"/>
      <c r="E314" s="32" t="s">
        <v>319</v>
      </c>
      <c r="F314" s="31" t="s">
        <v>912</v>
      </c>
      <c r="G314" s="30" t="s">
        <v>849</v>
      </c>
      <c r="H314" s="29" t="s">
        <v>894</v>
      </c>
      <c r="I314" s="28" t="s">
        <v>913</v>
      </c>
      <c r="J314" s="28" t="s">
        <v>2</v>
      </c>
      <c r="K314" s="27" t="s">
        <v>297</v>
      </c>
      <c r="L314" s="26" t="s">
        <v>893</v>
      </c>
      <c r="M314" s="25"/>
      <c r="N314" s="25"/>
      <c r="O314" s="24"/>
      <c r="P314" s="23"/>
      <c r="Q314" s="23" t="str">
        <f t="shared" si="101"/>
        <v>◄</v>
      </c>
      <c r="R314" s="22"/>
      <c r="S314" s="21"/>
      <c r="T314" s="23" t="str">
        <f t="shared" si="102"/>
        <v/>
      </c>
      <c r="U314" s="23" t="str">
        <f t="shared" si="103"/>
        <v>◄</v>
      </c>
      <c r="V314" s="22"/>
      <c r="W314" s="21"/>
      <c r="X314" s="20"/>
      <c r="Y314" s="19"/>
      <c r="Z314" s="18">
        <f t="shared" si="104"/>
        <v>0</v>
      </c>
      <c r="AA314" s="17">
        <f t="shared" si="105"/>
        <v>0</v>
      </c>
      <c r="AB314" s="16"/>
      <c r="AC314" s="15">
        <f t="shared" si="106"/>
        <v>0</v>
      </c>
      <c r="AD314" s="14">
        <f t="shared" si="107"/>
        <v>0</v>
      </c>
      <c r="AE314" s="5" t="s">
        <v>0</v>
      </c>
      <c r="AF314" s="4"/>
    </row>
    <row r="315" spans="1:32" x14ac:dyDescent="0.25">
      <c r="A315" s="35"/>
      <c r="B315" s="34" t="str">
        <f t="shared" si="100"/>
        <v/>
      </c>
      <c r="C315" s="20"/>
      <c r="D315" s="33"/>
      <c r="E315" s="32" t="s">
        <v>318</v>
      </c>
      <c r="F315" s="31" t="s">
        <v>912</v>
      </c>
      <c r="G315" s="30" t="s">
        <v>849</v>
      </c>
      <c r="H315" s="29" t="s">
        <v>894</v>
      </c>
      <c r="I315" s="28" t="s">
        <v>913</v>
      </c>
      <c r="J315" s="28" t="s">
        <v>2</v>
      </c>
      <c r="K315" s="27" t="s">
        <v>295</v>
      </c>
      <c r="L315" s="26" t="s">
        <v>893</v>
      </c>
      <c r="M315" s="25"/>
      <c r="N315" s="25"/>
      <c r="O315" s="24"/>
      <c r="P315" s="23" t="str">
        <f>IF(Q315="?","?","")</f>
        <v/>
      </c>
      <c r="Q315" s="23" t="str">
        <f t="shared" si="101"/>
        <v>◄</v>
      </c>
      <c r="R315" s="22"/>
      <c r="S315" s="21"/>
      <c r="T315" s="23" t="str">
        <f t="shared" si="102"/>
        <v/>
      </c>
      <c r="U315" s="23" t="str">
        <f t="shared" si="103"/>
        <v>◄</v>
      </c>
      <c r="V315" s="22"/>
      <c r="W315" s="21"/>
      <c r="X315" s="20"/>
      <c r="Y315" s="19"/>
      <c r="Z315" s="18">
        <f t="shared" si="104"/>
        <v>0</v>
      </c>
      <c r="AA315" s="17">
        <f t="shared" si="105"/>
        <v>0</v>
      </c>
      <c r="AB315" s="16"/>
      <c r="AC315" s="15">
        <f t="shared" si="106"/>
        <v>0</v>
      </c>
      <c r="AD315" s="14">
        <f t="shared" si="107"/>
        <v>0</v>
      </c>
      <c r="AE315" s="5" t="s">
        <v>0</v>
      </c>
      <c r="AF315" s="4"/>
    </row>
    <row r="316" spans="1:32" x14ac:dyDescent="0.25">
      <c r="A316" s="35"/>
      <c r="B316" s="34" t="str">
        <f t="shared" si="100"/>
        <v/>
      </c>
      <c r="C316" s="20"/>
      <c r="D316" s="33"/>
      <c r="E316" s="32" t="s">
        <v>317</v>
      </c>
      <c r="F316" s="31" t="s">
        <v>912</v>
      </c>
      <c r="G316" s="30" t="s">
        <v>849</v>
      </c>
      <c r="H316" s="29" t="s">
        <v>894</v>
      </c>
      <c r="I316" s="28" t="s">
        <v>913</v>
      </c>
      <c r="J316" s="28" t="s">
        <v>2</v>
      </c>
      <c r="K316" s="27" t="s">
        <v>295</v>
      </c>
      <c r="L316" s="26" t="s">
        <v>893</v>
      </c>
      <c r="M316" s="25"/>
      <c r="N316" s="25"/>
      <c r="O316" s="24"/>
      <c r="P316" s="23" t="str">
        <f>IF(Q316="?","?","")</f>
        <v/>
      </c>
      <c r="Q316" s="23" t="str">
        <f t="shared" si="101"/>
        <v>◄</v>
      </c>
      <c r="R316" s="22"/>
      <c r="S316" s="21"/>
      <c r="T316" s="23" t="str">
        <f t="shared" si="102"/>
        <v/>
      </c>
      <c r="U316" s="23" t="str">
        <f t="shared" si="103"/>
        <v>◄</v>
      </c>
      <c r="V316" s="22"/>
      <c r="W316" s="21"/>
      <c r="X316" s="20"/>
      <c r="Y316" s="19"/>
      <c r="Z316" s="18">
        <f t="shared" si="104"/>
        <v>0</v>
      </c>
      <c r="AA316" s="17">
        <f t="shared" si="105"/>
        <v>0</v>
      </c>
      <c r="AB316" s="16"/>
      <c r="AC316" s="15">
        <f t="shared" si="106"/>
        <v>0</v>
      </c>
      <c r="AD316" s="14">
        <f t="shared" si="107"/>
        <v>0</v>
      </c>
      <c r="AE316" s="5" t="s">
        <v>0</v>
      </c>
      <c r="AF316" s="4"/>
    </row>
    <row r="317" spans="1:32" x14ac:dyDescent="0.25">
      <c r="A317" s="35"/>
      <c r="B317" s="34" t="str">
        <f t="shared" si="100"/>
        <v/>
      </c>
      <c r="C317" s="20"/>
      <c r="D317" s="33"/>
      <c r="E317" s="32" t="s">
        <v>316</v>
      </c>
      <c r="F317" s="31" t="s">
        <v>912</v>
      </c>
      <c r="G317" s="30" t="s">
        <v>849</v>
      </c>
      <c r="H317" s="29" t="s">
        <v>894</v>
      </c>
      <c r="I317" s="28" t="s">
        <v>913</v>
      </c>
      <c r="J317" s="28" t="s">
        <v>2</v>
      </c>
      <c r="K317" s="27" t="s">
        <v>293</v>
      </c>
      <c r="L317" s="26" t="s">
        <v>893</v>
      </c>
      <c r="M317" s="25"/>
      <c r="N317" s="25"/>
      <c r="O317" s="24"/>
      <c r="P317" s="23" t="str">
        <f>IF(Q317="?","?","")</f>
        <v/>
      </c>
      <c r="Q317" s="23" t="str">
        <f t="shared" si="101"/>
        <v>◄</v>
      </c>
      <c r="R317" s="22"/>
      <c r="S317" s="21"/>
      <c r="T317" s="23" t="str">
        <f t="shared" si="102"/>
        <v/>
      </c>
      <c r="U317" s="23" t="str">
        <f t="shared" si="103"/>
        <v>◄</v>
      </c>
      <c r="V317" s="22"/>
      <c r="W317" s="21"/>
      <c r="X317" s="20"/>
      <c r="Y317" s="19"/>
      <c r="Z317" s="18">
        <f t="shared" si="104"/>
        <v>0</v>
      </c>
      <c r="AA317" s="17">
        <f t="shared" si="105"/>
        <v>0</v>
      </c>
      <c r="AB317" s="16"/>
      <c r="AC317" s="15">
        <f t="shared" si="106"/>
        <v>0</v>
      </c>
      <c r="AD317" s="14">
        <f t="shared" si="107"/>
        <v>0</v>
      </c>
      <c r="AE317" s="5" t="s">
        <v>0</v>
      </c>
      <c r="AF317" s="4"/>
    </row>
    <row r="318" spans="1:32" x14ac:dyDescent="0.25">
      <c r="A318" s="35"/>
      <c r="B318" s="34" t="str">
        <f t="shared" si="100"/>
        <v/>
      </c>
      <c r="C318" s="20"/>
      <c r="D318" s="33"/>
      <c r="E318" s="32" t="s">
        <v>315</v>
      </c>
      <c r="F318" s="31" t="s">
        <v>912</v>
      </c>
      <c r="G318" s="30" t="s">
        <v>849</v>
      </c>
      <c r="H318" s="29" t="s">
        <v>894</v>
      </c>
      <c r="I318" s="28" t="s">
        <v>913</v>
      </c>
      <c r="J318" s="28" t="s">
        <v>2</v>
      </c>
      <c r="K318" s="27" t="s">
        <v>304</v>
      </c>
      <c r="L318" s="26" t="s">
        <v>893</v>
      </c>
      <c r="M318" s="25"/>
      <c r="N318" s="25"/>
      <c r="O318" s="24"/>
      <c r="P318" s="23" t="str">
        <f>IF(Q318="?","?","")</f>
        <v/>
      </c>
      <c r="Q318" s="23" t="str">
        <f t="shared" si="101"/>
        <v>◄</v>
      </c>
      <c r="R318" s="22"/>
      <c r="S318" s="21"/>
      <c r="T318" s="23" t="str">
        <f t="shared" si="102"/>
        <v/>
      </c>
      <c r="U318" s="23" t="str">
        <f t="shared" si="103"/>
        <v>◄</v>
      </c>
      <c r="V318" s="22"/>
      <c r="W318" s="21"/>
      <c r="X318" s="20"/>
      <c r="Y318" s="19"/>
      <c r="Z318" s="18">
        <f t="shared" si="104"/>
        <v>0</v>
      </c>
      <c r="AA318" s="17">
        <f t="shared" si="105"/>
        <v>0</v>
      </c>
      <c r="AB318" s="16"/>
      <c r="AC318" s="15">
        <f t="shared" si="106"/>
        <v>0</v>
      </c>
      <c r="AD318" s="14">
        <f t="shared" si="107"/>
        <v>0</v>
      </c>
      <c r="AE318" s="5" t="s">
        <v>0</v>
      </c>
      <c r="AF318" s="4"/>
    </row>
    <row r="319" spans="1:32" x14ac:dyDescent="0.25">
      <c r="A319" s="35"/>
      <c r="B319" s="34" t="str">
        <f t="shared" si="100"/>
        <v/>
      </c>
      <c r="C319" s="20"/>
      <c r="D319" s="33"/>
      <c r="E319" s="32" t="s">
        <v>314</v>
      </c>
      <c r="F319" s="31" t="s">
        <v>912</v>
      </c>
      <c r="G319" s="30" t="s">
        <v>849</v>
      </c>
      <c r="H319" s="29" t="s">
        <v>894</v>
      </c>
      <c r="I319" s="28" t="s">
        <v>913</v>
      </c>
      <c r="J319" s="28" t="s">
        <v>2</v>
      </c>
      <c r="K319" s="27" t="s">
        <v>304</v>
      </c>
      <c r="L319" s="26" t="s">
        <v>893</v>
      </c>
      <c r="M319" s="25"/>
      <c r="N319" s="25"/>
      <c r="O319" s="24"/>
      <c r="P319" s="7"/>
      <c r="Q319" s="23" t="str">
        <f t="shared" si="101"/>
        <v>◄</v>
      </c>
      <c r="R319" s="22"/>
      <c r="S319" s="21"/>
      <c r="T319" s="23" t="str">
        <f t="shared" si="102"/>
        <v/>
      </c>
      <c r="U319" s="23" t="str">
        <f t="shared" si="103"/>
        <v>◄</v>
      </c>
      <c r="V319" s="22"/>
      <c r="W319" s="21"/>
      <c r="X319" s="20"/>
      <c r="Y319" s="19"/>
      <c r="Z319" s="18">
        <f t="shared" si="104"/>
        <v>0</v>
      </c>
      <c r="AA319" s="17">
        <f t="shared" si="105"/>
        <v>0</v>
      </c>
      <c r="AB319" s="16"/>
      <c r="AC319" s="15">
        <f t="shared" si="106"/>
        <v>0</v>
      </c>
      <c r="AD319" s="14">
        <f t="shared" si="107"/>
        <v>0</v>
      </c>
      <c r="AE319" s="5" t="s">
        <v>0</v>
      </c>
      <c r="AF319" s="4"/>
    </row>
    <row r="320" spans="1:32" x14ac:dyDescent="0.25">
      <c r="A320" s="35"/>
      <c r="B320" s="34" t="str">
        <f t="shared" si="100"/>
        <v/>
      </c>
      <c r="C320" s="20"/>
      <c r="D320" s="33"/>
      <c r="E320" s="32" t="s">
        <v>313</v>
      </c>
      <c r="F320" s="31" t="s">
        <v>912</v>
      </c>
      <c r="G320" s="30" t="s">
        <v>849</v>
      </c>
      <c r="H320" s="29" t="s">
        <v>894</v>
      </c>
      <c r="I320" s="28" t="s">
        <v>913</v>
      </c>
      <c r="J320" s="28" t="s">
        <v>2</v>
      </c>
      <c r="K320" s="27" t="s">
        <v>302</v>
      </c>
      <c r="L320" s="26" t="s">
        <v>893</v>
      </c>
      <c r="M320" s="25"/>
      <c r="N320" s="25"/>
      <c r="O320" s="24"/>
      <c r="P320" s="23" t="str">
        <f t="shared" ref="P320:P328" si="108">IF(Q320="?","?","")</f>
        <v/>
      </c>
      <c r="Q320" s="23" t="str">
        <f t="shared" si="101"/>
        <v>◄</v>
      </c>
      <c r="R320" s="22"/>
      <c r="S320" s="21"/>
      <c r="T320" s="23" t="str">
        <f t="shared" si="102"/>
        <v/>
      </c>
      <c r="U320" s="23" t="str">
        <f t="shared" si="103"/>
        <v>◄</v>
      </c>
      <c r="V320" s="22"/>
      <c r="W320" s="21"/>
      <c r="X320" s="20"/>
      <c r="Y320" s="19"/>
      <c r="Z320" s="18">
        <f t="shared" si="104"/>
        <v>0</v>
      </c>
      <c r="AA320" s="17">
        <f t="shared" si="105"/>
        <v>0</v>
      </c>
      <c r="AB320" s="16"/>
      <c r="AC320" s="15">
        <f t="shared" si="106"/>
        <v>0</v>
      </c>
      <c r="AD320" s="14">
        <f t="shared" si="107"/>
        <v>0</v>
      </c>
      <c r="AE320" s="5" t="s">
        <v>0</v>
      </c>
      <c r="AF320" s="4"/>
    </row>
    <row r="321" spans="1:32" x14ac:dyDescent="0.25">
      <c r="A321" s="35"/>
      <c r="B321" s="34" t="str">
        <f t="shared" si="100"/>
        <v/>
      </c>
      <c r="C321" s="20"/>
      <c r="D321" s="33"/>
      <c r="E321" s="32" t="s">
        <v>312</v>
      </c>
      <c r="F321" s="31" t="s">
        <v>912</v>
      </c>
      <c r="G321" s="30" t="s">
        <v>849</v>
      </c>
      <c r="H321" s="29" t="s">
        <v>894</v>
      </c>
      <c r="I321" s="28" t="s">
        <v>913</v>
      </c>
      <c r="J321" s="28" t="s">
        <v>2</v>
      </c>
      <c r="K321" s="27" t="s">
        <v>302</v>
      </c>
      <c r="L321" s="26" t="s">
        <v>893</v>
      </c>
      <c r="M321" s="25"/>
      <c r="N321" s="25"/>
      <c r="O321" s="24"/>
      <c r="P321" s="23" t="str">
        <f t="shared" si="108"/>
        <v/>
      </c>
      <c r="Q321" s="23" t="str">
        <f t="shared" si="101"/>
        <v>◄</v>
      </c>
      <c r="R321" s="22"/>
      <c r="S321" s="21"/>
      <c r="T321" s="23" t="str">
        <f t="shared" si="102"/>
        <v/>
      </c>
      <c r="U321" s="23" t="str">
        <f t="shared" si="103"/>
        <v>◄</v>
      </c>
      <c r="V321" s="22"/>
      <c r="W321" s="21"/>
      <c r="X321" s="20"/>
      <c r="Y321" s="19"/>
      <c r="Z321" s="18">
        <f t="shared" si="104"/>
        <v>0</v>
      </c>
      <c r="AA321" s="17">
        <f t="shared" si="105"/>
        <v>0</v>
      </c>
      <c r="AB321" s="16"/>
      <c r="AC321" s="15">
        <f t="shared" si="106"/>
        <v>0</v>
      </c>
      <c r="AD321" s="14">
        <f t="shared" si="107"/>
        <v>0</v>
      </c>
      <c r="AE321" s="5" t="s">
        <v>0</v>
      </c>
      <c r="AF321" s="4"/>
    </row>
    <row r="322" spans="1:32" x14ac:dyDescent="0.25">
      <c r="A322" s="35"/>
      <c r="B322" s="34" t="str">
        <f t="shared" si="100"/>
        <v/>
      </c>
      <c r="C322" s="20"/>
      <c r="D322" s="33"/>
      <c r="E322" s="32" t="s">
        <v>311</v>
      </c>
      <c r="F322" s="31" t="s">
        <v>912</v>
      </c>
      <c r="G322" s="30" t="s">
        <v>849</v>
      </c>
      <c r="H322" s="29" t="s">
        <v>894</v>
      </c>
      <c r="I322" s="28" t="s">
        <v>913</v>
      </c>
      <c r="J322" s="28" t="s">
        <v>2</v>
      </c>
      <c r="K322" s="27" t="s">
        <v>291</v>
      </c>
      <c r="L322" s="26" t="s">
        <v>893</v>
      </c>
      <c r="M322" s="25"/>
      <c r="N322" s="25"/>
      <c r="O322" s="24"/>
      <c r="P322" s="23" t="str">
        <f t="shared" si="108"/>
        <v/>
      </c>
      <c r="Q322" s="23" t="str">
        <f t="shared" si="101"/>
        <v>◄</v>
      </c>
      <c r="R322" s="22"/>
      <c r="S322" s="21"/>
      <c r="T322" s="23" t="str">
        <f t="shared" si="102"/>
        <v/>
      </c>
      <c r="U322" s="23" t="str">
        <f t="shared" si="103"/>
        <v>◄</v>
      </c>
      <c r="V322" s="22"/>
      <c r="W322" s="21"/>
      <c r="X322" s="20"/>
      <c r="Y322" s="19"/>
      <c r="Z322" s="18">
        <f t="shared" si="104"/>
        <v>0</v>
      </c>
      <c r="AA322" s="17">
        <f t="shared" si="105"/>
        <v>0</v>
      </c>
      <c r="AB322" s="16"/>
      <c r="AC322" s="15">
        <f t="shared" si="106"/>
        <v>0</v>
      </c>
      <c r="AD322" s="14">
        <f t="shared" si="107"/>
        <v>0</v>
      </c>
      <c r="AE322" s="5" t="s">
        <v>0</v>
      </c>
      <c r="AF322" s="4"/>
    </row>
    <row r="323" spans="1:32" x14ac:dyDescent="0.25">
      <c r="A323" s="35"/>
      <c r="B323" s="34" t="str">
        <f t="shared" si="100"/>
        <v/>
      </c>
      <c r="C323" s="20"/>
      <c r="D323" s="33"/>
      <c r="E323" s="32" t="s">
        <v>310</v>
      </c>
      <c r="F323" s="31" t="s">
        <v>912</v>
      </c>
      <c r="G323" s="30" t="s">
        <v>879</v>
      </c>
      <c r="H323" s="29" t="s">
        <v>896</v>
      </c>
      <c r="I323" s="28" t="s">
        <v>911</v>
      </c>
      <c r="J323" s="28" t="s">
        <v>2</v>
      </c>
      <c r="K323" s="27" t="s">
        <v>297</v>
      </c>
      <c r="L323" s="26" t="s">
        <v>903</v>
      </c>
      <c r="M323" s="25"/>
      <c r="N323" s="25"/>
      <c r="O323" s="24"/>
      <c r="P323" s="23" t="str">
        <f t="shared" si="108"/>
        <v/>
      </c>
      <c r="Q323" s="23" t="str">
        <f t="shared" si="101"/>
        <v>◄</v>
      </c>
      <c r="R323" s="22"/>
      <c r="S323" s="21"/>
      <c r="T323" s="23" t="str">
        <f t="shared" si="102"/>
        <v/>
      </c>
      <c r="U323" s="23" t="str">
        <f t="shared" si="103"/>
        <v>◄</v>
      </c>
      <c r="V323" s="22"/>
      <c r="W323" s="21"/>
      <c r="X323" s="20"/>
      <c r="Y323" s="19"/>
      <c r="Z323" s="18">
        <f t="shared" si="104"/>
        <v>0</v>
      </c>
      <c r="AA323" s="17">
        <f t="shared" si="105"/>
        <v>0</v>
      </c>
      <c r="AB323" s="16"/>
      <c r="AC323" s="15">
        <f t="shared" si="106"/>
        <v>0</v>
      </c>
      <c r="AD323" s="14">
        <f t="shared" si="107"/>
        <v>0</v>
      </c>
      <c r="AE323" s="5" t="s">
        <v>0</v>
      </c>
      <c r="AF323" s="4"/>
    </row>
    <row r="324" spans="1:32" x14ac:dyDescent="0.25">
      <c r="A324" s="35"/>
      <c r="B324" s="34" t="str">
        <f t="shared" si="100"/>
        <v/>
      </c>
      <c r="C324" s="20"/>
      <c r="D324" s="33"/>
      <c r="E324" s="32" t="s">
        <v>309</v>
      </c>
      <c r="F324" s="31" t="s">
        <v>912</v>
      </c>
      <c r="G324" s="30" t="s">
        <v>879</v>
      </c>
      <c r="H324" s="29" t="s">
        <v>896</v>
      </c>
      <c r="I324" s="28" t="s">
        <v>911</v>
      </c>
      <c r="J324" s="28" t="s">
        <v>2</v>
      </c>
      <c r="K324" s="27" t="s">
        <v>295</v>
      </c>
      <c r="L324" s="26" t="s">
        <v>903</v>
      </c>
      <c r="M324" s="25"/>
      <c r="N324" s="25"/>
      <c r="O324" s="24"/>
      <c r="P324" s="23" t="str">
        <f t="shared" si="108"/>
        <v/>
      </c>
      <c r="Q324" s="23" t="str">
        <f t="shared" si="101"/>
        <v>◄</v>
      </c>
      <c r="R324" s="22"/>
      <c r="S324" s="21"/>
      <c r="T324" s="23" t="str">
        <f t="shared" si="102"/>
        <v/>
      </c>
      <c r="U324" s="23" t="str">
        <f t="shared" si="103"/>
        <v>◄</v>
      </c>
      <c r="V324" s="22"/>
      <c r="W324" s="21"/>
      <c r="X324" s="20"/>
      <c r="Y324" s="19"/>
      <c r="Z324" s="18">
        <f t="shared" si="104"/>
        <v>0</v>
      </c>
      <c r="AA324" s="17">
        <f t="shared" si="105"/>
        <v>0</v>
      </c>
      <c r="AB324" s="16"/>
      <c r="AC324" s="15">
        <f t="shared" si="106"/>
        <v>0</v>
      </c>
      <c r="AD324" s="14">
        <f t="shared" si="107"/>
        <v>0</v>
      </c>
      <c r="AE324" s="5" t="s">
        <v>0</v>
      </c>
      <c r="AF324" s="4"/>
    </row>
    <row r="325" spans="1:32" x14ac:dyDescent="0.25">
      <c r="A325" s="35"/>
      <c r="B325" s="34" t="str">
        <f t="shared" si="100"/>
        <v/>
      </c>
      <c r="C325" s="20"/>
      <c r="D325" s="33"/>
      <c r="E325" s="32" t="s">
        <v>308</v>
      </c>
      <c r="F325" s="31" t="s">
        <v>912</v>
      </c>
      <c r="G325" s="30" t="s">
        <v>879</v>
      </c>
      <c r="H325" s="29" t="s">
        <v>896</v>
      </c>
      <c r="I325" s="28" t="s">
        <v>911</v>
      </c>
      <c r="J325" s="28" t="s">
        <v>2</v>
      </c>
      <c r="K325" s="27" t="s">
        <v>295</v>
      </c>
      <c r="L325" s="26" t="s">
        <v>903</v>
      </c>
      <c r="M325" s="25"/>
      <c r="N325" s="25"/>
      <c r="O325" s="24"/>
      <c r="P325" s="23" t="str">
        <f t="shared" si="108"/>
        <v/>
      </c>
      <c r="Q325" s="23" t="str">
        <f t="shared" si="101"/>
        <v>◄</v>
      </c>
      <c r="R325" s="22"/>
      <c r="S325" s="21"/>
      <c r="T325" s="23" t="str">
        <f t="shared" si="102"/>
        <v/>
      </c>
      <c r="U325" s="23" t="str">
        <f t="shared" si="103"/>
        <v>◄</v>
      </c>
      <c r="V325" s="22"/>
      <c r="W325" s="21"/>
      <c r="X325" s="20"/>
      <c r="Y325" s="19"/>
      <c r="Z325" s="18">
        <f t="shared" si="104"/>
        <v>0</v>
      </c>
      <c r="AA325" s="17">
        <f t="shared" si="105"/>
        <v>0</v>
      </c>
      <c r="AB325" s="16"/>
      <c r="AC325" s="15">
        <f t="shared" si="106"/>
        <v>0</v>
      </c>
      <c r="AD325" s="14">
        <f t="shared" si="107"/>
        <v>0</v>
      </c>
      <c r="AE325" s="5" t="s">
        <v>0</v>
      </c>
      <c r="AF325" s="4"/>
    </row>
    <row r="326" spans="1:32" x14ac:dyDescent="0.25">
      <c r="A326" s="35"/>
      <c r="B326" s="34" t="str">
        <f t="shared" si="100"/>
        <v/>
      </c>
      <c r="C326" s="20"/>
      <c r="D326" s="33"/>
      <c r="E326" s="32" t="s">
        <v>307</v>
      </c>
      <c r="F326" s="31" t="s">
        <v>912</v>
      </c>
      <c r="G326" s="30" t="s">
        <v>879</v>
      </c>
      <c r="H326" s="29" t="s">
        <v>896</v>
      </c>
      <c r="I326" s="28" t="s">
        <v>911</v>
      </c>
      <c r="J326" s="28" t="s">
        <v>2</v>
      </c>
      <c r="K326" s="27" t="s">
        <v>293</v>
      </c>
      <c r="L326" s="26" t="s">
        <v>903</v>
      </c>
      <c r="M326" s="25"/>
      <c r="N326" s="25"/>
      <c r="O326" s="24"/>
      <c r="P326" s="23" t="str">
        <f t="shared" si="108"/>
        <v/>
      </c>
      <c r="Q326" s="23" t="str">
        <f t="shared" si="101"/>
        <v>◄</v>
      </c>
      <c r="R326" s="22"/>
      <c r="S326" s="21"/>
      <c r="T326" s="23" t="str">
        <f t="shared" si="102"/>
        <v/>
      </c>
      <c r="U326" s="23" t="str">
        <f t="shared" si="103"/>
        <v>◄</v>
      </c>
      <c r="V326" s="22"/>
      <c r="W326" s="21"/>
      <c r="X326" s="20"/>
      <c r="Y326" s="19"/>
      <c r="Z326" s="18">
        <f t="shared" si="104"/>
        <v>0</v>
      </c>
      <c r="AA326" s="17">
        <f t="shared" si="105"/>
        <v>0</v>
      </c>
      <c r="AB326" s="16"/>
      <c r="AC326" s="15">
        <f t="shared" si="106"/>
        <v>0</v>
      </c>
      <c r="AD326" s="14">
        <f t="shared" si="107"/>
        <v>0</v>
      </c>
      <c r="AE326" s="5" t="s">
        <v>0</v>
      </c>
      <c r="AF326" s="4"/>
    </row>
    <row r="327" spans="1:32" x14ac:dyDescent="0.25">
      <c r="A327" s="35"/>
      <c r="B327" s="34" t="str">
        <f t="shared" si="100"/>
        <v/>
      </c>
      <c r="C327" s="20"/>
      <c r="D327" s="33"/>
      <c r="E327" s="32" t="s">
        <v>306</v>
      </c>
      <c r="F327" s="31" t="s">
        <v>912</v>
      </c>
      <c r="G327" s="30" t="s">
        <v>879</v>
      </c>
      <c r="H327" s="29" t="s">
        <v>896</v>
      </c>
      <c r="I327" s="28" t="s">
        <v>911</v>
      </c>
      <c r="J327" s="28" t="s">
        <v>2</v>
      </c>
      <c r="K327" s="27" t="s">
        <v>293</v>
      </c>
      <c r="L327" s="26" t="s">
        <v>903</v>
      </c>
      <c r="M327" s="25"/>
      <c r="N327" s="25"/>
      <c r="O327" s="24"/>
      <c r="P327" s="23" t="str">
        <f t="shared" si="108"/>
        <v/>
      </c>
      <c r="Q327" s="23" t="str">
        <f t="shared" si="101"/>
        <v>◄</v>
      </c>
      <c r="R327" s="22"/>
      <c r="S327" s="21"/>
      <c r="T327" s="23" t="str">
        <f t="shared" si="102"/>
        <v/>
      </c>
      <c r="U327" s="23" t="str">
        <f t="shared" si="103"/>
        <v>◄</v>
      </c>
      <c r="V327" s="22"/>
      <c r="W327" s="21"/>
      <c r="X327" s="20"/>
      <c r="Y327" s="19"/>
      <c r="Z327" s="18">
        <f t="shared" si="104"/>
        <v>0</v>
      </c>
      <c r="AA327" s="17">
        <f t="shared" si="105"/>
        <v>0</v>
      </c>
      <c r="AB327" s="16"/>
      <c r="AC327" s="15">
        <f t="shared" si="106"/>
        <v>0</v>
      </c>
      <c r="AD327" s="14">
        <f t="shared" si="107"/>
        <v>0</v>
      </c>
      <c r="AE327" s="5" t="s">
        <v>0</v>
      </c>
      <c r="AF327" s="4"/>
    </row>
    <row r="328" spans="1:32" x14ac:dyDescent="0.25">
      <c r="A328" s="35"/>
      <c r="B328" s="34" t="str">
        <f t="shared" si="100"/>
        <v/>
      </c>
      <c r="C328" s="20"/>
      <c r="D328" s="33"/>
      <c r="E328" s="32" t="s">
        <v>305</v>
      </c>
      <c r="F328" s="31" t="s">
        <v>912</v>
      </c>
      <c r="G328" s="30" t="s">
        <v>879</v>
      </c>
      <c r="H328" s="29" t="s">
        <v>896</v>
      </c>
      <c r="I328" s="28" t="s">
        <v>911</v>
      </c>
      <c r="J328" s="28" t="s">
        <v>2</v>
      </c>
      <c r="K328" s="27" t="s">
        <v>304</v>
      </c>
      <c r="L328" s="26" t="s">
        <v>903</v>
      </c>
      <c r="M328" s="25"/>
      <c r="N328" s="25"/>
      <c r="O328" s="24"/>
      <c r="P328" s="23" t="str">
        <f t="shared" si="108"/>
        <v/>
      </c>
      <c r="Q328" s="23" t="str">
        <f t="shared" si="101"/>
        <v>◄</v>
      </c>
      <c r="R328" s="22"/>
      <c r="S328" s="21"/>
      <c r="T328" s="23" t="str">
        <f t="shared" si="102"/>
        <v/>
      </c>
      <c r="U328" s="23" t="str">
        <f t="shared" si="103"/>
        <v>◄</v>
      </c>
      <c r="V328" s="22"/>
      <c r="W328" s="21"/>
      <c r="X328" s="20"/>
      <c r="Y328" s="19"/>
      <c r="Z328" s="18">
        <f t="shared" si="104"/>
        <v>0</v>
      </c>
      <c r="AA328" s="17">
        <f t="shared" si="105"/>
        <v>0</v>
      </c>
      <c r="AB328" s="16"/>
      <c r="AC328" s="15">
        <f t="shared" si="106"/>
        <v>0</v>
      </c>
      <c r="AD328" s="14">
        <f t="shared" si="107"/>
        <v>0</v>
      </c>
      <c r="AE328" s="5" t="s">
        <v>0</v>
      </c>
      <c r="AF328" s="4"/>
    </row>
    <row r="329" spans="1:32" x14ac:dyDescent="0.25">
      <c r="A329" s="35"/>
      <c r="B329" s="34" t="str">
        <f t="shared" si="100"/>
        <v/>
      </c>
      <c r="C329" s="20"/>
      <c r="D329" s="33"/>
      <c r="E329" s="32" t="s">
        <v>303</v>
      </c>
      <c r="F329" s="31" t="s">
        <v>912</v>
      </c>
      <c r="G329" s="30" t="s">
        <v>879</v>
      </c>
      <c r="H329" s="29" t="s">
        <v>896</v>
      </c>
      <c r="I329" s="28" t="s">
        <v>911</v>
      </c>
      <c r="J329" s="28" t="s">
        <v>2</v>
      </c>
      <c r="K329" s="27" t="s">
        <v>302</v>
      </c>
      <c r="L329" s="26" t="s">
        <v>903</v>
      </c>
      <c r="M329" s="25"/>
      <c r="N329" s="25"/>
      <c r="O329" s="24"/>
      <c r="P329" s="7"/>
      <c r="Q329" s="23" t="str">
        <f t="shared" si="101"/>
        <v>◄</v>
      </c>
      <c r="R329" s="22"/>
      <c r="S329" s="21"/>
      <c r="T329" s="23" t="str">
        <f t="shared" si="102"/>
        <v/>
      </c>
      <c r="U329" s="23" t="str">
        <f t="shared" si="103"/>
        <v>◄</v>
      </c>
      <c r="V329" s="22"/>
      <c r="W329" s="21"/>
      <c r="X329" s="20"/>
      <c r="Y329" s="19"/>
      <c r="Z329" s="18">
        <f t="shared" si="104"/>
        <v>0</v>
      </c>
      <c r="AA329" s="17">
        <f t="shared" si="105"/>
        <v>0</v>
      </c>
      <c r="AB329" s="16"/>
      <c r="AC329" s="15">
        <f t="shared" si="106"/>
        <v>0</v>
      </c>
      <c r="AD329" s="14">
        <f t="shared" si="107"/>
        <v>0</v>
      </c>
      <c r="AE329" s="5" t="s">
        <v>0</v>
      </c>
      <c r="AF329" s="4"/>
    </row>
    <row r="330" spans="1:32" ht="15" thickBot="1" x14ac:dyDescent="0.3">
      <c r="A330" s="35"/>
      <c r="B330" s="34" t="str">
        <f t="shared" si="100"/>
        <v/>
      </c>
      <c r="C330" s="20"/>
      <c r="D330" s="33"/>
      <c r="E330" s="32" t="s">
        <v>301</v>
      </c>
      <c r="F330" s="31" t="s">
        <v>912</v>
      </c>
      <c r="G330" s="30" t="s">
        <v>879</v>
      </c>
      <c r="H330" s="29" t="s">
        <v>896</v>
      </c>
      <c r="I330" s="28" t="s">
        <v>911</v>
      </c>
      <c r="J330" s="28" t="s">
        <v>2</v>
      </c>
      <c r="K330" s="27" t="s">
        <v>291</v>
      </c>
      <c r="L330" s="26" t="s">
        <v>903</v>
      </c>
      <c r="M330" s="25"/>
      <c r="N330" s="25"/>
      <c r="O330" s="24"/>
      <c r="P330" s="23" t="str">
        <f>IF(Q330="?","?","")</f>
        <v/>
      </c>
      <c r="Q330" s="23" t="str">
        <f t="shared" si="101"/>
        <v>◄</v>
      </c>
      <c r="R330" s="22"/>
      <c r="S330" s="21"/>
      <c r="T330" s="23" t="str">
        <f t="shared" si="102"/>
        <v/>
      </c>
      <c r="U330" s="23" t="str">
        <f t="shared" si="103"/>
        <v>◄</v>
      </c>
      <c r="V330" s="22"/>
      <c r="W330" s="21"/>
      <c r="X330" s="20"/>
      <c r="Y330" s="19"/>
      <c r="Z330" s="18">
        <f t="shared" si="104"/>
        <v>0</v>
      </c>
      <c r="AA330" s="17">
        <f t="shared" si="105"/>
        <v>0</v>
      </c>
      <c r="AB330" s="16"/>
      <c r="AC330" s="15">
        <f t="shared" si="106"/>
        <v>0</v>
      </c>
      <c r="AD330" s="14">
        <f t="shared" si="107"/>
        <v>0</v>
      </c>
      <c r="AE330" s="5" t="s">
        <v>0</v>
      </c>
      <c r="AF330" s="4"/>
    </row>
    <row r="331" spans="1:32" ht="16.8" thickTop="1" thickBot="1" x14ac:dyDescent="0.3">
      <c r="A331" s="13"/>
      <c r="B331" s="12"/>
      <c r="C331" s="11">
        <f>ROWS(C332:C367)-1</f>
        <v>35</v>
      </c>
      <c r="D331" s="10" t="s">
        <v>300</v>
      </c>
      <c r="E331" s="45"/>
      <c r="F331" s="45"/>
      <c r="G331" s="45"/>
      <c r="H331" s="9"/>
      <c r="I331" s="9"/>
      <c r="J331" s="9"/>
      <c r="K331" s="9"/>
      <c r="L331" s="43" t="s">
        <v>299</v>
      </c>
      <c r="M331" s="45"/>
      <c r="N331" s="45"/>
      <c r="O331" s="45"/>
      <c r="P331" s="23"/>
      <c r="Q331" s="41" t="str">
        <f>IF(COUNTIF(P332:P367,"?")&gt;0,"?",IF(AND(R331="◄",S331="►"),"◄►",IF(R331="◄","◄",IF(S331="►","►",""))))</f>
        <v>◄</v>
      </c>
      <c r="R331" s="40" t="str">
        <f>IF(SUM(R332:R367)+1=ROWS(R332:R367)-COUNTIF(R332:R367,"-"),"","◄")</f>
        <v>◄</v>
      </c>
      <c r="S331" s="39" t="str">
        <f>IF(SUM(S332:S367)&gt;0,"►","")</f>
        <v/>
      </c>
      <c r="T331" s="42"/>
      <c r="U331" s="41" t="str">
        <f>IF(COUNTIF(T332:T352,"?")&gt;0,"?",IF(AND(V331="◄",W331="►"),"◄►",IF(V331="◄","◄",IF(W331="►","►",""))))</f>
        <v>◄</v>
      </c>
      <c r="V331" s="40" t="str">
        <f>IF(SUM(V332:V367)+1=ROWS(V332:V367)-COUNTIF(V332:V367,"-"),"","◄")</f>
        <v>◄</v>
      </c>
      <c r="W331" s="39" t="str">
        <f>IF(SUM(W332:W367)&gt;0,"►","")</f>
        <v/>
      </c>
      <c r="X331" s="11">
        <f>ROWS(X332:X367)-1</f>
        <v>35</v>
      </c>
      <c r="Y331" s="38">
        <f>SUM(Y332:Y367)-Y367</f>
        <v>0</v>
      </c>
      <c r="Z331" s="37" t="s">
        <v>9</v>
      </c>
      <c r="AA331" s="36"/>
      <c r="AB331" s="38">
        <f>SUM(AB332:AB367)-AB367</f>
        <v>0</v>
      </c>
      <c r="AC331" s="37" t="s">
        <v>9</v>
      </c>
      <c r="AD331" s="36"/>
      <c r="AE331" s="5" t="s">
        <v>0</v>
      </c>
      <c r="AF331" s="4"/>
    </row>
    <row r="332" spans="1:32" x14ac:dyDescent="0.25">
      <c r="A332" s="35"/>
      <c r="B332" s="34" t="str">
        <f t="shared" ref="B332:B366" si="109">IF(A332=1,"x","")</f>
        <v/>
      </c>
      <c r="C332" s="20"/>
      <c r="D332" s="33"/>
      <c r="E332" s="32" t="s">
        <v>298</v>
      </c>
      <c r="F332" s="31" t="s">
        <v>912</v>
      </c>
      <c r="G332" s="30" t="s">
        <v>914</v>
      </c>
      <c r="H332" s="29" t="s">
        <v>915</v>
      </c>
      <c r="I332" s="28" t="s">
        <v>916</v>
      </c>
      <c r="J332" s="28" t="s">
        <v>2</v>
      </c>
      <c r="K332" s="27" t="s">
        <v>297</v>
      </c>
      <c r="L332" s="26" t="s">
        <v>903</v>
      </c>
      <c r="M332" s="25"/>
      <c r="N332" s="25"/>
      <c r="O332" s="24"/>
      <c r="P332" s="23" t="str">
        <f t="shared" ref="P332:P339" si="110">IF(Q332="?","?","")</f>
        <v/>
      </c>
      <c r="Q332" s="23" t="str">
        <f t="shared" ref="Q332:Q366" si="111">IF(AND(R332="",S332&gt;0),"?",IF(R332="","◄",IF(S332&gt;=1,"►","")))</f>
        <v>◄</v>
      </c>
      <c r="R332" s="22"/>
      <c r="S332" s="21"/>
      <c r="T332" s="23" t="str">
        <f t="shared" ref="T332:T366" si="112">IF(U332="?","?","")</f>
        <v/>
      </c>
      <c r="U332" s="23" t="str">
        <f t="shared" ref="U332:U366" si="113">IF(AND(V332="",W332&gt;0),"?",IF(V332="","◄",IF(W332&gt;=1,"►","")))</f>
        <v>◄</v>
      </c>
      <c r="V332" s="22"/>
      <c r="W332" s="21"/>
      <c r="X332" s="20"/>
      <c r="Y332" s="19"/>
      <c r="Z332" s="18">
        <f t="shared" ref="Z332:Z366" si="114">(R332*Y332)</f>
        <v>0</v>
      </c>
      <c r="AA332" s="17">
        <f t="shared" ref="AA332:AA366" si="115">(S332*Z332)</f>
        <v>0</v>
      </c>
      <c r="AB332" s="16"/>
      <c r="AC332" s="15">
        <f t="shared" ref="AC332:AC366" si="116">(V332*AB332)</f>
        <v>0</v>
      </c>
      <c r="AD332" s="14">
        <f t="shared" ref="AD332:AD366" si="117">(W332*AC332)</f>
        <v>0</v>
      </c>
      <c r="AE332" s="5" t="s">
        <v>0</v>
      </c>
      <c r="AF332" s="4"/>
    </row>
    <row r="333" spans="1:32" x14ac:dyDescent="0.25">
      <c r="A333" s="35"/>
      <c r="B333" s="34" t="str">
        <f t="shared" si="109"/>
        <v/>
      </c>
      <c r="C333" s="20"/>
      <c r="D333" s="33"/>
      <c r="E333" s="32" t="s">
        <v>296</v>
      </c>
      <c r="F333" s="31" t="s">
        <v>912</v>
      </c>
      <c r="G333" s="30" t="s">
        <v>914</v>
      </c>
      <c r="H333" s="29" t="s">
        <v>915</v>
      </c>
      <c r="I333" s="28" t="s">
        <v>916</v>
      </c>
      <c r="J333" s="28" t="s">
        <v>2</v>
      </c>
      <c r="K333" s="27" t="s">
        <v>295</v>
      </c>
      <c r="L333" s="26" t="s">
        <v>903</v>
      </c>
      <c r="M333" s="25"/>
      <c r="N333" s="25"/>
      <c r="O333" s="24"/>
      <c r="P333" s="23" t="str">
        <f t="shared" si="110"/>
        <v/>
      </c>
      <c r="Q333" s="23" t="str">
        <f t="shared" si="111"/>
        <v>◄</v>
      </c>
      <c r="R333" s="22"/>
      <c r="S333" s="21"/>
      <c r="T333" s="23" t="str">
        <f t="shared" si="112"/>
        <v/>
      </c>
      <c r="U333" s="23" t="str">
        <f t="shared" si="113"/>
        <v>◄</v>
      </c>
      <c r="V333" s="22"/>
      <c r="W333" s="21"/>
      <c r="X333" s="20"/>
      <c r="Y333" s="19"/>
      <c r="Z333" s="18">
        <f t="shared" si="114"/>
        <v>0</v>
      </c>
      <c r="AA333" s="17">
        <f t="shared" si="115"/>
        <v>0</v>
      </c>
      <c r="AB333" s="16"/>
      <c r="AC333" s="15">
        <f t="shared" si="116"/>
        <v>0</v>
      </c>
      <c r="AD333" s="14">
        <f t="shared" si="117"/>
        <v>0</v>
      </c>
      <c r="AE333" s="5" t="s">
        <v>0</v>
      </c>
      <c r="AF333" s="4"/>
    </row>
    <row r="334" spans="1:32" x14ac:dyDescent="0.25">
      <c r="A334" s="35"/>
      <c r="B334" s="34" t="str">
        <f t="shared" si="109"/>
        <v/>
      </c>
      <c r="C334" s="20"/>
      <c r="D334" s="33"/>
      <c r="E334" s="32" t="s">
        <v>294</v>
      </c>
      <c r="F334" s="31" t="s">
        <v>912</v>
      </c>
      <c r="G334" s="30" t="s">
        <v>914</v>
      </c>
      <c r="H334" s="29" t="s">
        <v>915</v>
      </c>
      <c r="I334" s="28" t="s">
        <v>916</v>
      </c>
      <c r="J334" s="28" t="s">
        <v>2</v>
      </c>
      <c r="K334" s="27" t="s">
        <v>293</v>
      </c>
      <c r="L334" s="26" t="s">
        <v>903</v>
      </c>
      <c r="M334" s="25"/>
      <c r="N334" s="25"/>
      <c r="O334" s="24"/>
      <c r="P334" s="23" t="str">
        <f t="shared" si="110"/>
        <v/>
      </c>
      <c r="Q334" s="23" t="str">
        <f t="shared" si="111"/>
        <v>◄</v>
      </c>
      <c r="R334" s="22"/>
      <c r="S334" s="21"/>
      <c r="T334" s="23" t="str">
        <f t="shared" si="112"/>
        <v/>
      </c>
      <c r="U334" s="23" t="str">
        <f t="shared" si="113"/>
        <v>◄</v>
      </c>
      <c r="V334" s="22"/>
      <c r="W334" s="21"/>
      <c r="X334" s="20"/>
      <c r="Y334" s="19"/>
      <c r="Z334" s="18">
        <f t="shared" si="114"/>
        <v>0</v>
      </c>
      <c r="AA334" s="17">
        <f t="shared" si="115"/>
        <v>0</v>
      </c>
      <c r="AB334" s="16"/>
      <c r="AC334" s="15">
        <f t="shared" si="116"/>
        <v>0</v>
      </c>
      <c r="AD334" s="14">
        <f t="shared" si="117"/>
        <v>0</v>
      </c>
      <c r="AE334" s="5" t="s">
        <v>0</v>
      </c>
      <c r="AF334" s="4"/>
    </row>
    <row r="335" spans="1:32" x14ac:dyDescent="0.25">
      <c r="A335" s="35"/>
      <c r="B335" s="34" t="str">
        <f t="shared" si="109"/>
        <v/>
      </c>
      <c r="C335" s="20"/>
      <c r="D335" s="33"/>
      <c r="E335" s="32" t="s">
        <v>292</v>
      </c>
      <c r="F335" s="31" t="s">
        <v>912</v>
      </c>
      <c r="G335" s="30" t="s">
        <v>914</v>
      </c>
      <c r="H335" s="29" t="s">
        <v>915</v>
      </c>
      <c r="I335" s="28" t="s">
        <v>916</v>
      </c>
      <c r="J335" s="28" t="s">
        <v>2</v>
      </c>
      <c r="K335" s="27" t="s">
        <v>291</v>
      </c>
      <c r="L335" s="26" t="s">
        <v>903</v>
      </c>
      <c r="M335" s="25"/>
      <c r="N335" s="25"/>
      <c r="O335" s="24"/>
      <c r="P335" s="23" t="str">
        <f t="shared" si="110"/>
        <v/>
      </c>
      <c r="Q335" s="23" t="str">
        <f t="shared" si="111"/>
        <v>◄</v>
      </c>
      <c r="R335" s="22"/>
      <c r="S335" s="21"/>
      <c r="T335" s="23" t="str">
        <f t="shared" si="112"/>
        <v/>
      </c>
      <c r="U335" s="23" t="str">
        <f t="shared" si="113"/>
        <v>◄</v>
      </c>
      <c r="V335" s="22"/>
      <c r="W335" s="21"/>
      <c r="X335" s="20"/>
      <c r="Y335" s="19"/>
      <c r="Z335" s="18">
        <f t="shared" si="114"/>
        <v>0</v>
      </c>
      <c r="AA335" s="17">
        <f t="shared" si="115"/>
        <v>0</v>
      </c>
      <c r="AB335" s="16"/>
      <c r="AC335" s="15">
        <f t="shared" si="116"/>
        <v>0</v>
      </c>
      <c r="AD335" s="14">
        <f t="shared" si="117"/>
        <v>0</v>
      </c>
      <c r="AE335" s="5" t="s">
        <v>0</v>
      </c>
      <c r="AF335" s="4"/>
    </row>
    <row r="336" spans="1:32" x14ac:dyDescent="0.25">
      <c r="A336" s="35"/>
      <c r="B336" s="34" t="str">
        <f t="shared" si="109"/>
        <v/>
      </c>
      <c r="C336" s="20"/>
      <c r="D336" s="33"/>
      <c r="E336" s="32" t="s">
        <v>290</v>
      </c>
      <c r="F336" s="31" t="s">
        <v>917</v>
      </c>
      <c r="G336" s="30" t="s">
        <v>515</v>
      </c>
      <c r="H336" s="29" t="s">
        <v>894</v>
      </c>
      <c r="I336" s="28" t="s">
        <v>902</v>
      </c>
      <c r="J336" s="28" t="s">
        <v>2</v>
      </c>
      <c r="K336" s="27" t="s">
        <v>264</v>
      </c>
      <c r="L336" s="26" t="s">
        <v>893</v>
      </c>
      <c r="M336" s="25"/>
      <c r="N336" s="25"/>
      <c r="O336" s="24"/>
      <c r="P336" s="23" t="str">
        <f t="shared" si="110"/>
        <v/>
      </c>
      <c r="Q336" s="23" t="str">
        <f t="shared" si="111"/>
        <v>◄</v>
      </c>
      <c r="R336" s="22"/>
      <c r="S336" s="21"/>
      <c r="T336" s="23" t="str">
        <f t="shared" si="112"/>
        <v/>
      </c>
      <c r="U336" s="23" t="str">
        <f t="shared" si="113"/>
        <v>◄</v>
      </c>
      <c r="V336" s="22"/>
      <c r="W336" s="21"/>
      <c r="X336" s="20"/>
      <c r="Y336" s="19"/>
      <c r="Z336" s="18">
        <f t="shared" si="114"/>
        <v>0</v>
      </c>
      <c r="AA336" s="17">
        <f t="shared" si="115"/>
        <v>0</v>
      </c>
      <c r="AB336" s="16"/>
      <c r="AC336" s="15">
        <f t="shared" si="116"/>
        <v>0</v>
      </c>
      <c r="AD336" s="14">
        <f t="shared" si="117"/>
        <v>0</v>
      </c>
      <c r="AE336" s="5" t="s">
        <v>0</v>
      </c>
      <c r="AF336" s="4"/>
    </row>
    <row r="337" spans="1:32" x14ac:dyDescent="0.25">
      <c r="A337" s="35"/>
      <c r="B337" s="34" t="str">
        <f t="shared" si="109"/>
        <v/>
      </c>
      <c r="C337" s="20"/>
      <c r="D337" s="33"/>
      <c r="E337" s="32" t="s">
        <v>289</v>
      </c>
      <c r="F337" s="31" t="s">
        <v>917</v>
      </c>
      <c r="G337" s="30" t="s">
        <v>515</v>
      </c>
      <c r="H337" s="29" t="s">
        <v>894</v>
      </c>
      <c r="I337" s="28" t="s">
        <v>902</v>
      </c>
      <c r="J337" s="28" t="s">
        <v>2</v>
      </c>
      <c r="K337" s="27" t="s">
        <v>264</v>
      </c>
      <c r="L337" s="26" t="s">
        <v>893</v>
      </c>
      <c r="M337" s="25"/>
      <c r="N337" s="25"/>
      <c r="O337" s="24"/>
      <c r="P337" s="23" t="str">
        <f t="shared" si="110"/>
        <v/>
      </c>
      <c r="Q337" s="23" t="str">
        <f t="shared" si="111"/>
        <v>◄</v>
      </c>
      <c r="R337" s="22"/>
      <c r="S337" s="21"/>
      <c r="T337" s="23" t="str">
        <f t="shared" si="112"/>
        <v/>
      </c>
      <c r="U337" s="23" t="str">
        <f t="shared" si="113"/>
        <v>◄</v>
      </c>
      <c r="V337" s="22"/>
      <c r="W337" s="21"/>
      <c r="X337" s="20"/>
      <c r="Y337" s="19"/>
      <c r="Z337" s="18">
        <f t="shared" si="114"/>
        <v>0</v>
      </c>
      <c r="AA337" s="17">
        <f t="shared" si="115"/>
        <v>0</v>
      </c>
      <c r="AB337" s="16"/>
      <c r="AC337" s="15">
        <f t="shared" si="116"/>
        <v>0</v>
      </c>
      <c r="AD337" s="14">
        <f t="shared" si="117"/>
        <v>0</v>
      </c>
      <c r="AE337" s="5" t="s">
        <v>0</v>
      </c>
      <c r="AF337" s="4"/>
    </row>
    <row r="338" spans="1:32" x14ac:dyDescent="0.25">
      <c r="A338" s="35"/>
      <c r="B338" s="34" t="str">
        <f t="shared" si="109"/>
        <v/>
      </c>
      <c r="C338" s="20"/>
      <c r="D338" s="33"/>
      <c r="E338" s="32" t="s">
        <v>288</v>
      </c>
      <c r="F338" s="31" t="s">
        <v>917</v>
      </c>
      <c r="G338" s="30" t="s">
        <v>515</v>
      </c>
      <c r="H338" s="29" t="s">
        <v>894</v>
      </c>
      <c r="I338" s="28" t="s">
        <v>902</v>
      </c>
      <c r="J338" s="28" t="s">
        <v>2</v>
      </c>
      <c r="K338" s="27" t="s">
        <v>262</v>
      </c>
      <c r="L338" s="26" t="s">
        <v>893</v>
      </c>
      <c r="M338" s="25"/>
      <c r="N338" s="25"/>
      <c r="O338" s="24"/>
      <c r="P338" s="23" t="str">
        <f t="shared" si="110"/>
        <v/>
      </c>
      <c r="Q338" s="23" t="str">
        <f t="shared" si="111"/>
        <v>◄</v>
      </c>
      <c r="R338" s="22"/>
      <c r="S338" s="21"/>
      <c r="T338" s="23" t="str">
        <f t="shared" si="112"/>
        <v/>
      </c>
      <c r="U338" s="23" t="str">
        <f t="shared" si="113"/>
        <v>◄</v>
      </c>
      <c r="V338" s="22"/>
      <c r="W338" s="21"/>
      <c r="X338" s="20"/>
      <c r="Y338" s="19"/>
      <c r="Z338" s="18">
        <f t="shared" si="114"/>
        <v>0</v>
      </c>
      <c r="AA338" s="17">
        <f t="shared" si="115"/>
        <v>0</v>
      </c>
      <c r="AB338" s="16"/>
      <c r="AC338" s="15">
        <f t="shared" si="116"/>
        <v>0</v>
      </c>
      <c r="AD338" s="14">
        <f t="shared" si="117"/>
        <v>0</v>
      </c>
      <c r="AE338" s="5" t="s">
        <v>0</v>
      </c>
      <c r="AF338" s="4"/>
    </row>
    <row r="339" spans="1:32" x14ac:dyDescent="0.25">
      <c r="A339" s="35"/>
      <c r="B339" s="34" t="str">
        <f t="shared" si="109"/>
        <v/>
      </c>
      <c r="C339" s="20"/>
      <c r="D339" s="33"/>
      <c r="E339" s="32" t="s">
        <v>287</v>
      </c>
      <c r="F339" s="31" t="s">
        <v>917</v>
      </c>
      <c r="G339" s="30" t="s">
        <v>515</v>
      </c>
      <c r="H339" s="29" t="s">
        <v>894</v>
      </c>
      <c r="I339" s="28" t="s">
        <v>902</v>
      </c>
      <c r="J339" s="28" t="s">
        <v>2</v>
      </c>
      <c r="K339" s="27" t="s">
        <v>262</v>
      </c>
      <c r="L339" s="26" t="s">
        <v>893</v>
      </c>
      <c r="M339" s="25"/>
      <c r="N339" s="25"/>
      <c r="O339" s="24"/>
      <c r="P339" s="23" t="str">
        <f t="shared" si="110"/>
        <v/>
      </c>
      <c r="Q339" s="23" t="str">
        <f t="shared" si="111"/>
        <v>◄</v>
      </c>
      <c r="R339" s="22"/>
      <c r="S339" s="21"/>
      <c r="T339" s="23" t="str">
        <f t="shared" si="112"/>
        <v/>
      </c>
      <c r="U339" s="23" t="str">
        <f t="shared" si="113"/>
        <v>◄</v>
      </c>
      <c r="V339" s="22"/>
      <c r="W339" s="21"/>
      <c r="X339" s="20"/>
      <c r="Y339" s="19"/>
      <c r="Z339" s="18">
        <f t="shared" si="114"/>
        <v>0</v>
      </c>
      <c r="AA339" s="17">
        <f t="shared" si="115"/>
        <v>0</v>
      </c>
      <c r="AB339" s="16"/>
      <c r="AC339" s="15">
        <f t="shared" si="116"/>
        <v>0</v>
      </c>
      <c r="AD339" s="14">
        <f t="shared" si="117"/>
        <v>0</v>
      </c>
      <c r="AE339" s="5" t="s">
        <v>0</v>
      </c>
      <c r="AF339" s="4"/>
    </row>
    <row r="340" spans="1:32" x14ac:dyDescent="0.25">
      <c r="A340" s="35"/>
      <c r="B340" s="34" t="str">
        <f t="shared" si="109"/>
        <v/>
      </c>
      <c r="C340" s="20"/>
      <c r="D340" s="33"/>
      <c r="E340" s="32" t="s">
        <v>286</v>
      </c>
      <c r="F340" s="31" t="s">
        <v>917</v>
      </c>
      <c r="G340" s="30" t="s">
        <v>515</v>
      </c>
      <c r="H340" s="29" t="s">
        <v>894</v>
      </c>
      <c r="I340" s="28" t="s">
        <v>902</v>
      </c>
      <c r="J340" s="28" t="s">
        <v>2</v>
      </c>
      <c r="K340" s="27" t="s">
        <v>262</v>
      </c>
      <c r="L340" s="26" t="s">
        <v>893</v>
      </c>
      <c r="M340" s="25"/>
      <c r="N340" s="25"/>
      <c r="O340" s="24"/>
      <c r="P340" s="7"/>
      <c r="Q340" s="23" t="str">
        <f t="shared" si="111"/>
        <v>◄</v>
      </c>
      <c r="R340" s="22"/>
      <c r="S340" s="21"/>
      <c r="T340" s="23" t="str">
        <f t="shared" si="112"/>
        <v/>
      </c>
      <c r="U340" s="23" t="str">
        <f t="shared" si="113"/>
        <v>◄</v>
      </c>
      <c r="V340" s="22"/>
      <c r="W340" s="21"/>
      <c r="X340" s="20"/>
      <c r="Y340" s="19"/>
      <c r="Z340" s="18">
        <f t="shared" si="114"/>
        <v>0</v>
      </c>
      <c r="AA340" s="17">
        <f t="shared" si="115"/>
        <v>0</v>
      </c>
      <c r="AB340" s="16"/>
      <c r="AC340" s="15">
        <f t="shared" si="116"/>
        <v>0</v>
      </c>
      <c r="AD340" s="14">
        <f t="shared" si="117"/>
        <v>0</v>
      </c>
      <c r="AE340" s="5" t="s">
        <v>0</v>
      </c>
      <c r="AF340" s="4"/>
    </row>
    <row r="341" spans="1:32" x14ac:dyDescent="0.25">
      <c r="A341" s="35"/>
      <c r="B341" s="34" t="str">
        <f t="shared" si="109"/>
        <v/>
      </c>
      <c r="C341" s="20"/>
      <c r="D341" s="33"/>
      <c r="E341" s="32" t="s">
        <v>285</v>
      </c>
      <c r="F341" s="31" t="s">
        <v>917</v>
      </c>
      <c r="G341" s="30" t="s">
        <v>515</v>
      </c>
      <c r="H341" s="29" t="s">
        <v>894</v>
      </c>
      <c r="I341" s="28" t="s">
        <v>902</v>
      </c>
      <c r="J341" s="28" t="s">
        <v>2</v>
      </c>
      <c r="K341" s="27" t="s">
        <v>260</v>
      </c>
      <c r="L341" s="26" t="s">
        <v>893</v>
      </c>
      <c r="M341" s="25"/>
      <c r="N341" s="25"/>
      <c r="O341" s="24"/>
      <c r="P341" s="23" t="str">
        <f t="shared" ref="P341:P349" si="118">IF(Q341="?","?","")</f>
        <v/>
      </c>
      <c r="Q341" s="23" t="str">
        <f t="shared" si="111"/>
        <v>◄</v>
      </c>
      <c r="R341" s="22"/>
      <c r="S341" s="21"/>
      <c r="T341" s="23" t="str">
        <f t="shared" si="112"/>
        <v/>
      </c>
      <c r="U341" s="23" t="str">
        <f t="shared" si="113"/>
        <v>◄</v>
      </c>
      <c r="V341" s="22"/>
      <c r="W341" s="21"/>
      <c r="X341" s="20"/>
      <c r="Y341" s="19"/>
      <c r="Z341" s="18">
        <f t="shared" si="114"/>
        <v>0</v>
      </c>
      <c r="AA341" s="17">
        <f t="shared" si="115"/>
        <v>0</v>
      </c>
      <c r="AB341" s="16"/>
      <c r="AC341" s="15">
        <f t="shared" si="116"/>
        <v>0</v>
      </c>
      <c r="AD341" s="14">
        <f t="shared" si="117"/>
        <v>0</v>
      </c>
      <c r="AE341" s="5" t="s">
        <v>0</v>
      </c>
      <c r="AF341" s="4"/>
    </row>
    <row r="342" spans="1:32" x14ac:dyDescent="0.25">
      <c r="A342" s="35"/>
      <c r="B342" s="34" t="str">
        <f t="shared" si="109"/>
        <v/>
      </c>
      <c r="C342" s="20"/>
      <c r="D342" s="33"/>
      <c r="E342" s="32" t="s">
        <v>284</v>
      </c>
      <c r="F342" s="31" t="s">
        <v>917</v>
      </c>
      <c r="G342" s="30" t="s">
        <v>515</v>
      </c>
      <c r="H342" s="29" t="s">
        <v>894</v>
      </c>
      <c r="I342" s="28" t="s">
        <v>902</v>
      </c>
      <c r="J342" s="28" t="s">
        <v>2</v>
      </c>
      <c r="K342" s="27" t="s">
        <v>260</v>
      </c>
      <c r="L342" s="26" t="s">
        <v>893</v>
      </c>
      <c r="M342" s="25"/>
      <c r="N342" s="25"/>
      <c r="O342" s="24"/>
      <c r="P342" s="23" t="str">
        <f t="shared" si="118"/>
        <v/>
      </c>
      <c r="Q342" s="23" t="str">
        <f t="shared" si="111"/>
        <v>◄</v>
      </c>
      <c r="R342" s="22"/>
      <c r="S342" s="21"/>
      <c r="T342" s="23" t="str">
        <f t="shared" si="112"/>
        <v/>
      </c>
      <c r="U342" s="23" t="str">
        <f t="shared" si="113"/>
        <v>◄</v>
      </c>
      <c r="V342" s="22"/>
      <c r="W342" s="21"/>
      <c r="X342" s="20"/>
      <c r="Y342" s="19"/>
      <c r="Z342" s="18">
        <f t="shared" si="114"/>
        <v>0</v>
      </c>
      <c r="AA342" s="17">
        <f t="shared" si="115"/>
        <v>0</v>
      </c>
      <c r="AB342" s="16"/>
      <c r="AC342" s="15">
        <f t="shared" si="116"/>
        <v>0</v>
      </c>
      <c r="AD342" s="14">
        <f t="shared" si="117"/>
        <v>0</v>
      </c>
      <c r="AE342" s="5" t="s">
        <v>0</v>
      </c>
      <c r="AF342" s="4"/>
    </row>
    <row r="343" spans="1:32" x14ac:dyDescent="0.25">
      <c r="A343" s="35"/>
      <c r="B343" s="34" t="str">
        <f t="shared" si="109"/>
        <v/>
      </c>
      <c r="C343" s="20"/>
      <c r="D343" s="33"/>
      <c r="E343" s="32" t="s">
        <v>283</v>
      </c>
      <c r="F343" s="31" t="s">
        <v>917</v>
      </c>
      <c r="G343" s="30" t="s">
        <v>515</v>
      </c>
      <c r="H343" s="29" t="s">
        <v>894</v>
      </c>
      <c r="I343" s="28" t="s">
        <v>902</v>
      </c>
      <c r="J343" s="28" t="s">
        <v>2</v>
      </c>
      <c r="K343" s="27" t="s">
        <v>258</v>
      </c>
      <c r="L343" s="26" t="s">
        <v>893</v>
      </c>
      <c r="M343" s="25"/>
      <c r="N343" s="25"/>
      <c r="O343" s="24"/>
      <c r="P343" s="23" t="str">
        <f t="shared" si="118"/>
        <v/>
      </c>
      <c r="Q343" s="23" t="str">
        <f t="shared" si="111"/>
        <v>◄</v>
      </c>
      <c r="R343" s="22"/>
      <c r="S343" s="21"/>
      <c r="T343" s="23" t="str">
        <f t="shared" si="112"/>
        <v/>
      </c>
      <c r="U343" s="23" t="str">
        <f t="shared" si="113"/>
        <v>◄</v>
      </c>
      <c r="V343" s="22"/>
      <c r="W343" s="21"/>
      <c r="X343" s="20"/>
      <c r="Y343" s="19"/>
      <c r="Z343" s="18">
        <f t="shared" si="114"/>
        <v>0</v>
      </c>
      <c r="AA343" s="17">
        <f t="shared" si="115"/>
        <v>0</v>
      </c>
      <c r="AB343" s="16"/>
      <c r="AC343" s="15">
        <f t="shared" si="116"/>
        <v>0</v>
      </c>
      <c r="AD343" s="14">
        <f t="shared" si="117"/>
        <v>0</v>
      </c>
      <c r="AE343" s="5" t="s">
        <v>0</v>
      </c>
      <c r="AF343" s="4"/>
    </row>
    <row r="344" spans="1:32" x14ac:dyDescent="0.25">
      <c r="A344" s="35"/>
      <c r="B344" s="34" t="str">
        <f t="shared" si="109"/>
        <v/>
      </c>
      <c r="C344" s="20"/>
      <c r="D344" s="33"/>
      <c r="E344" s="32" t="s">
        <v>282</v>
      </c>
      <c r="F344" s="31" t="s">
        <v>917</v>
      </c>
      <c r="G344" s="30" t="s">
        <v>515</v>
      </c>
      <c r="H344" s="29" t="s">
        <v>894</v>
      </c>
      <c r="I344" s="28" t="s">
        <v>902</v>
      </c>
      <c r="J344" s="28" t="s">
        <v>2</v>
      </c>
      <c r="K344" s="27" t="s">
        <v>258</v>
      </c>
      <c r="L344" s="26" t="s">
        <v>893</v>
      </c>
      <c r="M344" s="25"/>
      <c r="N344" s="25"/>
      <c r="O344" s="24"/>
      <c r="P344" s="23" t="str">
        <f t="shared" si="118"/>
        <v/>
      </c>
      <c r="Q344" s="23" t="str">
        <f t="shared" si="111"/>
        <v>◄</v>
      </c>
      <c r="R344" s="22"/>
      <c r="S344" s="21"/>
      <c r="T344" s="23" t="str">
        <f t="shared" si="112"/>
        <v/>
      </c>
      <c r="U344" s="23" t="str">
        <f t="shared" si="113"/>
        <v>◄</v>
      </c>
      <c r="V344" s="22"/>
      <c r="W344" s="21"/>
      <c r="X344" s="20"/>
      <c r="Y344" s="19"/>
      <c r="Z344" s="18">
        <f t="shared" si="114"/>
        <v>0</v>
      </c>
      <c r="AA344" s="17">
        <f t="shared" si="115"/>
        <v>0</v>
      </c>
      <c r="AB344" s="16"/>
      <c r="AC344" s="15">
        <f t="shared" si="116"/>
        <v>0</v>
      </c>
      <c r="AD344" s="14">
        <f t="shared" si="117"/>
        <v>0</v>
      </c>
      <c r="AE344" s="5" t="s">
        <v>0</v>
      </c>
      <c r="AF344" s="4"/>
    </row>
    <row r="345" spans="1:32" x14ac:dyDescent="0.25">
      <c r="A345" s="35"/>
      <c r="B345" s="34" t="str">
        <f t="shared" si="109"/>
        <v/>
      </c>
      <c r="C345" s="20"/>
      <c r="D345" s="33"/>
      <c r="E345" s="32" t="s">
        <v>281</v>
      </c>
      <c r="F345" s="31" t="s">
        <v>917</v>
      </c>
      <c r="G345" s="30" t="s">
        <v>515</v>
      </c>
      <c r="H345" s="29" t="s">
        <v>894</v>
      </c>
      <c r="I345" s="28" t="s">
        <v>902</v>
      </c>
      <c r="J345" s="28" t="s">
        <v>2</v>
      </c>
      <c r="K345" s="27" t="s">
        <v>256</v>
      </c>
      <c r="L345" s="26" t="s">
        <v>893</v>
      </c>
      <c r="M345" s="25"/>
      <c r="N345" s="25"/>
      <c r="O345" s="24"/>
      <c r="P345" s="23" t="str">
        <f t="shared" si="118"/>
        <v/>
      </c>
      <c r="Q345" s="23" t="str">
        <f t="shared" si="111"/>
        <v>◄</v>
      </c>
      <c r="R345" s="22"/>
      <c r="S345" s="21"/>
      <c r="T345" s="23" t="str">
        <f t="shared" si="112"/>
        <v/>
      </c>
      <c r="U345" s="23" t="str">
        <f t="shared" si="113"/>
        <v>◄</v>
      </c>
      <c r="V345" s="22"/>
      <c r="W345" s="21"/>
      <c r="X345" s="20"/>
      <c r="Y345" s="19"/>
      <c r="Z345" s="18">
        <f t="shared" si="114"/>
        <v>0</v>
      </c>
      <c r="AA345" s="17">
        <f t="shared" si="115"/>
        <v>0</v>
      </c>
      <c r="AB345" s="16"/>
      <c r="AC345" s="15">
        <f t="shared" si="116"/>
        <v>0</v>
      </c>
      <c r="AD345" s="14">
        <f t="shared" si="117"/>
        <v>0</v>
      </c>
      <c r="AE345" s="5" t="s">
        <v>0</v>
      </c>
      <c r="AF345" s="4"/>
    </row>
    <row r="346" spans="1:32" x14ac:dyDescent="0.25">
      <c r="A346" s="35"/>
      <c r="B346" s="34" t="str">
        <f t="shared" si="109"/>
        <v/>
      </c>
      <c r="C346" s="20"/>
      <c r="D346" s="33"/>
      <c r="E346" s="32" t="s">
        <v>280</v>
      </c>
      <c r="F346" s="31" t="s">
        <v>917</v>
      </c>
      <c r="G346" s="30" t="s">
        <v>515</v>
      </c>
      <c r="H346" s="29" t="s">
        <v>894</v>
      </c>
      <c r="I346" s="28" t="s">
        <v>902</v>
      </c>
      <c r="J346" s="28" t="s">
        <v>2</v>
      </c>
      <c r="K346" s="27" t="s">
        <v>256</v>
      </c>
      <c r="L346" s="26" t="s">
        <v>893</v>
      </c>
      <c r="M346" s="25"/>
      <c r="N346" s="25"/>
      <c r="O346" s="24"/>
      <c r="P346" s="23" t="str">
        <f t="shared" si="118"/>
        <v/>
      </c>
      <c r="Q346" s="23" t="str">
        <f t="shared" si="111"/>
        <v>◄</v>
      </c>
      <c r="R346" s="22"/>
      <c r="S346" s="21"/>
      <c r="T346" s="23" t="str">
        <f t="shared" si="112"/>
        <v/>
      </c>
      <c r="U346" s="23" t="str">
        <f t="shared" si="113"/>
        <v>◄</v>
      </c>
      <c r="V346" s="22"/>
      <c r="W346" s="21"/>
      <c r="X346" s="20"/>
      <c r="Y346" s="19"/>
      <c r="Z346" s="18">
        <f t="shared" si="114"/>
        <v>0</v>
      </c>
      <c r="AA346" s="17">
        <f t="shared" si="115"/>
        <v>0</v>
      </c>
      <c r="AB346" s="16"/>
      <c r="AC346" s="15">
        <f t="shared" si="116"/>
        <v>0</v>
      </c>
      <c r="AD346" s="14">
        <f t="shared" si="117"/>
        <v>0</v>
      </c>
      <c r="AE346" s="5" t="s">
        <v>0</v>
      </c>
      <c r="AF346" s="4"/>
    </row>
    <row r="347" spans="1:32" x14ac:dyDescent="0.25">
      <c r="A347" s="35"/>
      <c r="B347" s="34" t="str">
        <f t="shared" si="109"/>
        <v/>
      </c>
      <c r="C347" s="20"/>
      <c r="D347" s="33"/>
      <c r="E347" s="32" t="s">
        <v>279</v>
      </c>
      <c r="F347" s="31" t="s">
        <v>917</v>
      </c>
      <c r="G347" s="30" t="s">
        <v>515</v>
      </c>
      <c r="H347" s="29" t="s">
        <v>894</v>
      </c>
      <c r="I347" s="28" t="s">
        <v>902</v>
      </c>
      <c r="J347" s="28" t="s">
        <v>2</v>
      </c>
      <c r="K347" s="27" t="s">
        <v>254</v>
      </c>
      <c r="L347" s="26" t="s">
        <v>893</v>
      </c>
      <c r="M347" s="25"/>
      <c r="N347" s="25"/>
      <c r="O347" s="24"/>
      <c r="P347" s="23" t="str">
        <f t="shared" si="118"/>
        <v/>
      </c>
      <c r="Q347" s="23" t="str">
        <f t="shared" si="111"/>
        <v>◄</v>
      </c>
      <c r="R347" s="22"/>
      <c r="S347" s="21"/>
      <c r="T347" s="23" t="str">
        <f t="shared" si="112"/>
        <v/>
      </c>
      <c r="U347" s="23" t="str">
        <f t="shared" si="113"/>
        <v>◄</v>
      </c>
      <c r="V347" s="22"/>
      <c r="W347" s="21"/>
      <c r="X347" s="20"/>
      <c r="Y347" s="19"/>
      <c r="Z347" s="18">
        <f t="shared" si="114"/>
        <v>0</v>
      </c>
      <c r="AA347" s="17">
        <f t="shared" si="115"/>
        <v>0</v>
      </c>
      <c r="AB347" s="16"/>
      <c r="AC347" s="15">
        <f t="shared" si="116"/>
        <v>0</v>
      </c>
      <c r="AD347" s="14">
        <f t="shared" si="117"/>
        <v>0</v>
      </c>
      <c r="AE347" s="5" t="s">
        <v>0</v>
      </c>
      <c r="AF347" s="4"/>
    </row>
    <row r="348" spans="1:32" x14ac:dyDescent="0.25">
      <c r="A348" s="35"/>
      <c r="B348" s="34" t="str">
        <f t="shared" si="109"/>
        <v/>
      </c>
      <c r="C348" s="20"/>
      <c r="D348" s="33"/>
      <c r="E348" s="32" t="s">
        <v>278</v>
      </c>
      <c r="F348" s="31" t="s">
        <v>917</v>
      </c>
      <c r="G348" s="30" t="s">
        <v>515</v>
      </c>
      <c r="H348" s="29" t="s">
        <v>894</v>
      </c>
      <c r="I348" s="28" t="s">
        <v>902</v>
      </c>
      <c r="J348" s="28" t="s">
        <v>2</v>
      </c>
      <c r="K348" s="27" t="s">
        <v>254</v>
      </c>
      <c r="L348" s="26" t="s">
        <v>893</v>
      </c>
      <c r="M348" s="25"/>
      <c r="N348" s="25"/>
      <c r="O348" s="24"/>
      <c r="P348" s="23" t="str">
        <f t="shared" si="118"/>
        <v/>
      </c>
      <c r="Q348" s="23" t="str">
        <f t="shared" si="111"/>
        <v>◄</v>
      </c>
      <c r="R348" s="22"/>
      <c r="S348" s="21"/>
      <c r="T348" s="23" t="str">
        <f t="shared" si="112"/>
        <v/>
      </c>
      <c r="U348" s="23" t="str">
        <f t="shared" si="113"/>
        <v>◄</v>
      </c>
      <c r="V348" s="22"/>
      <c r="W348" s="21"/>
      <c r="X348" s="20"/>
      <c r="Y348" s="19"/>
      <c r="Z348" s="18">
        <f t="shared" si="114"/>
        <v>0</v>
      </c>
      <c r="AA348" s="17">
        <f t="shared" si="115"/>
        <v>0</v>
      </c>
      <c r="AB348" s="16"/>
      <c r="AC348" s="15">
        <f t="shared" si="116"/>
        <v>0</v>
      </c>
      <c r="AD348" s="14">
        <f t="shared" si="117"/>
        <v>0</v>
      </c>
      <c r="AE348" s="5" t="s">
        <v>0</v>
      </c>
      <c r="AF348" s="4"/>
    </row>
    <row r="349" spans="1:32" x14ac:dyDescent="0.25">
      <c r="A349" s="35"/>
      <c r="B349" s="34" t="str">
        <f t="shared" si="109"/>
        <v/>
      </c>
      <c r="C349" s="20"/>
      <c r="D349" s="33"/>
      <c r="E349" s="32" t="s">
        <v>277</v>
      </c>
      <c r="F349" s="31" t="s">
        <v>917</v>
      </c>
      <c r="G349" s="30" t="s">
        <v>879</v>
      </c>
      <c r="H349" s="29" t="s">
        <v>896</v>
      </c>
      <c r="I349" s="28" t="s">
        <v>911</v>
      </c>
      <c r="J349" s="28" t="s">
        <v>2</v>
      </c>
      <c r="K349" s="27" t="s">
        <v>264</v>
      </c>
      <c r="L349" s="26" t="s">
        <v>903</v>
      </c>
      <c r="M349" s="25"/>
      <c r="N349" s="25"/>
      <c r="O349" s="24"/>
      <c r="P349" s="23" t="str">
        <f t="shared" si="118"/>
        <v/>
      </c>
      <c r="Q349" s="23" t="str">
        <f t="shared" si="111"/>
        <v>◄</v>
      </c>
      <c r="R349" s="22"/>
      <c r="S349" s="21"/>
      <c r="T349" s="23" t="str">
        <f t="shared" si="112"/>
        <v/>
      </c>
      <c r="U349" s="23" t="str">
        <f t="shared" si="113"/>
        <v>◄</v>
      </c>
      <c r="V349" s="22"/>
      <c r="W349" s="21"/>
      <c r="X349" s="20"/>
      <c r="Y349" s="19"/>
      <c r="Z349" s="18">
        <f t="shared" si="114"/>
        <v>0</v>
      </c>
      <c r="AA349" s="17">
        <f t="shared" si="115"/>
        <v>0</v>
      </c>
      <c r="AB349" s="16"/>
      <c r="AC349" s="15">
        <f t="shared" si="116"/>
        <v>0</v>
      </c>
      <c r="AD349" s="14">
        <f t="shared" si="117"/>
        <v>0</v>
      </c>
      <c r="AE349" s="5" t="s">
        <v>0</v>
      </c>
      <c r="AF349" s="4"/>
    </row>
    <row r="350" spans="1:32" x14ac:dyDescent="0.25">
      <c r="A350" s="35"/>
      <c r="B350" s="34" t="str">
        <f t="shared" si="109"/>
        <v/>
      </c>
      <c r="C350" s="20"/>
      <c r="D350" s="33"/>
      <c r="E350" s="32" t="s">
        <v>276</v>
      </c>
      <c r="F350" s="31" t="s">
        <v>917</v>
      </c>
      <c r="G350" s="30" t="s">
        <v>879</v>
      </c>
      <c r="H350" s="29" t="s">
        <v>896</v>
      </c>
      <c r="I350" s="28" t="s">
        <v>911</v>
      </c>
      <c r="J350" s="28" t="s">
        <v>2</v>
      </c>
      <c r="K350" s="27" t="s">
        <v>264</v>
      </c>
      <c r="L350" s="26" t="s">
        <v>903</v>
      </c>
      <c r="M350" s="25"/>
      <c r="N350" s="25"/>
      <c r="O350" s="24"/>
      <c r="P350" s="7"/>
      <c r="Q350" s="23" t="str">
        <f t="shared" si="111"/>
        <v>◄</v>
      </c>
      <c r="R350" s="22"/>
      <c r="S350" s="21"/>
      <c r="T350" s="23" t="str">
        <f t="shared" si="112"/>
        <v/>
      </c>
      <c r="U350" s="23" t="str">
        <f t="shared" si="113"/>
        <v>◄</v>
      </c>
      <c r="V350" s="22"/>
      <c r="W350" s="21"/>
      <c r="X350" s="20"/>
      <c r="Y350" s="19"/>
      <c r="Z350" s="18">
        <f t="shared" si="114"/>
        <v>0</v>
      </c>
      <c r="AA350" s="17">
        <f t="shared" si="115"/>
        <v>0</v>
      </c>
      <c r="AB350" s="16"/>
      <c r="AC350" s="15">
        <f t="shared" si="116"/>
        <v>0</v>
      </c>
      <c r="AD350" s="14">
        <f t="shared" si="117"/>
        <v>0</v>
      </c>
      <c r="AE350" s="5" t="s">
        <v>0</v>
      </c>
      <c r="AF350" s="4"/>
    </row>
    <row r="351" spans="1:32" x14ac:dyDescent="0.25">
      <c r="A351" s="35"/>
      <c r="B351" s="34" t="str">
        <f t="shared" si="109"/>
        <v/>
      </c>
      <c r="C351" s="20"/>
      <c r="D351" s="33"/>
      <c r="E351" s="32" t="s">
        <v>275</v>
      </c>
      <c r="F351" s="31" t="s">
        <v>917</v>
      </c>
      <c r="G351" s="30" t="s">
        <v>879</v>
      </c>
      <c r="H351" s="29" t="s">
        <v>896</v>
      </c>
      <c r="I351" s="28" t="s">
        <v>911</v>
      </c>
      <c r="J351" s="28" t="s">
        <v>2</v>
      </c>
      <c r="K351" s="27" t="s">
        <v>262</v>
      </c>
      <c r="L351" s="26" t="s">
        <v>903</v>
      </c>
      <c r="M351" s="25"/>
      <c r="N351" s="25"/>
      <c r="O351" s="24"/>
      <c r="P351" s="23" t="str">
        <f t="shared" ref="P351:P366" si="119">IF(Q351="?","?","")</f>
        <v/>
      </c>
      <c r="Q351" s="23" t="str">
        <f t="shared" si="111"/>
        <v>◄</v>
      </c>
      <c r="R351" s="22"/>
      <c r="S351" s="21"/>
      <c r="T351" s="23" t="str">
        <f t="shared" si="112"/>
        <v/>
      </c>
      <c r="U351" s="23" t="str">
        <f t="shared" si="113"/>
        <v>◄</v>
      </c>
      <c r="V351" s="22"/>
      <c r="W351" s="21"/>
      <c r="X351" s="20"/>
      <c r="Y351" s="19"/>
      <c r="Z351" s="18">
        <f t="shared" si="114"/>
        <v>0</v>
      </c>
      <c r="AA351" s="17">
        <f t="shared" si="115"/>
        <v>0</v>
      </c>
      <c r="AB351" s="16"/>
      <c r="AC351" s="15">
        <f t="shared" si="116"/>
        <v>0</v>
      </c>
      <c r="AD351" s="14">
        <f t="shared" si="117"/>
        <v>0</v>
      </c>
      <c r="AE351" s="5" t="s">
        <v>0</v>
      </c>
      <c r="AF351" s="4"/>
    </row>
    <row r="352" spans="1:32" x14ac:dyDescent="0.25">
      <c r="A352" s="35"/>
      <c r="B352" s="34" t="str">
        <f t="shared" si="109"/>
        <v/>
      </c>
      <c r="C352" s="20"/>
      <c r="D352" s="33"/>
      <c r="E352" s="32" t="s">
        <v>274</v>
      </c>
      <c r="F352" s="31" t="s">
        <v>917</v>
      </c>
      <c r="G352" s="30" t="s">
        <v>879</v>
      </c>
      <c r="H352" s="29" t="s">
        <v>896</v>
      </c>
      <c r="I352" s="28" t="s">
        <v>911</v>
      </c>
      <c r="J352" s="28" t="s">
        <v>2</v>
      </c>
      <c r="K352" s="27" t="s">
        <v>262</v>
      </c>
      <c r="L352" s="26" t="s">
        <v>903</v>
      </c>
      <c r="M352" s="25"/>
      <c r="N352" s="25"/>
      <c r="O352" s="24"/>
      <c r="P352" s="23" t="str">
        <f t="shared" si="119"/>
        <v/>
      </c>
      <c r="Q352" s="23" t="str">
        <f t="shared" si="111"/>
        <v>◄</v>
      </c>
      <c r="R352" s="22"/>
      <c r="S352" s="21"/>
      <c r="T352" s="23" t="str">
        <f t="shared" si="112"/>
        <v/>
      </c>
      <c r="U352" s="23" t="str">
        <f t="shared" si="113"/>
        <v>◄</v>
      </c>
      <c r="V352" s="22"/>
      <c r="W352" s="21"/>
      <c r="X352" s="20"/>
      <c r="Y352" s="19"/>
      <c r="Z352" s="18">
        <f t="shared" si="114"/>
        <v>0</v>
      </c>
      <c r="AA352" s="17">
        <f t="shared" si="115"/>
        <v>0</v>
      </c>
      <c r="AB352" s="16"/>
      <c r="AC352" s="15">
        <f t="shared" si="116"/>
        <v>0</v>
      </c>
      <c r="AD352" s="14">
        <f t="shared" si="117"/>
        <v>0</v>
      </c>
      <c r="AE352" s="5" t="s">
        <v>0</v>
      </c>
      <c r="AF352" s="4"/>
    </row>
    <row r="353" spans="1:32" x14ac:dyDescent="0.25">
      <c r="A353" s="35"/>
      <c r="B353" s="34" t="str">
        <f t="shared" si="109"/>
        <v/>
      </c>
      <c r="C353" s="20"/>
      <c r="D353" s="33"/>
      <c r="E353" s="32" t="s">
        <v>273</v>
      </c>
      <c r="F353" s="31" t="s">
        <v>917</v>
      </c>
      <c r="G353" s="30" t="s">
        <v>879</v>
      </c>
      <c r="H353" s="29" t="s">
        <v>896</v>
      </c>
      <c r="I353" s="28" t="s">
        <v>911</v>
      </c>
      <c r="J353" s="28" t="s">
        <v>2</v>
      </c>
      <c r="K353" s="27" t="s">
        <v>260</v>
      </c>
      <c r="L353" s="26" t="s">
        <v>903</v>
      </c>
      <c r="M353" s="25"/>
      <c r="N353" s="25"/>
      <c r="O353" s="24"/>
      <c r="P353" s="23" t="str">
        <f t="shared" si="119"/>
        <v/>
      </c>
      <c r="Q353" s="23" t="str">
        <f t="shared" si="111"/>
        <v>◄</v>
      </c>
      <c r="R353" s="22"/>
      <c r="S353" s="21"/>
      <c r="T353" s="23" t="str">
        <f t="shared" si="112"/>
        <v/>
      </c>
      <c r="U353" s="23" t="str">
        <f t="shared" si="113"/>
        <v>◄</v>
      </c>
      <c r="V353" s="22"/>
      <c r="W353" s="21"/>
      <c r="X353" s="20"/>
      <c r="Y353" s="19"/>
      <c r="Z353" s="18">
        <f t="shared" si="114"/>
        <v>0</v>
      </c>
      <c r="AA353" s="17">
        <f t="shared" si="115"/>
        <v>0</v>
      </c>
      <c r="AB353" s="16"/>
      <c r="AC353" s="15">
        <f t="shared" si="116"/>
        <v>0</v>
      </c>
      <c r="AD353" s="14">
        <f t="shared" si="117"/>
        <v>0</v>
      </c>
      <c r="AE353" s="5" t="s">
        <v>0</v>
      </c>
      <c r="AF353" s="4"/>
    </row>
    <row r="354" spans="1:32" x14ac:dyDescent="0.25">
      <c r="A354" s="35"/>
      <c r="B354" s="34" t="str">
        <f t="shared" si="109"/>
        <v/>
      </c>
      <c r="C354" s="20"/>
      <c r="D354" s="33"/>
      <c r="E354" s="32" t="s">
        <v>272</v>
      </c>
      <c r="F354" s="31" t="s">
        <v>917</v>
      </c>
      <c r="G354" s="30" t="s">
        <v>879</v>
      </c>
      <c r="H354" s="29" t="s">
        <v>896</v>
      </c>
      <c r="I354" s="28" t="s">
        <v>911</v>
      </c>
      <c r="J354" s="28" t="s">
        <v>2</v>
      </c>
      <c r="K354" s="27" t="s">
        <v>260</v>
      </c>
      <c r="L354" s="26" t="s">
        <v>903</v>
      </c>
      <c r="M354" s="25"/>
      <c r="N354" s="25"/>
      <c r="O354" s="24"/>
      <c r="P354" s="23" t="str">
        <f t="shared" si="119"/>
        <v/>
      </c>
      <c r="Q354" s="23" t="str">
        <f t="shared" si="111"/>
        <v>◄</v>
      </c>
      <c r="R354" s="22"/>
      <c r="S354" s="21"/>
      <c r="T354" s="23" t="str">
        <f t="shared" si="112"/>
        <v/>
      </c>
      <c r="U354" s="23" t="str">
        <f t="shared" si="113"/>
        <v>◄</v>
      </c>
      <c r="V354" s="22"/>
      <c r="W354" s="21"/>
      <c r="X354" s="20"/>
      <c r="Y354" s="19"/>
      <c r="Z354" s="18">
        <f t="shared" si="114"/>
        <v>0</v>
      </c>
      <c r="AA354" s="17">
        <f t="shared" si="115"/>
        <v>0</v>
      </c>
      <c r="AB354" s="16"/>
      <c r="AC354" s="15">
        <f t="shared" si="116"/>
        <v>0</v>
      </c>
      <c r="AD354" s="14">
        <f t="shared" si="117"/>
        <v>0</v>
      </c>
      <c r="AE354" s="5" t="s">
        <v>0</v>
      </c>
      <c r="AF354" s="4"/>
    </row>
    <row r="355" spans="1:32" x14ac:dyDescent="0.25">
      <c r="A355" s="35"/>
      <c r="B355" s="34" t="str">
        <f t="shared" si="109"/>
        <v/>
      </c>
      <c r="C355" s="20"/>
      <c r="D355" s="33"/>
      <c r="E355" s="32" t="s">
        <v>271</v>
      </c>
      <c r="F355" s="31" t="s">
        <v>917</v>
      </c>
      <c r="G355" s="30" t="s">
        <v>879</v>
      </c>
      <c r="H355" s="29" t="s">
        <v>896</v>
      </c>
      <c r="I355" s="28" t="s">
        <v>911</v>
      </c>
      <c r="J355" s="28" t="s">
        <v>2</v>
      </c>
      <c r="K355" s="27" t="s">
        <v>258</v>
      </c>
      <c r="L355" s="26" t="s">
        <v>903</v>
      </c>
      <c r="M355" s="25"/>
      <c r="N355" s="25"/>
      <c r="O355" s="24"/>
      <c r="P355" s="23" t="str">
        <f t="shared" si="119"/>
        <v/>
      </c>
      <c r="Q355" s="23" t="str">
        <f t="shared" si="111"/>
        <v>◄</v>
      </c>
      <c r="R355" s="22"/>
      <c r="S355" s="21"/>
      <c r="T355" s="23" t="str">
        <f t="shared" si="112"/>
        <v/>
      </c>
      <c r="U355" s="23" t="str">
        <f t="shared" si="113"/>
        <v>◄</v>
      </c>
      <c r="V355" s="22"/>
      <c r="W355" s="21"/>
      <c r="X355" s="20"/>
      <c r="Y355" s="19"/>
      <c r="Z355" s="18">
        <f t="shared" si="114"/>
        <v>0</v>
      </c>
      <c r="AA355" s="17">
        <f t="shared" si="115"/>
        <v>0</v>
      </c>
      <c r="AB355" s="16"/>
      <c r="AC355" s="15">
        <f t="shared" si="116"/>
        <v>0</v>
      </c>
      <c r="AD355" s="14">
        <f t="shared" si="117"/>
        <v>0</v>
      </c>
      <c r="AE355" s="5" t="s">
        <v>0</v>
      </c>
      <c r="AF355" s="4"/>
    </row>
    <row r="356" spans="1:32" x14ac:dyDescent="0.25">
      <c r="A356" s="35"/>
      <c r="B356" s="34" t="str">
        <f t="shared" si="109"/>
        <v/>
      </c>
      <c r="C356" s="20"/>
      <c r="D356" s="33"/>
      <c r="E356" s="32" t="s">
        <v>270</v>
      </c>
      <c r="F356" s="31" t="s">
        <v>917</v>
      </c>
      <c r="G356" s="30" t="s">
        <v>879</v>
      </c>
      <c r="H356" s="29" t="s">
        <v>896</v>
      </c>
      <c r="I356" s="28" t="s">
        <v>911</v>
      </c>
      <c r="J356" s="28" t="s">
        <v>2</v>
      </c>
      <c r="K356" s="27" t="s">
        <v>258</v>
      </c>
      <c r="L356" s="26" t="s">
        <v>903</v>
      </c>
      <c r="M356" s="25"/>
      <c r="N356" s="25"/>
      <c r="O356" s="24"/>
      <c r="P356" s="23" t="str">
        <f t="shared" si="119"/>
        <v/>
      </c>
      <c r="Q356" s="23" t="str">
        <f t="shared" si="111"/>
        <v>◄</v>
      </c>
      <c r="R356" s="22"/>
      <c r="S356" s="21"/>
      <c r="T356" s="23" t="str">
        <f t="shared" si="112"/>
        <v/>
      </c>
      <c r="U356" s="23" t="str">
        <f t="shared" si="113"/>
        <v>◄</v>
      </c>
      <c r="V356" s="22"/>
      <c r="W356" s="21"/>
      <c r="X356" s="20"/>
      <c r="Y356" s="19"/>
      <c r="Z356" s="18">
        <f t="shared" si="114"/>
        <v>0</v>
      </c>
      <c r="AA356" s="17">
        <f t="shared" si="115"/>
        <v>0</v>
      </c>
      <c r="AB356" s="16"/>
      <c r="AC356" s="15">
        <f t="shared" si="116"/>
        <v>0</v>
      </c>
      <c r="AD356" s="14">
        <f t="shared" si="117"/>
        <v>0</v>
      </c>
      <c r="AE356" s="5" t="s">
        <v>0</v>
      </c>
      <c r="AF356" s="4"/>
    </row>
    <row r="357" spans="1:32" x14ac:dyDescent="0.25">
      <c r="A357" s="35"/>
      <c r="B357" s="34" t="str">
        <f t="shared" si="109"/>
        <v/>
      </c>
      <c r="C357" s="20"/>
      <c r="D357" s="33"/>
      <c r="E357" s="32" t="s">
        <v>269</v>
      </c>
      <c r="F357" s="31" t="s">
        <v>917</v>
      </c>
      <c r="G357" s="30" t="s">
        <v>879</v>
      </c>
      <c r="H357" s="29" t="s">
        <v>896</v>
      </c>
      <c r="I357" s="28" t="s">
        <v>911</v>
      </c>
      <c r="J357" s="28" t="s">
        <v>2</v>
      </c>
      <c r="K357" s="27" t="s">
        <v>256</v>
      </c>
      <c r="L357" s="26" t="s">
        <v>903</v>
      </c>
      <c r="M357" s="25"/>
      <c r="N357" s="25"/>
      <c r="O357" s="24"/>
      <c r="P357" s="23" t="str">
        <f t="shared" si="119"/>
        <v/>
      </c>
      <c r="Q357" s="23" t="str">
        <f t="shared" si="111"/>
        <v>◄</v>
      </c>
      <c r="R357" s="22"/>
      <c r="S357" s="21"/>
      <c r="T357" s="23" t="str">
        <f t="shared" si="112"/>
        <v/>
      </c>
      <c r="U357" s="23" t="str">
        <f t="shared" si="113"/>
        <v>◄</v>
      </c>
      <c r="V357" s="22"/>
      <c r="W357" s="21"/>
      <c r="X357" s="20"/>
      <c r="Y357" s="19"/>
      <c r="Z357" s="18">
        <f t="shared" si="114"/>
        <v>0</v>
      </c>
      <c r="AA357" s="17">
        <f t="shared" si="115"/>
        <v>0</v>
      </c>
      <c r="AB357" s="16"/>
      <c r="AC357" s="15">
        <f t="shared" si="116"/>
        <v>0</v>
      </c>
      <c r="AD357" s="14">
        <f t="shared" si="117"/>
        <v>0</v>
      </c>
      <c r="AE357" s="5" t="s">
        <v>0</v>
      </c>
      <c r="AF357" s="4"/>
    </row>
    <row r="358" spans="1:32" x14ac:dyDescent="0.25">
      <c r="A358" s="35"/>
      <c r="B358" s="34" t="str">
        <f t="shared" si="109"/>
        <v/>
      </c>
      <c r="C358" s="20"/>
      <c r="D358" s="33"/>
      <c r="E358" s="32" t="s">
        <v>268</v>
      </c>
      <c r="F358" s="31" t="s">
        <v>917</v>
      </c>
      <c r="G358" s="30" t="s">
        <v>879</v>
      </c>
      <c r="H358" s="29" t="s">
        <v>896</v>
      </c>
      <c r="I358" s="28" t="s">
        <v>911</v>
      </c>
      <c r="J358" s="28" t="s">
        <v>2</v>
      </c>
      <c r="K358" s="27" t="s">
        <v>256</v>
      </c>
      <c r="L358" s="26" t="s">
        <v>903</v>
      </c>
      <c r="M358" s="25"/>
      <c r="N358" s="25"/>
      <c r="O358" s="24"/>
      <c r="P358" s="23" t="str">
        <f t="shared" si="119"/>
        <v/>
      </c>
      <c r="Q358" s="23" t="str">
        <f t="shared" si="111"/>
        <v>◄</v>
      </c>
      <c r="R358" s="22"/>
      <c r="S358" s="21"/>
      <c r="T358" s="23" t="str">
        <f t="shared" si="112"/>
        <v/>
      </c>
      <c r="U358" s="23" t="str">
        <f t="shared" si="113"/>
        <v>◄</v>
      </c>
      <c r="V358" s="22"/>
      <c r="W358" s="21"/>
      <c r="X358" s="20"/>
      <c r="Y358" s="19"/>
      <c r="Z358" s="18">
        <f t="shared" si="114"/>
        <v>0</v>
      </c>
      <c r="AA358" s="17">
        <f t="shared" si="115"/>
        <v>0</v>
      </c>
      <c r="AB358" s="16"/>
      <c r="AC358" s="15">
        <f t="shared" si="116"/>
        <v>0</v>
      </c>
      <c r="AD358" s="14">
        <f t="shared" si="117"/>
        <v>0</v>
      </c>
      <c r="AE358" s="5" t="s">
        <v>0</v>
      </c>
      <c r="AF358" s="4"/>
    </row>
    <row r="359" spans="1:32" x14ac:dyDescent="0.25">
      <c r="A359" s="35"/>
      <c r="B359" s="34" t="str">
        <f t="shared" si="109"/>
        <v/>
      </c>
      <c r="C359" s="20"/>
      <c r="D359" s="33"/>
      <c r="E359" s="32" t="s">
        <v>267</v>
      </c>
      <c r="F359" s="31" t="s">
        <v>917</v>
      </c>
      <c r="G359" s="30" t="s">
        <v>879</v>
      </c>
      <c r="H359" s="29" t="s">
        <v>896</v>
      </c>
      <c r="I359" s="28" t="s">
        <v>911</v>
      </c>
      <c r="J359" s="28" t="s">
        <v>2</v>
      </c>
      <c r="K359" s="27" t="s">
        <v>254</v>
      </c>
      <c r="L359" s="26" t="s">
        <v>903</v>
      </c>
      <c r="M359" s="25"/>
      <c r="N359" s="25"/>
      <c r="O359" s="24"/>
      <c r="P359" s="23" t="str">
        <f t="shared" si="119"/>
        <v/>
      </c>
      <c r="Q359" s="23" t="str">
        <f t="shared" si="111"/>
        <v>◄</v>
      </c>
      <c r="R359" s="22"/>
      <c r="S359" s="21"/>
      <c r="T359" s="23" t="str">
        <f t="shared" si="112"/>
        <v/>
      </c>
      <c r="U359" s="23" t="str">
        <f t="shared" si="113"/>
        <v>◄</v>
      </c>
      <c r="V359" s="22"/>
      <c r="W359" s="21"/>
      <c r="X359" s="20"/>
      <c r="Y359" s="19"/>
      <c r="Z359" s="18">
        <f t="shared" si="114"/>
        <v>0</v>
      </c>
      <c r="AA359" s="17">
        <f t="shared" si="115"/>
        <v>0</v>
      </c>
      <c r="AB359" s="16"/>
      <c r="AC359" s="15">
        <f t="shared" si="116"/>
        <v>0</v>
      </c>
      <c r="AD359" s="14">
        <f t="shared" si="117"/>
        <v>0</v>
      </c>
      <c r="AE359" s="5" t="s">
        <v>0</v>
      </c>
      <c r="AF359" s="4"/>
    </row>
    <row r="360" spans="1:32" x14ac:dyDescent="0.25">
      <c r="A360" s="35"/>
      <c r="B360" s="34" t="str">
        <f t="shared" si="109"/>
        <v/>
      </c>
      <c r="C360" s="20"/>
      <c r="D360" s="33"/>
      <c r="E360" s="32" t="s">
        <v>266</v>
      </c>
      <c r="F360" s="31" t="s">
        <v>917</v>
      </c>
      <c r="G360" s="30" t="s">
        <v>914</v>
      </c>
      <c r="H360" s="29" t="s">
        <v>896</v>
      </c>
      <c r="I360" s="28" t="s">
        <v>916</v>
      </c>
      <c r="J360" s="28" t="s">
        <v>2</v>
      </c>
      <c r="K360" s="27" t="s">
        <v>254</v>
      </c>
      <c r="L360" s="26" t="s">
        <v>903</v>
      </c>
      <c r="M360" s="25"/>
      <c r="N360" s="25"/>
      <c r="O360" s="24"/>
      <c r="P360" s="23" t="str">
        <f t="shared" si="119"/>
        <v/>
      </c>
      <c r="Q360" s="23" t="str">
        <f t="shared" si="111"/>
        <v>◄</v>
      </c>
      <c r="R360" s="22"/>
      <c r="S360" s="21"/>
      <c r="T360" s="23" t="str">
        <f t="shared" si="112"/>
        <v/>
      </c>
      <c r="U360" s="23" t="str">
        <f t="shared" si="113"/>
        <v>◄</v>
      </c>
      <c r="V360" s="22"/>
      <c r="W360" s="21"/>
      <c r="X360" s="20"/>
      <c r="Y360" s="19"/>
      <c r="Z360" s="18">
        <f t="shared" si="114"/>
        <v>0</v>
      </c>
      <c r="AA360" s="17">
        <f t="shared" si="115"/>
        <v>0</v>
      </c>
      <c r="AB360" s="16"/>
      <c r="AC360" s="15">
        <f t="shared" si="116"/>
        <v>0</v>
      </c>
      <c r="AD360" s="14">
        <f t="shared" si="117"/>
        <v>0</v>
      </c>
      <c r="AE360" s="5" t="s">
        <v>0</v>
      </c>
      <c r="AF360" s="4"/>
    </row>
    <row r="361" spans="1:32" x14ac:dyDescent="0.25">
      <c r="A361" s="35"/>
      <c r="B361" s="34" t="str">
        <f t="shared" si="109"/>
        <v/>
      </c>
      <c r="C361" s="20"/>
      <c r="D361" s="33"/>
      <c r="E361" s="32" t="s">
        <v>265</v>
      </c>
      <c r="F361" s="31" t="s">
        <v>917</v>
      </c>
      <c r="G361" s="30" t="s">
        <v>914</v>
      </c>
      <c r="H361" s="29" t="s">
        <v>915</v>
      </c>
      <c r="I361" s="28" t="s">
        <v>916</v>
      </c>
      <c r="J361" s="28" t="s">
        <v>2</v>
      </c>
      <c r="K361" s="27" t="s">
        <v>264</v>
      </c>
      <c r="L361" s="26" t="s">
        <v>903</v>
      </c>
      <c r="M361" s="25"/>
      <c r="N361" s="25"/>
      <c r="O361" s="24"/>
      <c r="P361" s="23" t="str">
        <f t="shared" si="119"/>
        <v/>
      </c>
      <c r="Q361" s="23" t="str">
        <f t="shared" si="111"/>
        <v>◄</v>
      </c>
      <c r="R361" s="22"/>
      <c r="S361" s="21"/>
      <c r="T361" s="23" t="str">
        <f t="shared" si="112"/>
        <v/>
      </c>
      <c r="U361" s="23" t="str">
        <f t="shared" si="113"/>
        <v>◄</v>
      </c>
      <c r="V361" s="22"/>
      <c r="W361" s="21"/>
      <c r="X361" s="20"/>
      <c r="Y361" s="19"/>
      <c r="Z361" s="18">
        <f t="shared" si="114"/>
        <v>0</v>
      </c>
      <c r="AA361" s="17">
        <f t="shared" si="115"/>
        <v>0</v>
      </c>
      <c r="AB361" s="16"/>
      <c r="AC361" s="15">
        <f t="shared" si="116"/>
        <v>0</v>
      </c>
      <c r="AD361" s="14">
        <f t="shared" si="117"/>
        <v>0</v>
      </c>
      <c r="AE361" s="5" t="s">
        <v>0</v>
      </c>
      <c r="AF361" s="4"/>
    </row>
    <row r="362" spans="1:32" x14ac:dyDescent="0.25">
      <c r="A362" s="35"/>
      <c r="B362" s="34" t="str">
        <f t="shared" si="109"/>
        <v/>
      </c>
      <c r="C362" s="20"/>
      <c r="D362" s="33"/>
      <c r="E362" s="32" t="s">
        <v>263</v>
      </c>
      <c r="F362" s="31" t="s">
        <v>917</v>
      </c>
      <c r="G362" s="30" t="s">
        <v>914</v>
      </c>
      <c r="H362" s="29" t="s">
        <v>915</v>
      </c>
      <c r="I362" s="28" t="s">
        <v>916</v>
      </c>
      <c r="J362" s="28" t="s">
        <v>2</v>
      </c>
      <c r="K362" s="27" t="s">
        <v>262</v>
      </c>
      <c r="L362" s="26" t="s">
        <v>903</v>
      </c>
      <c r="M362" s="25"/>
      <c r="N362" s="25"/>
      <c r="O362" s="24"/>
      <c r="P362" s="23" t="str">
        <f t="shared" si="119"/>
        <v/>
      </c>
      <c r="Q362" s="23" t="str">
        <f t="shared" si="111"/>
        <v>◄</v>
      </c>
      <c r="R362" s="22"/>
      <c r="S362" s="21"/>
      <c r="T362" s="23" t="str">
        <f t="shared" si="112"/>
        <v/>
      </c>
      <c r="U362" s="23" t="str">
        <f t="shared" si="113"/>
        <v>◄</v>
      </c>
      <c r="V362" s="22"/>
      <c r="W362" s="21"/>
      <c r="X362" s="20"/>
      <c r="Y362" s="19"/>
      <c r="Z362" s="18">
        <f t="shared" si="114"/>
        <v>0</v>
      </c>
      <c r="AA362" s="17">
        <f t="shared" si="115"/>
        <v>0</v>
      </c>
      <c r="AB362" s="16"/>
      <c r="AC362" s="15">
        <f t="shared" si="116"/>
        <v>0</v>
      </c>
      <c r="AD362" s="14">
        <f t="shared" si="117"/>
        <v>0</v>
      </c>
      <c r="AE362" s="5" t="s">
        <v>0</v>
      </c>
      <c r="AF362" s="4"/>
    </row>
    <row r="363" spans="1:32" x14ac:dyDescent="0.25">
      <c r="A363" s="35"/>
      <c r="B363" s="34" t="str">
        <f t="shared" si="109"/>
        <v/>
      </c>
      <c r="C363" s="20"/>
      <c r="D363" s="33"/>
      <c r="E363" s="32" t="s">
        <v>261</v>
      </c>
      <c r="F363" s="31" t="s">
        <v>917</v>
      </c>
      <c r="G363" s="30" t="s">
        <v>914</v>
      </c>
      <c r="H363" s="29" t="s">
        <v>915</v>
      </c>
      <c r="I363" s="28" t="s">
        <v>916</v>
      </c>
      <c r="J363" s="28" t="s">
        <v>2</v>
      </c>
      <c r="K363" s="27" t="s">
        <v>260</v>
      </c>
      <c r="L363" s="26" t="s">
        <v>903</v>
      </c>
      <c r="M363" s="25"/>
      <c r="N363" s="25"/>
      <c r="O363" s="24"/>
      <c r="P363" s="23" t="str">
        <f t="shared" si="119"/>
        <v/>
      </c>
      <c r="Q363" s="23" t="str">
        <f t="shared" si="111"/>
        <v>◄</v>
      </c>
      <c r="R363" s="22"/>
      <c r="S363" s="21"/>
      <c r="T363" s="23" t="str">
        <f t="shared" si="112"/>
        <v/>
      </c>
      <c r="U363" s="23" t="str">
        <f t="shared" si="113"/>
        <v>◄</v>
      </c>
      <c r="V363" s="22"/>
      <c r="W363" s="21"/>
      <c r="X363" s="20"/>
      <c r="Y363" s="19"/>
      <c r="Z363" s="18">
        <f t="shared" si="114"/>
        <v>0</v>
      </c>
      <c r="AA363" s="17">
        <f t="shared" si="115"/>
        <v>0</v>
      </c>
      <c r="AB363" s="16"/>
      <c r="AC363" s="15">
        <f t="shared" si="116"/>
        <v>0</v>
      </c>
      <c r="AD363" s="14">
        <f t="shared" si="117"/>
        <v>0</v>
      </c>
      <c r="AE363" s="5" t="s">
        <v>0</v>
      </c>
      <c r="AF363" s="4"/>
    </row>
    <row r="364" spans="1:32" x14ac:dyDescent="0.25">
      <c r="A364" s="35"/>
      <c r="B364" s="34" t="str">
        <f t="shared" si="109"/>
        <v/>
      </c>
      <c r="C364" s="20"/>
      <c r="D364" s="33"/>
      <c r="E364" s="32" t="s">
        <v>259</v>
      </c>
      <c r="F364" s="31" t="s">
        <v>917</v>
      </c>
      <c r="G364" s="30" t="s">
        <v>914</v>
      </c>
      <c r="H364" s="29" t="s">
        <v>915</v>
      </c>
      <c r="I364" s="28" t="s">
        <v>916</v>
      </c>
      <c r="J364" s="28" t="s">
        <v>2</v>
      </c>
      <c r="K364" s="27" t="s">
        <v>258</v>
      </c>
      <c r="L364" s="26" t="s">
        <v>903</v>
      </c>
      <c r="M364" s="25"/>
      <c r="N364" s="25"/>
      <c r="O364" s="24"/>
      <c r="P364" s="23" t="str">
        <f t="shared" si="119"/>
        <v/>
      </c>
      <c r="Q364" s="23" t="str">
        <f t="shared" si="111"/>
        <v>◄</v>
      </c>
      <c r="R364" s="22"/>
      <c r="S364" s="21"/>
      <c r="T364" s="23" t="str">
        <f t="shared" si="112"/>
        <v/>
      </c>
      <c r="U364" s="23" t="str">
        <f t="shared" si="113"/>
        <v>◄</v>
      </c>
      <c r="V364" s="22"/>
      <c r="W364" s="21"/>
      <c r="X364" s="20"/>
      <c r="Y364" s="19"/>
      <c r="Z364" s="18">
        <f t="shared" si="114"/>
        <v>0</v>
      </c>
      <c r="AA364" s="17">
        <f t="shared" si="115"/>
        <v>0</v>
      </c>
      <c r="AB364" s="16"/>
      <c r="AC364" s="15">
        <f t="shared" si="116"/>
        <v>0</v>
      </c>
      <c r="AD364" s="14">
        <f t="shared" si="117"/>
        <v>0</v>
      </c>
      <c r="AE364" s="5" t="s">
        <v>0</v>
      </c>
      <c r="AF364" s="4"/>
    </row>
    <row r="365" spans="1:32" x14ac:dyDescent="0.25">
      <c r="A365" s="35"/>
      <c r="B365" s="34" t="str">
        <f t="shared" si="109"/>
        <v/>
      </c>
      <c r="C365" s="20"/>
      <c r="D365" s="33"/>
      <c r="E365" s="32" t="s">
        <v>257</v>
      </c>
      <c r="F365" s="31" t="s">
        <v>917</v>
      </c>
      <c r="G365" s="30" t="s">
        <v>914</v>
      </c>
      <c r="H365" s="29" t="s">
        <v>915</v>
      </c>
      <c r="I365" s="28" t="s">
        <v>916</v>
      </c>
      <c r="J365" s="28" t="s">
        <v>2</v>
      </c>
      <c r="K365" s="27" t="s">
        <v>256</v>
      </c>
      <c r="L365" s="26" t="s">
        <v>903</v>
      </c>
      <c r="M365" s="25"/>
      <c r="N365" s="25"/>
      <c r="O365" s="24"/>
      <c r="P365" s="23" t="str">
        <f t="shared" si="119"/>
        <v/>
      </c>
      <c r="Q365" s="23" t="str">
        <f t="shared" si="111"/>
        <v>◄</v>
      </c>
      <c r="R365" s="22"/>
      <c r="S365" s="21"/>
      <c r="T365" s="23" t="str">
        <f t="shared" si="112"/>
        <v/>
      </c>
      <c r="U365" s="23" t="str">
        <f t="shared" si="113"/>
        <v>◄</v>
      </c>
      <c r="V365" s="22"/>
      <c r="W365" s="21"/>
      <c r="X365" s="20"/>
      <c r="Y365" s="19"/>
      <c r="Z365" s="18">
        <f t="shared" si="114"/>
        <v>0</v>
      </c>
      <c r="AA365" s="17">
        <f t="shared" si="115"/>
        <v>0</v>
      </c>
      <c r="AB365" s="16"/>
      <c r="AC365" s="15">
        <f t="shared" si="116"/>
        <v>0</v>
      </c>
      <c r="AD365" s="14">
        <f t="shared" si="117"/>
        <v>0</v>
      </c>
      <c r="AE365" s="5" t="s">
        <v>0</v>
      </c>
      <c r="AF365" s="4"/>
    </row>
    <row r="366" spans="1:32" ht="15" thickBot="1" x14ac:dyDescent="0.3">
      <c r="A366" s="35"/>
      <c r="B366" s="34" t="str">
        <f t="shared" si="109"/>
        <v/>
      </c>
      <c r="C366" s="20"/>
      <c r="D366" s="33"/>
      <c r="E366" s="32" t="s">
        <v>255</v>
      </c>
      <c r="F366" s="31" t="s">
        <v>917</v>
      </c>
      <c r="G366" s="30" t="s">
        <v>914</v>
      </c>
      <c r="H366" s="29" t="s">
        <v>915</v>
      </c>
      <c r="I366" s="28" t="s">
        <v>916</v>
      </c>
      <c r="J366" s="28" t="s">
        <v>2</v>
      </c>
      <c r="K366" s="27" t="s">
        <v>254</v>
      </c>
      <c r="L366" s="26" t="s">
        <v>903</v>
      </c>
      <c r="M366" s="25"/>
      <c r="N366" s="25"/>
      <c r="O366" s="24"/>
      <c r="P366" s="23" t="str">
        <f t="shared" si="119"/>
        <v/>
      </c>
      <c r="Q366" s="23" t="str">
        <f t="shared" si="111"/>
        <v>◄</v>
      </c>
      <c r="R366" s="22"/>
      <c r="S366" s="21"/>
      <c r="T366" s="23" t="str">
        <f t="shared" si="112"/>
        <v/>
      </c>
      <c r="U366" s="23" t="str">
        <f t="shared" si="113"/>
        <v>◄</v>
      </c>
      <c r="V366" s="22"/>
      <c r="W366" s="21"/>
      <c r="X366" s="20"/>
      <c r="Y366" s="19"/>
      <c r="Z366" s="18">
        <f t="shared" si="114"/>
        <v>0</v>
      </c>
      <c r="AA366" s="17">
        <f t="shared" si="115"/>
        <v>0</v>
      </c>
      <c r="AB366" s="16"/>
      <c r="AC366" s="15">
        <f t="shared" si="116"/>
        <v>0</v>
      </c>
      <c r="AD366" s="14">
        <f t="shared" si="117"/>
        <v>0</v>
      </c>
      <c r="AE366" s="5" t="s">
        <v>0</v>
      </c>
      <c r="AF366" s="4"/>
    </row>
    <row r="367" spans="1:32" ht="16.8" thickTop="1" thickBot="1" x14ac:dyDescent="0.3">
      <c r="A367" s="13"/>
      <c r="B367" s="12"/>
      <c r="C367" s="11">
        <f>ROWS(C368:C393)-1</f>
        <v>25</v>
      </c>
      <c r="D367" s="10" t="s">
        <v>253</v>
      </c>
      <c r="E367" s="45"/>
      <c r="F367" s="45"/>
      <c r="G367" s="45"/>
      <c r="H367" s="9"/>
      <c r="I367" s="9"/>
      <c r="J367" s="9"/>
      <c r="K367" s="9"/>
      <c r="L367" s="43" t="s">
        <v>252</v>
      </c>
      <c r="M367" s="45"/>
      <c r="N367" s="45"/>
      <c r="O367" s="45"/>
      <c r="P367" s="23"/>
      <c r="Q367" s="41" t="str">
        <f>IF(COUNTIF(P368:P393,"?")&gt;0,"?",IF(AND(R367="◄",S367="►"),"◄►",IF(R367="◄","◄",IF(S367="►","►",""))))</f>
        <v>◄</v>
      </c>
      <c r="R367" s="40" t="str">
        <f>IF(SUM(R368:R393)+1=ROWS(R368:R393)-COUNTIF(R368:R393,"-"),"","◄")</f>
        <v>◄</v>
      </c>
      <c r="S367" s="39" t="str">
        <f>IF(SUM(S368:S393)&gt;0,"►","")</f>
        <v/>
      </c>
      <c r="T367" s="42"/>
      <c r="U367" s="41" t="str">
        <f>IF(COUNTIF(T368:T388,"?")&gt;0,"?",IF(AND(V367="◄",W367="►"),"◄►",IF(V367="◄","◄",IF(W367="►","►",""))))</f>
        <v>◄</v>
      </c>
      <c r="V367" s="40" t="str">
        <f>IF(SUM(V368:V393)+1=ROWS(V368:V393)-COUNTIF(V368:V393,"-"),"","◄")</f>
        <v>◄</v>
      </c>
      <c r="W367" s="39" t="str">
        <f>IF(SUM(W368:W393)&gt;0,"►","")</f>
        <v/>
      </c>
      <c r="X367" s="11">
        <f>ROWS(X368:X393)-1</f>
        <v>25</v>
      </c>
      <c r="Y367" s="38">
        <f>SUM(Y368:Y393)-Y393</f>
        <v>0</v>
      </c>
      <c r="Z367" s="37" t="s">
        <v>9</v>
      </c>
      <c r="AA367" s="36"/>
      <c r="AB367" s="38">
        <f>SUM(AB368:AB393)-AB393</f>
        <v>0</v>
      </c>
      <c r="AC367" s="37" t="s">
        <v>9</v>
      </c>
      <c r="AD367" s="36"/>
      <c r="AE367" s="5" t="s">
        <v>0</v>
      </c>
      <c r="AF367" s="4"/>
    </row>
    <row r="368" spans="1:32" x14ac:dyDescent="0.25">
      <c r="A368" s="35"/>
      <c r="B368" s="34" t="str">
        <f t="shared" ref="B368:B392" si="120">IF(A368=1,"x","")</f>
        <v/>
      </c>
      <c r="C368" s="20"/>
      <c r="D368" s="33"/>
      <c r="E368" s="32" t="s">
        <v>251</v>
      </c>
      <c r="F368" s="31" t="s">
        <v>918</v>
      </c>
      <c r="G368" s="30" t="s">
        <v>515</v>
      </c>
      <c r="H368" s="29" t="s">
        <v>894</v>
      </c>
      <c r="I368" s="28" t="s">
        <v>902</v>
      </c>
      <c r="J368" s="28" t="s">
        <v>2</v>
      </c>
      <c r="K368" s="27" t="s">
        <v>203</v>
      </c>
      <c r="L368" s="26" t="s">
        <v>893</v>
      </c>
      <c r="M368" s="25"/>
      <c r="N368" s="25"/>
      <c r="O368" s="24"/>
      <c r="P368" s="23" t="str">
        <f t="shared" ref="P368:P392" si="121">IF(Q368="?","?","")</f>
        <v/>
      </c>
      <c r="Q368" s="23" t="str">
        <f t="shared" ref="Q368:Q392" si="122">IF(AND(R368="",S368&gt;0),"?",IF(R368="","◄",IF(S368&gt;=1,"►","")))</f>
        <v>◄</v>
      </c>
      <c r="R368" s="22"/>
      <c r="S368" s="21"/>
      <c r="T368" s="23" t="str">
        <f t="shared" ref="T368:T392" si="123">IF(U368="?","?","")</f>
        <v/>
      </c>
      <c r="U368" s="23" t="str">
        <f t="shared" ref="U368:U392" si="124">IF(AND(V368="",W368&gt;0),"?",IF(V368="","◄",IF(W368&gt;=1,"►","")))</f>
        <v>◄</v>
      </c>
      <c r="V368" s="22"/>
      <c r="W368" s="21"/>
      <c r="X368" s="20"/>
      <c r="Y368" s="19"/>
      <c r="Z368" s="18">
        <f t="shared" ref="Z368:Z392" si="125">(R368*Y368)</f>
        <v>0</v>
      </c>
      <c r="AA368" s="17">
        <f t="shared" ref="AA368:AA392" si="126">(S368*Z368)</f>
        <v>0</v>
      </c>
      <c r="AB368" s="16"/>
      <c r="AC368" s="15">
        <f t="shared" ref="AC368:AC392" si="127">(V368*AB368)</f>
        <v>0</v>
      </c>
      <c r="AD368" s="14">
        <f t="shared" ref="AD368:AD392" si="128">(W368*AC368)</f>
        <v>0</v>
      </c>
      <c r="AE368" s="5" t="s">
        <v>0</v>
      </c>
      <c r="AF368" s="4"/>
    </row>
    <row r="369" spans="1:32" x14ac:dyDescent="0.25">
      <c r="A369" s="35"/>
      <c r="B369" s="34" t="str">
        <f t="shared" si="120"/>
        <v/>
      </c>
      <c r="C369" s="20"/>
      <c r="D369" s="33"/>
      <c r="E369" s="32" t="s">
        <v>250</v>
      </c>
      <c r="F369" s="31" t="s">
        <v>918</v>
      </c>
      <c r="G369" s="30" t="s">
        <v>515</v>
      </c>
      <c r="H369" s="29" t="s">
        <v>894</v>
      </c>
      <c r="I369" s="28" t="s">
        <v>902</v>
      </c>
      <c r="J369" s="28" t="s">
        <v>2</v>
      </c>
      <c r="K369" s="27" t="s">
        <v>203</v>
      </c>
      <c r="L369" s="26" t="s">
        <v>893</v>
      </c>
      <c r="M369" s="25"/>
      <c r="N369" s="25"/>
      <c r="O369" s="24"/>
      <c r="P369" s="23" t="str">
        <f t="shared" si="121"/>
        <v/>
      </c>
      <c r="Q369" s="23" t="str">
        <f t="shared" si="122"/>
        <v>◄</v>
      </c>
      <c r="R369" s="22"/>
      <c r="S369" s="21"/>
      <c r="T369" s="23" t="str">
        <f t="shared" si="123"/>
        <v/>
      </c>
      <c r="U369" s="23" t="str">
        <f t="shared" si="124"/>
        <v>◄</v>
      </c>
      <c r="V369" s="22"/>
      <c r="W369" s="21"/>
      <c r="X369" s="20"/>
      <c r="Y369" s="19"/>
      <c r="Z369" s="18">
        <f t="shared" si="125"/>
        <v>0</v>
      </c>
      <c r="AA369" s="17">
        <f t="shared" si="126"/>
        <v>0</v>
      </c>
      <c r="AB369" s="16"/>
      <c r="AC369" s="15">
        <f t="shared" si="127"/>
        <v>0</v>
      </c>
      <c r="AD369" s="14">
        <f t="shared" si="128"/>
        <v>0</v>
      </c>
      <c r="AE369" s="5" t="s">
        <v>0</v>
      </c>
      <c r="AF369" s="4"/>
    </row>
    <row r="370" spans="1:32" x14ac:dyDescent="0.25">
      <c r="A370" s="35"/>
      <c r="B370" s="34" t="str">
        <f t="shared" si="120"/>
        <v/>
      </c>
      <c r="C370" s="20"/>
      <c r="D370" s="33"/>
      <c r="E370" s="32" t="s">
        <v>249</v>
      </c>
      <c r="F370" s="31" t="s">
        <v>918</v>
      </c>
      <c r="G370" s="30" t="s">
        <v>515</v>
      </c>
      <c r="H370" s="29" t="s">
        <v>894</v>
      </c>
      <c r="I370" s="28" t="s">
        <v>902</v>
      </c>
      <c r="J370" s="28" t="s">
        <v>2</v>
      </c>
      <c r="K370" s="27" t="s">
        <v>200</v>
      </c>
      <c r="L370" s="26" t="s">
        <v>893</v>
      </c>
      <c r="M370" s="25"/>
      <c r="N370" s="25"/>
      <c r="O370" s="24"/>
      <c r="P370" s="23" t="str">
        <f t="shared" si="121"/>
        <v/>
      </c>
      <c r="Q370" s="23" t="str">
        <f t="shared" si="122"/>
        <v>◄</v>
      </c>
      <c r="R370" s="22"/>
      <c r="S370" s="21"/>
      <c r="T370" s="23" t="str">
        <f t="shared" si="123"/>
        <v/>
      </c>
      <c r="U370" s="23" t="str">
        <f t="shared" si="124"/>
        <v>◄</v>
      </c>
      <c r="V370" s="22"/>
      <c r="W370" s="21"/>
      <c r="X370" s="20"/>
      <c r="Y370" s="19"/>
      <c r="Z370" s="18">
        <f t="shared" si="125"/>
        <v>0</v>
      </c>
      <c r="AA370" s="17">
        <f t="shared" si="126"/>
        <v>0</v>
      </c>
      <c r="AB370" s="16"/>
      <c r="AC370" s="15">
        <f t="shared" si="127"/>
        <v>0</v>
      </c>
      <c r="AD370" s="14">
        <f t="shared" si="128"/>
        <v>0</v>
      </c>
      <c r="AE370" s="5" t="s">
        <v>0</v>
      </c>
      <c r="AF370" s="4"/>
    </row>
    <row r="371" spans="1:32" x14ac:dyDescent="0.25">
      <c r="A371" s="35"/>
      <c r="B371" s="34" t="str">
        <f t="shared" si="120"/>
        <v/>
      </c>
      <c r="C371" s="20"/>
      <c r="D371" s="33"/>
      <c r="E371" s="32" t="s">
        <v>248</v>
      </c>
      <c r="F371" s="31" t="s">
        <v>918</v>
      </c>
      <c r="G371" s="30" t="s">
        <v>515</v>
      </c>
      <c r="H371" s="29" t="s">
        <v>894</v>
      </c>
      <c r="I371" s="28" t="s">
        <v>902</v>
      </c>
      <c r="J371" s="28" t="s">
        <v>2</v>
      </c>
      <c r="K371" s="27" t="s">
        <v>200</v>
      </c>
      <c r="L371" s="26" t="s">
        <v>893</v>
      </c>
      <c r="M371" s="25"/>
      <c r="N371" s="25"/>
      <c r="O371" s="24"/>
      <c r="P371" s="23" t="str">
        <f t="shared" si="121"/>
        <v/>
      </c>
      <c r="Q371" s="23" t="str">
        <f t="shared" si="122"/>
        <v>◄</v>
      </c>
      <c r="R371" s="22"/>
      <c r="S371" s="21"/>
      <c r="T371" s="23" t="str">
        <f t="shared" si="123"/>
        <v/>
      </c>
      <c r="U371" s="23" t="str">
        <f t="shared" si="124"/>
        <v>◄</v>
      </c>
      <c r="V371" s="22"/>
      <c r="W371" s="21"/>
      <c r="X371" s="20"/>
      <c r="Y371" s="19"/>
      <c r="Z371" s="18">
        <f t="shared" si="125"/>
        <v>0</v>
      </c>
      <c r="AA371" s="17">
        <f t="shared" si="126"/>
        <v>0</v>
      </c>
      <c r="AB371" s="16"/>
      <c r="AC371" s="15">
        <f t="shared" si="127"/>
        <v>0</v>
      </c>
      <c r="AD371" s="14">
        <f t="shared" si="128"/>
        <v>0</v>
      </c>
      <c r="AE371" s="5" t="s">
        <v>0</v>
      </c>
      <c r="AF371" s="4"/>
    </row>
    <row r="372" spans="1:32" x14ac:dyDescent="0.25">
      <c r="A372" s="35"/>
      <c r="B372" s="34" t="str">
        <f t="shared" si="120"/>
        <v/>
      </c>
      <c r="C372" s="20"/>
      <c r="D372" s="33"/>
      <c r="E372" s="32" t="s">
        <v>247</v>
      </c>
      <c r="F372" s="31" t="s">
        <v>918</v>
      </c>
      <c r="G372" s="30" t="s">
        <v>515</v>
      </c>
      <c r="H372" s="29" t="s">
        <v>894</v>
      </c>
      <c r="I372" s="28" t="s">
        <v>902</v>
      </c>
      <c r="J372" s="28" t="s">
        <v>2</v>
      </c>
      <c r="K372" s="27" t="s">
        <v>198</v>
      </c>
      <c r="L372" s="26" t="s">
        <v>893</v>
      </c>
      <c r="M372" s="25"/>
      <c r="N372" s="25"/>
      <c r="O372" s="24"/>
      <c r="P372" s="23" t="str">
        <f t="shared" si="121"/>
        <v/>
      </c>
      <c r="Q372" s="23" t="str">
        <f t="shared" si="122"/>
        <v>◄</v>
      </c>
      <c r="R372" s="22"/>
      <c r="S372" s="21"/>
      <c r="T372" s="23" t="str">
        <f t="shared" si="123"/>
        <v/>
      </c>
      <c r="U372" s="23" t="str">
        <f t="shared" si="124"/>
        <v>◄</v>
      </c>
      <c r="V372" s="22"/>
      <c r="W372" s="21"/>
      <c r="X372" s="20"/>
      <c r="Y372" s="19"/>
      <c r="Z372" s="18">
        <f t="shared" si="125"/>
        <v>0</v>
      </c>
      <c r="AA372" s="17">
        <f t="shared" si="126"/>
        <v>0</v>
      </c>
      <c r="AB372" s="16"/>
      <c r="AC372" s="15">
        <f t="shared" si="127"/>
        <v>0</v>
      </c>
      <c r="AD372" s="14">
        <f t="shared" si="128"/>
        <v>0</v>
      </c>
      <c r="AE372" s="5" t="s">
        <v>0</v>
      </c>
      <c r="AF372" s="4"/>
    </row>
    <row r="373" spans="1:32" x14ac:dyDescent="0.25">
      <c r="A373" s="35"/>
      <c r="B373" s="34" t="str">
        <f t="shared" si="120"/>
        <v/>
      </c>
      <c r="C373" s="20"/>
      <c r="D373" s="33"/>
      <c r="E373" s="32" t="s">
        <v>246</v>
      </c>
      <c r="F373" s="31" t="s">
        <v>918</v>
      </c>
      <c r="G373" s="30" t="s">
        <v>515</v>
      </c>
      <c r="H373" s="29" t="s">
        <v>894</v>
      </c>
      <c r="I373" s="28" t="s">
        <v>902</v>
      </c>
      <c r="J373" s="28" t="s">
        <v>2</v>
      </c>
      <c r="K373" s="27" t="s">
        <v>198</v>
      </c>
      <c r="L373" s="26" t="s">
        <v>893</v>
      </c>
      <c r="M373" s="25"/>
      <c r="N373" s="25"/>
      <c r="O373" s="24"/>
      <c r="P373" s="23" t="str">
        <f t="shared" si="121"/>
        <v/>
      </c>
      <c r="Q373" s="23" t="str">
        <f t="shared" si="122"/>
        <v>◄</v>
      </c>
      <c r="R373" s="22"/>
      <c r="S373" s="21"/>
      <c r="T373" s="23" t="str">
        <f t="shared" si="123"/>
        <v/>
      </c>
      <c r="U373" s="23" t="str">
        <f t="shared" si="124"/>
        <v>◄</v>
      </c>
      <c r="V373" s="22"/>
      <c r="W373" s="21"/>
      <c r="X373" s="20"/>
      <c r="Y373" s="19"/>
      <c r="Z373" s="18">
        <f t="shared" si="125"/>
        <v>0</v>
      </c>
      <c r="AA373" s="17">
        <f t="shared" si="126"/>
        <v>0</v>
      </c>
      <c r="AB373" s="16"/>
      <c r="AC373" s="15">
        <f t="shared" si="127"/>
        <v>0</v>
      </c>
      <c r="AD373" s="14">
        <f t="shared" si="128"/>
        <v>0</v>
      </c>
      <c r="AE373" s="5" t="s">
        <v>0</v>
      </c>
      <c r="AF373" s="4"/>
    </row>
    <row r="374" spans="1:32" x14ac:dyDescent="0.25">
      <c r="A374" s="35"/>
      <c r="B374" s="34" t="str">
        <f t="shared" si="120"/>
        <v/>
      </c>
      <c r="C374" s="20"/>
      <c r="D374" s="33"/>
      <c r="E374" s="32" t="s">
        <v>245</v>
      </c>
      <c r="F374" s="31" t="s">
        <v>918</v>
      </c>
      <c r="G374" s="30" t="s">
        <v>515</v>
      </c>
      <c r="H374" s="29" t="s">
        <v>894</v>
      </c>
      <c r="I374" s="28" t="s">
        <v>902</v>
      </c>
      <c r="J374" s="28" t="s">
        <v>2</v>
      </c>
      <c r="K374" s="27" t="s">
        <v>196</v>
      </c>
      <c r="L374" s="26" t="s">
        <v>893</v>
      </c>
      <c r="M374" s="25"/>
      <c r="N374" s="25"/>
      <c r="O374" s="24"/>
      <c r="P374" s="23" t="str">
        <f t="shared" si="121"/>
        <v/>
      </c>
      <c r="Q374" s="23" t="str">
        <f t="shared" si="122"/>
        <v>◄</v>
      </c>
      <c r="R374" s="22"/>
      <c r="S374" s="21"/>
      <c r="T374" s="23" t="str">
        <f t="shared" si="123"/>
        <v/>
      </c>
      <c r="U374" s="23" t="str">
        <f t="shared" si="124"/>
        <v>◄</v>
      </c>
      <c r="V374" s="22"/>
      <c r="W374" s="21"/>
      <c r="X374" s="20"/>
      <c r="Y374" s="19"/>
      <c r="Z374" s="18">
        <f t="shared" si="125"/>
        <v>0</v>
      </c>
      <c r="AA374" s="17">
        <f t="shared" si="126"/>
        <v>0</v>
      </c>
      <c r="AB374" s="16"/>
      <c r="AC374" s="15">
        <f t="shared" si="127"/>
        <v>0</v>
      </c>
      <c r="AD374" s="14">
        <f t="shared" si="128"/>
        <v>0</v>
      </c>
      <c r="AE374" s="5" t="s">
        <v>0</v>
      </c>
      <c r="AF374" s="4"/>
    </row>
    <row r="375" spans="1:32" x14ac:dyDescent="0.25">
      <c r="A375" s="35"/>
      <c r="B375" s="34" t="str">
        <f t="shared" si="120"/>
        <v/>
      </c>
      <c r="C375" s="20"/>
      <c r="D375" s="33"/>
      <c r="E375" s="32" t="s">
        <v>244</v>
      </c>
      <c r="F375" s="31" t="s">
        <v>918</v>
      </c>
      <c r="G375" s="30" t="s">
        <v>515</v>
      </c>
      <c r="H375" s="29" t="s">
        <v>894</v>
      </c>
      <c r="I375" s="28" t="s">
        <v>902</v>
      </c>
      <c r="J375" s="28" t="s">
        <v>2</v>
      </c>
      <c r="K375" s="27" t="s">
        <v>196</v>
      </c>
      <c r="L375" s="26" t="s">
        <v>893</v>
      </c>
      <c r="M375" s="25"/>
      <c r="N375" s="25"/>
      <c r="O375" s="24"/>
      <c r="P375" s="23" t="str">
        <f t="shared" si="121"/>
        <v/>
      </c>
      <c r="Q375" s="23" t="str">
        <f t="shared" si="122"/>
        <v>◄</v>
      </c>
      <c r="R375" s="22"/>
      <c r="S375" s="21"/>
      <c r="T375" s="23" t="str">
        <f t="shared" si="123"/>
        <v/>
      </c>
      <c r="U375" s="23" t="str">
        <f t="shared" si="124"/>
        <v>◄</v>
      </c>
      <c r="V375" s="22"/>
      <c r="W375" s="21"/>
      <c r="X375" s="20"/>
      <c r="Y375" s="19"/>
      <c r="Z375" s="18">
        <f t="shared" si="125"/>
        <v>0</v>
      </c>
      <c r="AA375" s="17">
        <f t="shared" si="126"/>
        <v>0</v>
      </c>
      <c r="AB375" s="16"/>
      <c r="AC375" s="15">
        <f t="shared" si="127"/>
        <v>0</v>
      </c>
      <c r="AD375" s="14">
        <f t="shared" si="128"/>
        <v>0</v>
      </c>
      <c r="AE375" s="5" t="s">
        <v>0</v>
      </c>
      <c r="AF375" s="4"/>
    </row>
    <row r="376" spans="1:32" x14ac:dyDescent="0.25">
      <c r="A376" s="35"/>
      <c r="B376" s="34" t="str">
        <f t="shared" si="120"/>
        <v/>
      </c>
      <c r="C376" s="20"/>
      <c r="D376" s="33"/>
      <c r="E376" s="32" t="s">
        <v>243</v>
      </c>
      <c r="F376" s="31" t="s">
        <v>918</v>
      </c>
      <c r="G376" s="30" t="s">
        <v>515</v>
      </c>
      <c r="H376" s="29" t="s">
        <v>894</v>
      </c>
      <c r="I376" s="28" t="s">
        <v>902</v>
      </c>
      <c r="J376" s="28" t="s">
        <v>2</v>
      </c>
      <c r="K376" s="27" t="s">
        <v>194</v>
      </c>
      <c r="L376" s="26" t="s">
        <v>893</v>
      </c>
      <c r="M376" s="25"/>
      <c r="N376" s="25"/>
      <c r="O376" s="24"/>
      <c r="P376" s="23" t="str">
        <f t="shared" si="121"/>
        <v/>
      </c>
      <c r="Q376" s="23" t="str">
        <f t="shared" si="122"/>
        <v>◄</v>
      </c>
      <c r="R376" s="22"/>
      <c r="S376" s="21"/>
      <c r="T376" s="23" t="str">
        <f t="shared" si="123"/>
        <v/>
      </c>
      <c r="U376" s="23" t="str">
        <f t="shared" si="124"/>
        <v>◄</v>
      </c>
      <c r="V376" s="22"/>
      <c r="W376" s="21"/>
      <c r="X376" s="20"/>
      <c r="Y376" s="19"/>
      <c r="Z376" s="18">
        <f t="shared" si="125"/>
        <v>0</v>
      </c>
      <c r="AA376" s="17">
        <f t="shared" si="126"/>
        <v>0</v>
      </c>
      <c r="AB376" s="16"/>
      <c r="AC376" s="15">
        <f t="shared" si="127"/>
        <v>0</v>
      </c>
      <c r="AD376" s="14">
        <f t="shared" si="128"/>
        <v>0</v>
      </c>
      <c r="AE376" s="5" t="s">
        <v>0</v>
      </c>
      <c r="AF376" s="4"/>
    </row>
    <row r="377" spans="1:32" x14ac:dyDescent="0.25">
      <c r="A377" s="35"/>
      <c r="B377" s="34" t="str">
        <f t="shared" si="120"/>
        <v/>
      </c>
      <c r="C377" s="20"/>
      <c r="D377" s="33"/>
      <c r="E377" s="32" t="s">
        <v>242</v>
      </c>
      <c r="F377" s="31" t="s">
        <v>918</v>
      </c>
      <c r="G377" s="30" t="s">
        <v>515</v>
      </c>
      <c r="H377" s="29" t="s">
        <v>894</v>
      </c>
      <c r="I377" s="28" t="s">
        <v>902</v>
      </c>
      <c r="J377" s="28" t="s">
        <v>2</v>
      </c>
      <c r="K377" s="27" t="s">
        <v>194</v>
      </c>
      <c r="L377" s="26" t="s">
        <v>893</v>
      </c>
      <c r="M377" s="25"/>
      <c r="N377" s="25"/>
      <c r="O377" s="24"/>
      <c r="P377" s="23" t="str">
        <f t="shared" si="121"/>
        <v/>
      </c>
      <c r="Q377" s="23" t="str">
        <f t="shared" si="122"/>
        <v>◄</v>
      </c>
      <c r="R377" s="22"/>
      <c r="S377" s="21"/>
      <c r="T377" s="23" t="str">
        <f t="shared" si="123"/>
        <v/>
      </c>
      <c r="U377" s="23" t="str">
        <f t="shared" si="124"/>
        <v>◄</v>
      </c>
      <c r="V377" s="22"/>
      <c r="W377" s="21"/>
      <c r="X377" s="20"/>
      <c r="Y377" s="19"/>
      <c r="Z377" s="18">
        <f t="shared" si="125"/>
        <v>0</v>
      </c>
      <c r="AA377" s="17">
        <f t="shared" si="126"/>
        <v>0</v>
      </c>
      <c r="AB377" s="16"/>
      <c r="AC377" s="15">
        <f t="shared" si="127"/>
        <v>0</v>
      </c>
      <c r="AD377" s="14">
        <f t="shared" si="128"/>
        <v>0</v>
      </c>
      <c r="AE377" s="5" t="s">
        <v>0</v>
      </c>
      <c r="AF377" s="4"/>
    </row>
    <row r="378" spans="1:32" x14ac:dyDescent="0.25">
      <c r="A378" s="35"/>
      <c r="B378" s="34" t="str">
        <f t="shared" si="120"/>
        <v/>
      </c>
      <c r="C378" s="20"/>
      <c r="D378" s="33"/>
      <c r="E378" s="32" t="s">
        <v>241</v>
      </c>
      <c r="F378" s="31" t="s">
        <v>918</v>
      </c>
      <c r="G378" s="30" t="s">
        <v>515</v>
      </c>
      <c r="H378" s="29" t="s">
        <v>894</v>
      </c>
      <c r="I378" s="28" t="s">
        <v>902</v>
      </c>
      <c r="J378" s="28" t="s">
        <v>2</v>
      </c>
      <c r="K378" s="27" t="s">
        <v>208</v>
      </c>
      <c r="L378" s="26" t="s">
        <v>893</v>
      </c>
      <c r="M378" s="25"/>
      <c r="N378" s="25"/>
      <c r="O378" s="24"/>
      <c r="P378" s="23" t="str">
        <f t="shared" si="121"/>
        <v/>
      </c>
      <c r="Q378" s="23" t="str">
        <f t="shared" si="122"/>
        <v>◄</v>
      </c>
      <c r="R378" s="22"/>
      <c r="S378" s="21"/>
      <c r="T378" s="23" t="str">
        <f t="shared" si="123"/>
        <v/>
      </c>
      <c r="U378" s="23" t="str">
        <f t="shared" si="124"/>
        <v>◄</v>
      </c>
      <c r="V378" s="22"/>
      <c r="W378" s="21"/>
      <c r="X378" s="20"/>
      <c r="Y378" s="19"/>
      <c r="Z378" s="18">
        <f t="shared" si="125"/>
        <v>0</v>
      </c>
      <c r="AA378" s="17">
        <f t="shared" si="126"/>
        <v>0</v>
      </c>
      <c r="AB378" s="16"/>
      <c r="AC378" s="15">
        <f t="shared" si="127"/>
        <v>0</v>
      </c>
      <c r="AD378" s="14">
        <f t="shared" si="128"/>
        <v>0</v>
      </c>
      <c r="AE378" s="5" t="s">
        <v>0</v>
      </c>
      <c r="AF378" s="4"/>
    </row>
    <row r="379" spans="1:32" x14ac:dyDescent="0.25">
      <c r="A379" s="35"/>
      <c r="B379" s="34" t="str">
        <f t="shared" si="120"/>
        <v/>
      </c>
      <c r="C379" s="20"/>
      <c r="D379" s="33"/>
      <c r="E379" s="32" t="s">
        <v>240</v>
      </c>
      <c r="F379" s="31" t="s">
        <v>918</v>
      </c>
      <c r="G379" s="30" t="s">
        <v>879</v>
      </c>
      <c r="H379" s="29" t="s">
        <v>896</v>
      </c>
      <c r="I379" s="28" t="s">
        <v>911</v>
      </c>
      <c r="J379" s="28" t="s">
        <v>2</v>
      </c>
      <c r="K379" s="27" t="s">
        <v>203</v>
      </c>
      <c r="L379" s="26" t="s">
        <v>903</v>
      </c>
      <c r="M379" s="25"/>
      <c r="N379" s="25"/>
      <c r="O379" s="24"/>
      <c r="P379" s="23" t="str">
        <f t="shared" si="121"/>
        <v/>
      </c>
      <c r="Q379" s="23" t="str">
        <f t="shared" si="122"/>
        <v>◄</v>
      </c>
      <c r="R379" s="22"/>
      <c r="S379" s="21"/>
      <c r="T379" s="23" t="str">
        <f t="shared" si="123"/>
        <v/>
      </c>
      <c r="U379" s="23" t="str">
        <f t="shared" si="124"/>
        <v>◄</v>
      </c>
      <c r="V379" s="22"/>
      <c r="W379" s="21"/>
      <c r="X379" s="20"/>
      <c r="Y379" s="19"/>
      <c r="Z379" s="18">
        <f t="shared" si="125"/>
        <v>0</v>
      </c>
      <c r="AA379" s="17">
        <f t="shared" si="126"/>
        <v>0</v>
      </c>
      <c r="AB379" s="16"/>
      <c r="AC379" s="15">
        <f t="shared" si="127"/>
        <v>0</v>
      </c>
      <c r="AD379" s="14">
        <f t="shared" si="128"/>
        <v>0</v>
      </c>
      <c r="AE379" s="5" t="s">
        <v>0</v>
      </c>
      <c r="AF379" s="4"/>
    </row>
    <row r="380" spans="1:32" x14ac:dyDescent="0.25">
      <c r="A380" s="35"/>
      <c r="B380" s="34" t="str">
        <f t="shared" si="120"/>
        <v/>
      </c>
      <c r="C380" s="20"/>
      <c r="D380" s="33"/>
      <c r="E380" s="32" t="s">
        <v>239</v>
      </c>
      <c r="F380" s="31" t="s">
        <v>918</v>
      </c>
      <c r="G380" s="30" t="s">
        <v>879</v>
      </c>
      <c r="H380" s="29" t="s">
        <v>896</v>
      </c>
      <c r="I380" s="28" t="s">
        <v>911</v>
      </c>
      <c r="J380" s="28" t="s">
        <v>2</v>
      </c>
      <c r="K380" s="27" t="s">
        <v>203</v>
      </c>
      <c r="L380" s="26" t="s">
        <v>903</v>
      </c>
      <c r="M380" s="25"/>
      <c r="N380" s="25"/>
      <c r="O380" s="24"/>
      <c r="P380" s="23" t="str">
        <f t="shared" si="121"/>
        <v/>
      </c>
      <c r="Q380" s="23" t="str">
        <f t="shared" si="122"/>
        <v>◄</v>
      </c>
      <c r="R380" s="22"/>
      <c r="S380" s="21"/>
      <c r="T380" s="23" t="str">
        <f t="shared" si="123"/>
        <v/>
      </c>
      <c r="U380" s="23" t="str">
        <f t="shared" si="124"/>
        <v>◄</v>
      </c>
      <c r="V380" s="22"/>
      <c r="W380" s="21"/>
      <c r="X380" s="20"/>
      <c r="Y380" s="19"/>
      <c r="Z380" s="18">
        <f t="shared" si="125"/>
        <v>0</v>
      </c>
      <c r="AA380" s="17">
        <f t="shared" si="126"/>
        <v>0</v>
      </c>
      <c r="AB380" s="16"/>
      <c r="AC380" s="15">
        <f t="shared" si="127"/>
        <v>0</v>
      </c>
      <c r="AD380" s="14">
        <f t="shared" si="128"/>
        <v>0</v>
      </c>
      <c r="AE380" s="5" t="s">
        <v>0</v>
      </c>
      <c r="AF380" s="4"/>
    </row>
    <row r="381" spans="1:32" x14ac:dyDescent="0.25">
      <c r="A381" s="35"/>
      <c r="B381" s="34" t="str">
        <f t="shared" si="120"/>
        <v/>
      </c>
      <c r="C381" s="20"/>
      <c r="D381" s="33"/>
      <c r="E381" s="32" t="s">
        <v>238</v>
      </c>
      <c r="F381" s="31" t="s">
        <v>918</v>
      </c>
      <c r="G381" s="30" t="s">
        <v>879</v>
      </c>
      <c r="H381" s="29" t="s">
        <v>896</v>
      </c>
      <c r="I381" s="28" t="s">
        <v>911</v>
      </c>
      <c r="J381" s="28" t="s">
        <v>2</v>
      </c>
      <c r="K381" s="27" t="s">
        <v>200</v>
      </c>
      <c r="L381" s="26" t="s">
        <v>903</v>
      </c>
      <c r="M381" s="25"/>
      <c r="N381" s="25"/>
      <c r="O381" s="24"/>
      <c r="P381" s="23" t="str">
        <f t="shared" si="121"/>
        <v/>
      </c>
      <c r="Q381" s="23" t="str">
        <f t="shared" si="122"/>
        <v>◄</v>
      </c>
      <c r="R381" s="22"/>
      <c r="S381" s="21"/>
      <c r="T381" s="23" t="str">
        <f t="shared" si="123"/>
        <v/>
      </c>
      <c r="U381" s="23" t="str">
        <f t="shared" si="124"/>
        <v>◄</v>
      </c>
      <c r="V381" s="22"/>
      <c r="W381" s="21"/>
      <c r="X381" s="20"/>
      <c r="Y381" s="19"/>
      <c r="Z381" s="18">
        <f t="shared" si="125"/>
        <v>0</v>
      </c>
      <c r="AA381" s="17">
        <f t="shared" si="126"/>
        <v>0</v>
      </c>
      <c r="AB381" s="16"/>
      <c r="AC381" s="15">
        <f t="shared" si="127"/>
        <v>0</v>
      </c>
      <c r="AD381" s="14">
        <f t="shared" si="128"/>
        <v>0</v>
      </c>
      <c r="AE381" s="5" t="s">
        <v>0</v>
      </c>
      <c r="AF381" s="4"/>
    </row>
    <row r="382" spans="1:32" x14ac:dyDescent="0.25">
      <c r="A382" s="35"/>
      <c r="B382" s="34" t="str">
        <f t="shared" si="120"/>
        <v/>
      </c>
      <c r="C382" s="20"/>
      <c r="D382" s="33"/>
      <c r="E382" s="32" t="s">
        <v>237</v>
      </c>
      <c r="F382" s="31" t="s">
        <v>918</v>
      </c>
      <c r="G382" s="30" t="s">
        <v>879</v>
      </c>
      <c r="H382" s="29" t="s">
        <v>896</v>
      </c>
      <c r="I382" s="28" t="s">
        <v>911</v>
      </c>
      <c r="J382" s="28" t="s">
        <v>2</v>
      </c>
      <c r="K382" s="27" t="s">
        <v>200</v>
      </c>
      <c r="L382" s="26" t="s">
        <v>903</v>
      </c>
      <c r="M382" s="25"/>
      <c r="N382" s="25"/>
      <c r="O382" s="24"/>
      <c r="P382" s="23" t="str">
        <f t="shared" si="121"/>
        <v/>
      </c>
      <c r="Q382" s="23" t="str">
        <f t="shared" si="122"/>
        <v>◄</v>
      </c>
      <c r="R382" s="22"/>
      <c r="S382" s="21"/>
      <c r="T382" s="23" t="str">
        <f t="shared" si="123"/>
        <v/>
      </c>
      <c r="U382" s="23" t="str">
        <f t="shared" si="124"/>
        <v>◄</v>
      </c>
      <c r="V382" s="22"/>
      <c r="W382" s="21"/>
      <c r="X382" s="20"/>
      <c r="Y382" s="19"/>
      <c r="Z382" s="18">
        <f t="shared" si="125"/>
        <v>0</v>
      </c>
      <c r="AA382" s="17">
        <f t="shared" si="126"/>
        <v>0</v>
      </c>
      <c r="AB382" s="16"/>
      <c r="AC382" s="15">
        <f t="shared" si="127"/>
        <v>0</v>
      </c>
      <c r="AD382" s="14">
        <f t="shared" si="128"/>
        <v>0</v>
      </c>
      <c r="AE382" s="5" t="s">
        <v>0</v>
      </c>
      <c r="AF382" s="4"/>
    </row>
    <row r="383" spans="1:32" x14ac:dyDescent="0.25">
      <c r="A383" s="35"/>
      <c r="B383" s="34" t="str">
        <f t="shared" si="120"/>
        <v/>
      </c>
      <c r="C383" s="20"/>
      <c r="D383" s="33"/>
      <c r="E383" s="32" t="s">
        <v>236</v>
      </c>
      <c r="F383" s="31" t="s">
        <v>918</v>
      </c>
      <c r="G383" s="30" t="s">
        <v>879</v>
      </c>
      <c r="H383" s="29" t="s">
        <v>896</v>
      </c>
      <c r="I383" s="28" t="s">
        <v>911</v>
      </c>
      <c r="J383" s="28" t="s">
        <v>2</v>
      </c>
      <c r="K383" s="27" t="s">
        <v>198</v>
      </c>
      <c r="L383" s="26" t="s">
        <v>903</v>
      </c>
      <c r="M383" s="25"/>
      <c r="N383" s="25"/>
      <c r="O383" s="24"/>
      <c r="P383" s="23" t="str">
        <f t="shared" si="121"/>
        <v/>
      </c>
      <c r="Q383" s="23" t="str">
        <f t="shared" si="122"/>
        <v>◄</v>
      </c>
      <c r="R383" s="22"/>
      <c r="S383" s="21"/>
      <c r="T383" s="23" t="str">
        <f t="shared" si="123"/>
        <v/>
      </c>
      <c r="U383" s="23" t="str">
        <f t="shared" si="124"/>
        <v>◄</v>
      </c>
      <c r="V383" s="22"/>
      <c r="W383" s="21"/>
      <c r="X383" s="20"/>
      <c r="Y383" s="19"/>
      <c r="Z383" s="18">
        <f t="shared" si="125"/>
        <v>0</v>
      </c>
      <c r="AA383" s="17">
        <f t="shared" si="126"/>
        <v>0</v>
      </c>
      <c r="AB383" s="16"/>
      <c r="AC383" s="15">
        <f t="shared" si="127"/>
        <v>0</v>
      </c>
      <c r="AD383" s="14">
        <f t="shared" si="128"/>
        <v>0</v>
      </c>
      <c r="AE383" s="5" t="s">
        <v>0</v>
      </c>
      <c r="AF383" s="4"/>
    </row>
    <row r="384" spans="1:32" x14ac:dyDescent="0.25">
      <c r="A384" s="35"/>
      <c r="B384" s="34" t="str">
        <f t="shared" si="120"/>
        <v/>
      </c>
      <c r="C384" s="20"/>
      <c r="D384" s="33"/>
      <c r="E384" s="32" t="s">
        <v>235</v>
      </c>
      <c r="F384" s="31" t="s">
        <v>918</v>
      </c>
      <c r="G384" s="30" t="s">
        <v>879</v>
      </c>
      <c r="H384" s="29" t="s">
        <v>894</v>
      </c>
      <c r="I384" s="28" t="s">
        <v>911</v>
      </c>
      <c r="J384" s="28" t="s">
        <v>2</v>
      </c>
      <c r="K384" s="27" t="s">
        <v>196</v>
      </c>
      <c r="L384" s="26" t="s">
        <v>903</v>
      </c>
      <c r="M384" s="25"/>
      <c r="N384" s="25"/>
      <c r="O384" s="24"/>
      <c r="P384" s="23" t="str">
        <f t="shared" si="121"/>
        <v/>
      </c>
      <c r="Q384" s="23" t="str">
        <f t="shared" si="122"/>
        <v>◄</v>
      </c>
      <c r="R384" s="22"/>
      <c r="S384" s="21"/>
      <c r="T384" s="23" t="str">
        <f t="shared" si="123"/>
        <v/>
      </c>
      <c r="U384" s="23" t="str">
        <f t="shared" si="124"/>
        <v>◄</v>
      </c>
      <c r="V384" s="22"/>
      <c r="W384" s="21"/>
      <c r="X384" s="20"/>
      <c r="Y384" s="19"/>
      <c r="Z384" s="18">
        <f t="shared" si="125"/>
        <v>0</v>
      </c>
      <c r="AA384" s="17">
        <f t="shared" si="126"/>
        <v>0</v>
      </c>
      <c r="AB384" s="16"/>
      <c r="AC384" s="15">
        <f t="shared" si="127"/>
        <v>0</v>
      </c>
      <c r="AD384" s="14">
        <f t="shared" si="128"/>
        <v>0</v>
      </c>
      <c r="AE384" s="5" t="s">
        <v>0</v>
      </c>
      <c r="AF384" s="4"/>
    </row>
    <row r="385" spans="1:32" x14ac:dyDescent="0.25">
      <c r="A385" s="35"/>
      <c r="B385" s="34" t="str">
        <f t="shared" si="120"/>
        <v/>
      </c>
      <c r="C385" s="20"/>
      <c r="D385" s="33"/>
      <c r="E385" s="32" t="s">
        <v>234</v>
      </c>
      <c r="F385" s="31" t="s">
        <v>918</v>
      </c>
      <c r="G385" s="30" t="s">
        <v>879</v>
      </c>
      <c r="H385" s="29" t="s">
        <v>894</v>
      </c>
      <c r="I385" s="28" t="s">
        <v>911</v>
      </c>
      <c r="J385" s="28" t="s">
        <v>2</v>
      </c>
      <c r="K385" s="27" t="s">
        <v>194</v>
      </c>
      <c r="L385" s="26" t="s">
        <v>903</v>
      </c>
      <c r="M385" s="25"/>
      <c r="N385" s="25"/>
      <c r="O385" s="24"/>
      <c r="P385" s="23" t="str">
        <f t="shared" si="121"/>
        <v/>
      </c>
      <c r="Q385" s="23" t="str">
        <f t="shared" si="122"/>
        <v>◄</v>
      </c>
      <c r="R385" s="22"/>
      <c r="S385" s="21"/>
      <c r="T385" s="23" t="str">
        <f t="shared" si="123"/>
        <v/>
      </c>
      <c r="U385" s="23" t="str">
        <f t="shared" si="124"/>
        <v>◄</v>
      </c>
      <c r="V385" s="22"/>
      <c r="W385" s="21"/>
      <c r="X385" s="20"/>
      <c r="Y385" s="19"/>
      <c r="Z385" s="18">
        <f t="shared" si="125"/>
        <v>0</v>
      </c>
      <c r="AA385" s="17">
        <f t="shared" si="126"/>
        <v>0</v>
      </c>
      <c r="AB385" s="16"/>
      <c r="AC385" s="15">
        <f t="shared" si="127"/>
        <v>0</v>
      </c>
      <c r="AD385" s="14">
        <f t="shared" si="128"/>
        <v>0</v>
      </c>
      <c r="AE385" s="5" t="s">
        <v>0</v>
      </c>
      <c r="AF385" s="4"/>
    </row>
    <row r="386" spans="1:32" x14ac:dyDescent="0.25">
      <c r="A386" s="35"/>
      <c r="B386" s="34" t="str">
        <f t="shared" si="120"/>
        <v/>
      </c>
      <c r="C386" s="20"/>
      <c r="D386" s="33"/>
      <c r="E386" s="32" t="s">
        <v>233</v>
      </c>
      <c r="F386" s="31" t="s">
        <v>918</v>
      </c>
      <c r="G386" s="30" t="s">
        <v>879</v>
      </c>
      <c r="H386" s="29" t="s">
        <v>894</v>
      </c>
      <c r="I386" s="28" t="s">
        <v>911</v>
      </c>
      <c r="J386" s="28" t="s">
        <v>2</v>
      </c>
      <c r="K386" s="27" t="s">
        <v>208</v>
      </c>
      <c r="L386" s="26" t="s">
        <v>903</v>
      </c>
      <c r="M386" s="25"/>
      <c r="N386" s="25"/>
      <c r="O386" s="24"/>
      <c r="P386" s="23" t="str">
        <f t="shared" si="121"/>
        <v/>
      </c>
      <c r="Q386" s="23" t="str">
        <f t="shared" si="122"/>
        <v>◄</v>
      </c>
      <c r="R386" s="22"/>
      <c r="S386" s="21"/>
      <c r="T386" s="23" t="str">
        <f t="shared" si="123"/>
        <v/>
      </c>
      <c r="U386" s="23" t="str">
        <f t="shared" si="124"/>
        <v>◄</v>
      </c>
      <c r="V386" s="22"/>
      <c r="W386" s="21"/>
      <c r="X386" s="20"/>
      <c r="Y386" s="19"/>
      <c r="Z386" s="18">
        <f t="shared" si="125"/>
        <v>0</v>
      </c>
      <c r="AA386" s="17">
        <f t="shared" si="126"/>
        <v>0</v>
      </c>
      <c r="AB386" s="16"/>
      <c r="AC386" s="15">
        <f t="shared" si="127"/>
        <v>0</v>
      </c>
      <c r="AD386" s="14">
        <f t="shared" si="128"/>
        <v>0</v>
      </c>
      <c r="AE386" s="5" t="s">
        <v>0</v>
      </c>
      <c r="AF386" s="4"/>
    </row>
    <row r="387" spans="1:32" x14ac:dyDescent="0.25">
      <c r="A387" s="35"/>
      <c r="B387" s="34" t="str">
        <f t="shared" si="120"/>
        <v/>
      </c>
      <c r="C387" s="20"/>
      <c r="D387" s="33"/>
      <c r="E387" s="32" t="s">
        <v>232</v>
      </c>
      <c r="F387" s="31" t="s">
        <v>918</v>
      </c>
      <c r="G387" s="30" t="s">
        <v>914</v>
      </c>
      <c r="H387" s="29" t="s">
        <v>915</v>
      </c>
      <c r="I387" s="28" t="s">
        <v>916</v>
      </c>
      <c r="J387" s="28" t="s">
        <v>2</v>
      </c>
      <c r="K387" s="27" t="s">
        <v>203</v>
      </c>
      <c r="L387" s="26" t="s">
        <v>903</v>
      </c>
      <c r="M387" s="25"/>
      <c r="N387" s="25"/>
      <c r="O387" s="24"/>
      <c r="P387" s="23" t="str">
        <f t="shared" si="121"/>
        <v/>
      </c>
      <c r="Q387" s="23" t="str">
        <f t="shared" si="122"/>
        <v>◄</v>
      </c>
      <c r="R387" s="22"/>
      <c r="S387" s="21"/>
      <c r="T387" s="23" t="str">
        <f t="shared" si="123"/>
        <v/>
      </c>
      <c r="U387" s="23" t="str">
        <f t="shared" si="124"/>
        <v>◄</v>
      </c>
      <c r="V387" s="22"/>
      <c r="W387" s="21"/>
      <c r="X387" s="20"/>
      <c r="Y387" s="19"/>
      <c r="Z387" s="18">
        <f t="shared" si="125"/>
        <v>0</v>
      </c>
      <c r="AA387" s="17">
        <f t="shared" si="126"/>
        <v>0</v>
      </c>
      <c r="AB387" s="16"/>
      <c r="AC387" s="15">
        <f t="shared" si="127"/>
        <v>0</v>
      </c>
      <c r="AD387" s="14">
        <f t="shared" si="128"/>
        <v>0</v>
      </c>
      <c r="AE387" s="5" t="s">
        <v>0</v>
      </c>
      <c r="AF387" s="4"/>
    </row>
    <row r="388" spans="1:32" x14ac:dyDescent="0.25">
      <c r="A388" s="35"/>
      <c r="B388" s="34" t="str">
        <f t="shared" si="120"/>
        <v/>
      </c>
      <c r="C388" s="20"/>
      <c r="D388" s="33"/>
      <c r="E388" s="32" t="s">
        <v>231</v>
      </c>
      <c r="F388" s="31" t="s">
        <v>918</v>
      </c>
      <c r="G388" s="30" t="s">
        <v>914</v>
      </c>
      <c r="H388" s="29" t="s">
        <v>915</v>
      </c>
      <c r="I388" s="28" t="s">
        <v>916</v>
      </c>
      <c r="J388" s="28" t="s">
        <v>2</v>
      </c>
      <c r="K388" s="27" t="s">
        <v>200</v>
      </c>
      <c r="L388" s="26" t="s">
        <v>903</v>
      </c>
      <c r="M388" s="25"/>
      <c r="N388" s="25"/>
      <c r="O388" s="24"/>
      <c r="P388" s="23" t="str">
        <f t="shared" si="121"/>
        <v/>
      </c>
      <c r="Q388" s="23" t="str">
        <f t="shared" si="122"/>
        <v>◄</v>
      </c>
      <c r="R388" s="22"/>
      <c r="S388" s="21"/>
      <c r="T388" s="23" t="str">
        <f t="shared" si="123"/>
        <v/>
      </c>
      <c r="U388" s="23" t="str">
        <f t="shared" si="124"/>
        <v>◄</v>
      </c>
      <c r="V388" s="22"/>
      <c r="W388" s="21"/>
      <c r="X388" s="20"/>
      <c r="Y388" s="19"/>
      <c r="Z388" s="18">
        <f t="shared" si="125"/>
        <v>0</v>
      </c>
      <c r="AA388" s="17">
        <f t="shared" si="126"/>
        <v>0</v>
      </c>
      <c r="AB388" s="16"/>
      <c r="AC388" s="15">
        <f t="shared" si="127"/>
        <v>0</v>
      </c>
      <c r="AD388" s="14">
        <f t="shared" si="128"/>
        <v>0</v>
      </c>
      <c r="AE388" s="5" t="s">
        <v>0</v>
      </c>
      <c r="AF388" s="4"/>
    </row>
    <row r="389" spans="1:32" x14ac:dyDescent="0.25">
      <c r="A389" s="35"/>
      <c r="B389" s="34" t="str">
        <f t="shared" si="120"/>
        <v/>
      </c>
      <c r="C389" s="20"/>
      <c r="D389" s="33"/>
      <c r="E389" s="32" t="s">
        <v>230</v>
      </c>
      <c r="F389" s="31" t="s">
        <v>918</v>
      </c>
      <c r="G389" s="30" t="s">
        <v>914</v>
      </c>
      <c r="H389" s="29" t="s">
        <v>915</v>
      </c>
      <c r="I389" s="28" t="s">
        <v>916</v>
      </c>
      <c r="J389" s="28" t="s">
        <v>2</v>
      </c>
      <c r="K389" s="27" t="s">
        <v>198</v>
      </c>
      <c r="L389" s="26" t="s">
        <v>903</v>
      </c>
      <c r="M389" s="25"/>
      <c r="N389" s="25"/>
      <c r="O389" s="24"/>
      <c r="P389" s="23" t="str">
        <f t="shared" si="121"/>
        <v/>
      </c>
      <c r="Q389" s="23" t="str">
        <f t="shared" si="122"/>
        <v>◄</v>
      </c>
      <c r="R389" s="22"/>
      <c r="S389" s="21"/>
      <c r="T389" s="23" t="str">
        <f t="shared" si="123"/>
        <v/>
      </c>
      <c r="U389" s="23" t="str">
        <f t="shared" si="124"/>
        <v>◄</v>
      </c>
      <c r="V389" s="22"/>
      <c r="W389" s="21"/>
      <c r="X389" s="20"/>
      <c r="Y389" s="19"/>
      <c r="Z389" s="18">
        <f t="shared" si="125"/>
        <v>0</v>
      </c>
      <c r="AA389" s="17">
        <f t="shared" si="126"/>
        <v>0</v>
      </c>
      <c r="AB389" s="16"/>
      <c r="AC389" s="15">
        <f t="shared" si="127"/>
        <v>0</v>
      </c>
      <c r="AD389" s="14">
        <f t="shared" si="128"/>
        <v>0</v>
      </c>
      <c r="AE389" s="5" t="s">
        <v>0</v>
      </c>
      <c r="AF389" s="4"/>
    </row>
    <row r="390" spans="1:32" x14ac:dyDescent="0.25">
      <c r="A390" s="35"/>
      <c r="B390" s="34" t="str">
        <f t="shared" si="120"/>
        <v/>
      </c>
      <c r="C390" s="20"/>
      <c r="D390" s="33"/>
      <c r="E390" s="32" t="s">
        <v>229</v>
      </c>
      <c r="F390" s="31" t="s">
        <v>918</v>
      </c>
      <c r="G390" s="30" t="s">
        <v>914</v>
      </c>
      <c r="H390" s="29" t="s">
        <v>915</v>
      </c>
      <c r="I390" s="28" t="s">
        <v>916</v>
      </c>
      <c r="J390" s="28" t="s">
        <v>2</v>
      </c>
      <c r="K390" s="27" t="s">
        <v>196</v>
      </c>
      <c r="L390" s="26" t="s">
        <v>903</v>
      </c>
      <c r="M390" s="25"/>
      <c r="N390" s="25"/>
      <c r="O390" s="24"/>
      <c r="P390" s="23" t="str">
        <f t="shared" si="121"/>
        <v/>
      </c>
      <c r="Q390" s="23" t="str">
        <f t="shared" si="122"/>
        <v>◄</v>
      </c>
      <c r="R390" s="22"/>
      <c r="S390" s="21"/>
      <c r="T390" s="23" t="str">
        <f t="shared" si="123"/>
        <v/>
      </c>
      <c r="U390" s="23" t="str">
        <f t="shared" si="124"/>
        <v>◄</v>
      </c>
      <c r="V390" s="22"/>
      <c r="W390" s="21"/>
      <c r="X390" s="20"/>
      <c r="Y390" s="19"/>
      <c r="Z390" s="18">
        <f t="shared" si="125"/>
        <v>0</v>
      </c>
      <c r="AA390" s="17">
        <f t="shared" si="126"/>
        <v>0</v>
      </c>
      <c r="AB390" s="16"/>
      <c r="AC390" s="15">
        <f t="shared" si="127"/>
        <v>0</v>
      </c>
      <c r="AD390" s="14">
        <f t="shared" si="128"/>
        <v>0</v>
      </c>
      <c r="AE390" s="5" t="s">
        <v>0</v>
      </c>
      <c r="AF390" s="4"/>
    </row>
    <row r="391" spans="1:32" x14ac:dyDescent="0.25">
      <c r="A391" s="35"/>
      <c r="B391" s="34" t="str">
        <f t="shared" si="120"/>
        <v/>
      </c>
      <c r="C391" s="20"/>
      <c r="D391" s="33"/>
      <c r="E391" s="32" t="s">
        <v>228</v>
      </c>
      <c r="F391" s="31" t="s">
        <v>918</v>
      </c>
      <c r="G391" s="30" t="s">
        <v>914</v>
      </c>
      <c r="H391" s="29" t="s">
        <v>915</v>
      </c>
      <c r="I391" s="28" t="s">
        <v>916</v>
      </c>
      <c r="J391" s="28" t="s">
        <v>2</v>
      </c>
      <c r="K391" s="27" t="s">
        <v>194</v>
      </c>
      <c r="L391" s="26" t="s">
        <v>903</v>
      </c>
      <c r="M391" s="25"/>
      <c r="N391" s="25"/>
      <c r="O391" s="24"/>
      <c r="P391" s="23" t="str">
        <f t="shared" si="121"/>
        <v/>
      </c>
      <c r="Q391" s="23" t="str">
        <f t="shared" si="122"/>
        <v>◄</v>
      </c>
      <c r="R391" s="22"/>
      <c r="S391" s="21"/>
      <c r="T391" s="23" t="str">
        <f t="shared" si="123"/>
        <v/>
      </c>
      <c r="U391" s="23" t="str">
        <f t="shared" si="124"/>
        <v>◄</v>
      </c>
      <c r="V391" s="22"/>
      <c r="W391" s="21"/>
      <c r="X391" s="20"/>
      <c r="Y391" s="19"/>
      <c r="Z391" s="18">
        <f t="shared" si="125"/>
        <v>0</v>
      </c>
      <c r="AA391" s="17">
        <f t="shared" si="126"/>
        <v>0</v>
      </c>
      <c r="AB391" s="16"/>
      <c r="AC391" s="15">
        <f t="shared" si="127"/>
        <v>0</v>
      </c>
      <c r="AD391" s="14">
        <f t="shared" si="128"/>
        <v>0</v>
      </c>
      <c r="AE391" s="5" t="s">
        <v>0</v>
      </c>
      <c r="AF391" s="4"/>
    </row>
    <row r="392" spans="1:32" ht="15" thickBot="1" x14ac:dyDescent="0.3">
      <c r="A392" s="35"/>
      <c r="B392" s="34" t="str">
        <f t="shared" si="120"/>
        <v/>
      </c>
      <c r="C392" s="20"/>
      <c r="D392" s="33"/>
      <c r="E392" s="32" t="s">
        <v>227</v>
      </c>
      <c r="F392" s="31" t="s">
        <v>918</v>
      </c>
      <c r="G392" s="30" t="s">
        <v>914</v>
      </c>
      <c r="H392" s="29" t="s">
        <v>915</v>
      </c>
      <c r="I392" s="28" t="s">
        <v>916</v>
      </c>
      <c r="J392" s="28" t="s">
        <v>2</v>
      </c>
      <c r="K392" s="27" t="s">
        <v>208</v>
      </c>
      <c r="L392" s="26" t="s">
        <v>903</v>
      </c>
      <c r="M392" s="25"/>
      <c r="N392" s="25"/>
      <c r="O392" s="24"/>
      <c r="P392" s="23" t="str">
        <f t="shared" si="121"/>
        <v/>
      </c>
      <c r="Q392" s="23" t="str">
        <f t="shared" si="122"/>
        <v>◄</v>
      </c>
      <c r="R392" s="22"/>
      <c r="S392" s="21"/>
      <c r="T392" s="23" t="str">
        <f t="shared" si="123"/>
        <v/>
      </c>
      <c r="U392" s="23" t="str">
        <f t="shared" si="124"/>
        <v>◄</v>
      </c>
      <c r="V392" s="22"/>
      <c r="W392" s="21"/>
      <c r="X392" s="20"/>
      <c r="Y392" s="19"/>
      <c r="Z392" s="18">
        <f t="shared" si="125"/>
        <v>0</v>
      </c>
      <c r="AA392" s="17">
        <f t="shared" si="126"/>
        <v>0</v>
      </c>
      <c r="AB392" s="16"/>
      <c r="AC392" s="15">
        <f t="shared" si="127"/>
        <v>0</v>
      </c>
      <c r="AD392" s="14">
        <f t="shared" si="128"/>
        <v>0</v>
      </c>
      <c r="AE392" s="5" t="s">
        <v>0</v>
      </c>
      <c r="AF392" s="4"/>
    </row>
    <row r="393" spans="1:32" ht="16.8" thickTop="1" thickBot="1" x14ac:dyDescent="0.3">
      <c r="A393" s="13"/>
      <c r="B393" s="12"/>
      <c r="C393" s="11">
        <f>ROWS(C394:C453)-1</f>
        <v>59</v>
      </c>
      <c r="D393" s="10" t="s">
        <v>226</v>
      </c>
      <c r="E393" s="45"/>
      <c r="F393" s="45"/>
      <c r="G393" s="45"/>
      <c r="H393" s="9"/>
      <c r="I393" s="9"/>
      <c r="J393" s="9"/>
      <c r="K393" s="9"/>
      <c r="L393" s="43">
        <v>10618</v>
      </c>
      <c r="M393" s="45"/>
      <c r="N393" s="45"/>
      <c r="O393" s="45"/>
      <c r="P393" s="7"/>
      <c r="Q393" s="41" t="str">
        <f>IF(COUNTIF(P394:P453,"?")&gt;0,"?",IF(AND(R393="◄",S393="►"),"◄►",IF(R393="◄","◄",IF(S393="►","►",""))))</f>
        <v>◄</v>
      </c>
      <c r="R393" s="40" t="str">
        <f>IF(SUM(R394:R453)+1=ROWS(R394:R453)-COUNTIF(R394:R453,"-"),"","◄")</f>
        <v>◄</v>
      </c>
      <c r="S393" s="39" t="str">
        <f>IF(SUM(S394:S453)&gt;0,"►","")</f>
        <v/>
      </c>
      <c r="T393" s="42"/>
      <c r="U393" s="41" t="str">
        <f>IF(COUNTIF(T394:T414,"?")&gt;0,"?",IF(AND(V393="◄",W393="►"),"◄►",IF(V393="◄","◄",IF(W393="►","►",""))))</f>
        <v>◄</v>
      </c>
      <c r="V393" s="40" t="str">
        <f>IF(SUM(V394:V453)+1=ROWS(V394:V453)-COUNTIF(V394:V453,"-"),"","◄")</f>
        <v>◄</v>
      </c>
      <c r="W393" s="39" t="str">
        <f>IF(SUM(W394:W453)&gt;0,"►","")</f>
        <v/>
      </c>
      <c r="X393" s="11">
        <f>ROWS(X394:X453)-1</f>
        <v>59</v>
      </c>
      <c r="Y393" s="38">
        <f>SUM(Y394:Y453)-Y453</f>
        <v>0</v>
      </c>
      <c r="Z393" s="37" t="s">
        <v>9</v>
      </c>
      <c r="AA393" s="36"/>
      <c r="AB393" s="38">
        <f>SUM(AB394:AB453)-AB453</f>
        <v>0</v>
      </c>
      <c r="AC393" s="37" t="s">
        <v>9</v>
      </c>
      <c r="AD393" s="36"/>
      <c r="AE393" s="5" t="s">
        <v>0</v>
      </c>
    </row>
    <row r="394" spans="1:32" x14ac:dyDescent="0.25">
      <c r="A394" s="35"/>
      <c r="B394" s="34" t="str">
        <f t="shared" ref="B394:B429" si="129">IF(A394=1,"x","")</f>
        <v/>
      </c>
      <c r="C394" s="20"/>
      <c r="D394" s="33"/>
      <c r="E394" s="32" t="s">
        <v>225</v>
      </c>
      <c r="F394" s="31" t="s">
        <v>918</v>
      </c>
      <c r="G394" s="30" t="s">
        <v>515</v>
      </c>
      <c r="H394" s="29" t="s">
        <v>919</v>
      </c>
      <c r="I394" s="28" t="s">
        <v>920</v>
      </c>
      <c r="J394" s="28" t="s">
        <v>2</v>
      </c>
      <c r="K394" s="27" t="s">
        <v>203</v>
      </c>
      <c r="L394" s="26"/>
      <c r="M394" s="25"/>
      <c r="N394" s="25"/>
      <c r="O394" s="24"/>
      <c r="P394" s="23" t="str">
        <f t="shared" ref="P394:P429" si="130">IF(Q394="?","?","")</f>
        <v/>
      </c>
      <c r="Q394" s="23" t="str">
        <f t="shared" ref="Q394:Q429" si="131">IF(AND(R394="",S394&gt;0),"?",IF(R394="","◄",IF(S394&gt;=1,"►","")))</f>
        <v>◄</v>
      </c>
      <c r="R394" s="22"/>
      <c r="S394" s="21"/>
      <c r="T394" s="23" t="str">
        <f t="shared" ref="T394:T429" si="132">IF(U394="?","?","")</f>
        <v/>
      </c>
      <c r="U394" s="23" t="str">
        <f t="shared" ref="U394:U429" si="133">IF(AND(V394="",W394&gt;0),"?",IF(V394="","◄",IF(W394&gt;=1,"►","")))</f>
        <v>◄</v>
      </c>
      <c r="V394" s="22"/>
      <c r="W394" s="21"/>
      <c r="X394" s="20"/>
      <c r="Y394" s="19"/>
      <c r="Z394" s="18">
        <f t="shared" ref="Z394:Z429" si="134">(R394*Y394)</f>
        <v>0</v>
      </c>
      <c r="AA394" s="17">
        <f t="shared" ref="AA394:AA429" si="135">(S394*Z394)</f>
        <v>0</v>
      </c>
      <c r="AB394" s="16"/>
      <c r="AC394" s="15">
        <f t="shared" ref="AC394:AC429" si="136">(V394*AB394)</f>
        <v>0</v>
      </c>
      <c r="AD394" s="14">
        <f t="shared" ref="AD394:AD429" si="137">(W394*AC394)</f>
        <v>0</v>
      </c>
      <c r="AE394" s="5" t="s">
        <v>0</v>
      </c>
      <c r="AF394" s="4"/>
    </row>
    <row r="395" spans="1:32" x14ac:dyDescent="0.25">
      <c r="A395" s="35"/>
      <c r="B395" s="34" t="str">
        <f t="shared" si="129"/>
        <v/>
      </c>
      <c r="C395" s="20"/>
      <c r="D395" s="33"/>
      <c r="E395" s="32" t="s">
        <v>224</v>
      </c>
      <c r="F395" s="31" t="s">
        <v>918</v>
      </c>
      <c r="G395" s="30" t="s">
        <v>515</v>
      </c>
      <c r="H395" s="29" t="s">
        <v>919</v>
      </c>
      <c r="I395" s="28" t="s">
        <v>920</v>
      </c>
      <c r="J395" s="28" t="s">
        <v>2</v>
      </c>
      <c r="K395" s="27" t="s">
        <v>203</v>
      </c>
      <c r="L395" s="26">
        <v>0</v>
      </c>
      <c r="M395" s="25"/>
      <c r="N395" s="25"/>
      <c r="O395" s="24"/>
      <c r="P395" s="23" t="str">
        <f t="shared" si="130"/>
        <v/>
      </c>
      <c r="Q395" s="23" t="str">
        <f t="shared" si="131"/>
        <v>◄</v>
      </c>
      <c r="R395" s="22"/>
      <c r="S395" s="21"/>
      <c r="T395" s="23" t="str">
        <f t="shared" si="132"/>
        <v/>
      </c>
      <c r="U395" s="23" t="str">
        <f t="shared" si="133"/>
        <v>◄</v>
      </c>
      <c r="V395" s="22"/>
      <c r="W395" s="21"/>
      <c r="X395" s="20"/>
      <c r="Y395" s="19"/>
      <c r="Z395" s="18">
        <f t="shared" si="134"/>
        <v>0</v>
      </c>
      <c r="AA395" s="17">
        <f t="shared" si="135"/>
        <v>0</v>
      </c>
      <c r="AB395" s="16"/>
      <c r="AC395" s="15">
        <f t="shared" si="136"/>
        <v>0</v>
      </c>
      <c r="AD395" s="14">
        <f t="shared" si="137"/>
        <v>0</v>
      </c>
      <c r="AE395" s="5" t="s">
        <v>0</v>
      </c>
      <c r="AF395" s="4"/>
    </row>
    <row r="396" spans="1:32" x14ac:dyDescent="0.25">
      <c r="A396" s="35"/>
      <c r="B396" s="34" t="str">
        <f t="shared" si="129"/>
        <v/>
      </c>
      <c r="C396" s="20"/>
      <c r="D396" s="33"/>
      <c r="E396" s="32" t="s">
        <v>223</v>
      </c>
      <c r="F396" s="31" t="s">
        <v>918</v>
      </c>
      <c r="G396" s="30" t="s">
        <v>515</v>
      </c>
      <c r="H396" s="29" t="s">
        <v>919</v>
      </c>
      <c r="I396" s="28" t="s">
        <v>920</v>
      </c>
      <c r="J396" s="28" t="s">
        <v>2</v>
      </c>
      <c r="K396" s="27" t="s">
        <v>200</v>
      </c>
      <c r="L396" s="26">
        <v>0</v>
      </c>
      <c r="M396" s="25"/>
      <c r="N396" s="25"/>
      <c r="O396" s="24"/>
      <c r="P396" s="23" t="str">
        <f t="shared" si="130"/>
        <v/>
      </c>
      <c r="Q396" s="23" t="str">
        <f t="shared" si="131"/>
        <v>◄</v>
      </c>
      <c r="R396" s="22"/>
      <c r="S396" s="21"/>
      <c r="T396" s="23" t="str">
        <f t="shared" si="132"/>
        <v/>
      </c>
      <c r="U396" s="23" t="str">
        <f t="shared" si="133"/>
        <v>◄</v>
      </c>
      <c r="V396" s="22"/>
      <c r="W396" s="21"/>
      <c r="X396" s="20"/>
      <c r="Y396" s="19"/>
      <c r="Z396" s="18">
        <f t="shared" si="134"/>
        <v>0</v>
      </c>
      <c r="AA396" s="17">
        <f t="shared" si="135"/>
        <v>0</v>
      </c>
      <c r="AB396" s="16"/>
      <c r="AC396" s="15">
        <f t="shared" si="136"/>
        <v>0</v>
      </c>
      <c r="AD396" s="14">
        <f t="shared" si="137"/>
        <v>0</v>
      </c>
      <c r="AE396" s="5" t="s">
        <v>0</v>
      </c>
      <c r="AF396" s="4"/>
    </row>
    <row r="397" spans="1:32" x14ac:dyDescent="0.25">
      <c r="A397" s="35"/>
      <c r="B397" s="34" t="str">
        <f t="shared" si="129"/>
        <v/>
      </c>
      <c r="C397" s="20"/>
      <c r="D397" s="33"/>
      <c r="E397" s="32" t="s">
        <v>222</v>
      </c>
      <c r="F397" s="31" t="s">
        <v>918</v>
      </c>
      <c r="G397" s="30" t="s">
        <v>515</v>
      </c>
      <c r="H397" s="29" t="s">
        <v>919</v>
      </c>
      <c r="I397" s="28" t="s">
        <v>920</v>
      </c>
      <c r="J397" s="28" t="s">
        <v>2</v>
      </c>
      <c r="K397" s="27" t="s">
        <v>198</v>
      </c>
      <c r="L397" s="26">
        <v>0</v>
      </c>
      <c r="M397" s="25"/>
      <c r="N397" s="25"/>
      <c r="O397" s="24"/>
      <c r="P397" s="23" t="str">
        <f t="shared" si="130"/>
        <v/>
      </c>
      <c r="Q397" s="23" t="str">
        <f t="shared" si="131"/>
        <v>◄</v>
      </c>
      <c r="R397" s="22"/>
      <c r="S397" s="21"/>
      <c r="T397" s="23" t="str">
        <f t="shared" si="132"/>
        <v/>
      </c>
      <c r="U397" s="23" t="str">
        <f t="shared" si="133"/>
        <v>◄</v>
      </c>
      <c r="V397" s="22"/>
      <c r="W397" s="21"/>
      <c r="X397" s="20"/>
      <c r="Y397" s="19"/>
      <c r="Z397" s="18">
        <f t="shared" si="134"/>
        <v>0</v>
      </c>
      <c r="AA397" s="17">
        <f t="shared" si="135"/>
        <v>0</v>
      </c>
      <c r="AB397" s="16"/>
      <c r="AC397" s="15">
        <f t="shared" si="136"/>
        <v>0</v>
      </c>
      <c r="AD397" s="14">
        <f t="shared" si="137"/>
        <v>0</v>
      </c>
      <c r="AE397" s="5" t="s">
        <v>0</v>
      </c>
      <c r="AF397" s="4"/>
    </row>
    <row r="398" spans="1:32" x14ac:dyDescent="0.25">
      <c r="A398" s="35"/>
      <c r="B398" s="34" t="str">
        <f t="shared" si="129"/>
        <v/>
      </c>
      <c r="C398" s="20"/>
      <c r="D398" s="33"/>
      <c r="E398" s="32" t="s">
        <v>221</v>
      </c>
      <c r="F398" s="31" t="s">
        <v>918</v>
      </c>
      <c r="G398" s="30" t="s">
        <v>515</v>
      </c>
      <c r="H398" s="29" t="s">
        <v>919</v>
      </c>
      <c r="I398" s="28" t="s">
        <v>920</v>
      </c>
      <c r="J398" s="28" t="s">
        <v>2</v>
      </c>
      <c r="K398" s="27" t="s">
        <v>196</v>
      </c>
      <c r="L398" s="26">
        <v>0</v>
      </c>
      <c r="M398" s="25"/>
      <c r="N398" s="25"/>
      <c r="O398" s="24"/>
      <c r="P398" s="23" t="str">
        <f t="shared" si="130"/>
        <v/>
      </c>
      <c r="Q398" s="23" t="str">
        <f t="shared" si="131"/>
        <v>◄</v>
      </c>
      <c r="R398" s="22"/>
      <c r="S398" s="21"/>
      <c r="T398" s="23" t="str">
        <f t="shared" si="132"/>
        <v/>
      </c>
      <c r="U398" s="23" t="str">
        <f t="shared" si="133"/>
        <v>◄</v>
      </c>
      <c r="V398" s="22"/>
      <c r="W398" s="21"/>
      <c r="X398" s="20"/>
      <c r="Y398" s="19"/>
      <c r="Z398" s="18">
        <f t="shared" si="134"/>
        <v>0</v>
      </c>
      <c r="AA398" s="17">
        <f t="shared" si="135"/>
        <v>0</v>
      </c>
      <c r="AB398" s="16"/>
      <c r="AC398" s="15">
        <f t="shared" si="136"/>
        <v>0</v>
      </c>
      <c r="AD398" s="14">
        <f t="shared" si="137"/>
        <v>0</v>
      </c>
      <c r="AE398" s="5" t="s">
        <v>0</v>
      </c>
      <c r="AF398" s="4"/>
    </row>
    <row r="399" spans="1:32" x14ac:dyDescent="0.25">
      <c r="A399" s="35"/>
      <c r="B399" s="34" t="str">
        <f t="shared" si="129"/>
        <v/>
      </c>
      <c r="C399" s="20"/>
      <c r="D399" s="33"/>
      <c r="E399" s="32" t="s">
        <v>220</v>
      </c>
      <c r="F399" s="31" t="s">
        <v>918</v>
      </c>
      <c r="G399" s="30" t="s">
        <v>515</v>
      </c>
      <c r="H399" s="29" t="s">
        <v>919</v>
      </c>
      <c r="I399" s="28" t="s">
        <v>920</v>
      </c>
      <c r="J399" s="28" t="s">
        <v>2</v>
      </c>
      <c r="K399" s="27" t="s">
        <v>194</v>
      </c>
      <c r="L399" s="26">
        <v>0</v>
      </c>
      <c r="M399" s="25"/>
      <c r="N399" s="25"/>
      <c r="O399" s="24"/>
      <c r="P399" s="23" t="str">
        <f t="shared" si="130"/>
        <v/>
      </c>
      <c r="Q399" s="23" t="str">
        <f t="shared" si="131"/>
        <v>◄</v>
      </c>
      <c r="R399" s="22"/>
      <c r="S399" s="21"/>
      <c r="T399" s="23" t="str">
        <f t="shared" si="132"/>
        <v/>
      </c>
      <c r="U399" s="23" t="str">
        <f t="shared" si="133"/>
        <v>◄</v>
      </c>
      <c r="V399" s="22"/>
      <c r="W399" s="21"/>
      <c r="X399" s="20"/>
      <c r="Y399" s="19"/>
      <c r="Z399" s="18">
        <f t="shared" si="134"/>
        <v>0</v>
      </c>
      <c r="AA399" s="17">
        <f t="shared" si="135"/>
        <v>0</v>
      </c>
      <c r="AB399" s="16"/>
      <c r="AC399" s="15">
        <f t="shared" si="136"/>
        <v>0</v>
      </c>
      <c r="AD399" s="14">
        <f t="shared" si="137"/>
        <v>0</v>
      </c>
      <c r="AE399" s="5" t="s">
        <v>0</v>
      </c>
      <c r="AF399" s="4"/>
    </row>
    <row r="400" spans="1:32" x14ac:dyDescent="0.25">
      <c r="A400" s="35"/>
      <c r="B400" s="34" t="str">
        <f t="shared" si="129"/>
        <v/>
      </c>
      <c r="C400" s="20"/>
      <c r="D400" s="33"/>
      <c r="E400" s="32" t="s">
        <v>219</v>
      </c>
      <c r="F400" s="31" t="s">
        <v>918</v>
      </c>
      <c r="G400" s="30" t="s">
        <v>515</v>
      </c>
      <c r="H400" s="29" t="s">
        <v>919</v>
      </c>
      <c r="I400" s="28" t="s">
        <v>920</v>
      </c>
      <c r="J400" s="28" t="s">
        <v>2</v>
      </c>
      <c r="K400" s="27" t="s">
        <v>194</v>
      </c>
      <c r="L400" s="26">
        <v>0</v>
      </c>
      <c r="M400" s="25"/>
      <c r="N400" s="25"/>
      <c r="O400" s="24"/>
      <c r="P400" s="23" t="str">
        <f t="shared" si="130"/>
        <v/>
      </c>
      <c r="Q400" s="23" t="str">
        <f t="shared" si="131"/>
        <v>◄</v>
      </c>
      <c r="R400" s="22"/>
      <c r="S400" s="21"/>
      <c r="T400" s="23" t="str">
        <f t="shared" si="132"/>
        <v/>
      </c>
      <c r="U400" s="23" t="str">
        <f t="shared" si="133"/>
        <v>◄</v>
      </c>
      <c r="V400" s="22"/>
      <c r="W400" s="21"/>
      <c r="X400" s="20"/>
      <c r="Y400" s="19"/>
      <c r="Z400" s="18">
        <f t="shared" si="134"/>
        <v>0</v>
      </c>
      <c r="AA400" s="17">
        <f t="shared" si="135"/>
        <v>0</v>
      </c>
      <c r="AB400" s="16"/>
      <c r="AC400" s="15">
        <f t="shared" si="136"/>
        <v>0</v>
      </c>
      <c r="AD400" s="14">
        <f t="shared" si="137"/>
        <v>0</v>
      </c>
      <c r="AE400" s="5" t="s">
        <v>0</v>
      </c>
      <c r="AF400" s="4"/>
    </row>
    <row r="401" spans="1:32" x14ac:dyDescent="0.25">
      <c r="A401" s="35"/>
      <c r="B401" s="34" t="str">
        <f t="shared" si="129"/>
        <v/>
      </c>
      <c r="C401" s="20"/>
      <c r="D401" s="33"/>
      <c r="E401" s="32" t="s">
        <v>218</v>
      </c>
      <c r="F401" s="31" t="s">
        <v>918</v>
      </c>
      <c r="G401" s="30" t="s">
        <v>515</v>
      </c>
      <c r="H401" s="29" t="s">
        <v>919</v>
      </c>
      <c r="I401" s="28" t="s">
        <v>920</v>
      </c>
      <c r="J401" s="28" t="s">
        <v>2</v>
      </c>
      <c r="K401" s="27" t="s">
        <v>208</v>
      </c>
      <c r="L401" s="26">
        <v>0</v>
      </c>
      <c r="M401" s="25"/>
      <c r="N401" s="25"/>
      <c r="O401" s="24"/>
      <c r="P401" s="23" t="str">
        <f t="shared" si="130"/>
        <v/>
      </c>
      <c r="Q401" s="23" t="str">
        <f t="shared" si="131"/>
        <v>◄</v>
      </c>
      <c r="R401" s="22"/>
      <c r="S401" s="21"/>
      <c r="T401" s="23" t="str">
        <f t="shared" si="132"/>
        <v/>
      </c>
      <c r="U401" s="23" t="str">
        <f t="shared" si="133"/>
        <v>◄</v>
      </c>
      <c r="V401" s="22"/>
      <c r="W401" s="21"/>
      <c r="X401" s="20"/>
      <c r="Y401" s="19"/>
      <c r="Z401" s="18">
        <f t="shared" si="134"/>
        <v>0</v>
      </c>
      <c r="AA401" s="17">
        <f t="shared" si="135"/>
        <v>0</v>
      </c>
      <c r="AB401" s="16"/>
      <c r="AC401" s="15">
        <f t="shared" si="136"/>
        <v>0</v>
      </c>
      <c r="AD401" s="14">
        <f t="shared" si="137"/>
        <v>0</v>
      </c>
      <c r="AE401" s="5" t="s">
        <v>0</v>
      </c>
      <c r="AF401" s="4"/>
    </row>
    <row r="402" spans="1:32" x14ac:dyDescent="0.25">
      <c r="A402" s="35"/>
      <c r="B402" s="34" t="str">
        <f t="shared" si="129"/>
        <v/>
      </c>
      <c r="C402" s="20"/>
      <c r="D402" s="33"/>
      <c r="E402" s="32" t="s">
        <v>217</v>
      </c>
      <c r="F402" s="31" t="s">
        <v>918</v>
      </c>
      <c r="G402" s="30" t="s">
        <v>515</v>
      </c>
      <c r="H402" s="29" t="s">
        <v>919</v>
      </c>
      <c r="I402" s="28" t="s">
        <v>920</v>
      </c>
      <c r="J402" s="28" t="s">
        <v>2</v>
      </c>
      <c r="K402" s="27" t="s">
        <v>208</v>
      </c>
      <c r="L402" s="26">
        <v>0</v>
      </c>
      <c r="M402" s="25"/>
      <c r="N402" s="25"/>
      <c r="O402" s="24"/>
      <c r="P402" s="23" t="str">
        <f t="shared" si="130"/>
        <v/>
      </c>
      <c r="Q402" s="23" t="str">
        <f t="shared" si="131"/>
        <v>◄</v>
      </c>
      <c r="R402" s="22"/>
      <c r="S402" s="21"/>
      <c r="T402" s="23" t="str">
        <f t="shared" si="132"/>
        <v/>
      </c>
      <c r="U402" s="23" t="str">
        <f t="shared" si="133"/>
        <v>◄</v>
      </c>
      <c r="V402" s="22"/>
      <c r="W402" s="21"/>
      <c r="X402" s="20"/>
      <c r="Y402" s="19"/>
      <c r="Z402" s="18">
        <f t="shared" si="134"/>
        <v>0</v>
      </c>
      <c r="AA402" s="17">
        <f t="shared" si="135"/>
        <v>0</v>
      </c>
      <c r="AB402" s="16"/>
      <c r="AC402" s="15">
        <f t="shared" si="136"/>
        <v>0</v>
      </c>
      <c r="AD402" s="14">
        <f t="shared" si="137"/>
        <v>0</v>
      </c>
      <c r="AE402" s="5" t="s">
        <v>0</v>
      </c>
      <c r="AF402" s="4"/>
    </row>
    <row r="403" spans="1:32" x14ac:dyDescent="0.25">
      <c r="A403" s="35"/>
      <c r="B403" s="34" t="str">
        <f t="shared" si="129"/>
        <v/>
      </c>
      <c r="C403" s="20"/>
      <c r="D403" s="33"/>
      <c r="E403" s="32" t="s">
        <v>216</v>
      </c>
      <c r="F403" s="31" t="s">
        <v>918</v>
      </c>
      <c r="G403" s="30" t="s">
        <v>515</v>
      </c>
      <c r="H403" s="29" t="s">
        <v>919</v>
      </c>
      <c r="I403" s="28" t="s">
        <v>920</v>
      </c>
      <c r="J403" s="28" t="s">
        <v>2</v>
      </c>
      <c r="K403" s="27" t="s">
        <v>206</v>
      </c>
      <c r="L403" s="26">
        <v>0</v>
      </c>
      <c r="M403" s="25"/>
      <c r="N403" s="25"/>
      <c r="O403" s="24"/>
      <c r="P403" s="23" t="str">
        <f t="shared" si="130"/>
        <v/>
      </c>
      <c r="Q403" s="23" t="str">
        <f t="shared" si="131"/>
        <v>◄</v>
      </c>
      <c r="R403" s="22"/>
      <c r="S403" s="21"/>
      <c r="T403" s="23" t="str">
        <f t="shared" si="132"/>
        <v/>
      </c>
      <c r="U403" s="23" t="str">
        <f t="shared" si="133"/>
        <v>◄</v>
      </c>
      <c r="V403" s="22"/>
      <c r="W403" s="21"/>
      <c r="X403" s="20"/>
      <c r="Y403" s="19"/>
      <c r="Z403" s="18">
        <f t="shared" si="134"/>
        <v>0</v>
      </c>
      <c r="AA403" s="17">
        <f t="shared" si="135"/>
        <v>0</v>
      </c>
      <c r="AB403" s="16"/>
      <c r="AC403" s="15">
        <f t="shared" si="136"/>
        <v>0</v>
      </c>
      <c r="AD403" s="14">
        <f t="shared" si="137"/>
        <v>0</v>
      </c>
      <c r="AE403" s="5" t="s">
        <v>0</v>
      </c>
      <c r="AF403" s="4"/>
    </row>
    <row r="404" spans="1:32" x14ac:dyDescent="0.25">
      <c r="A404" s="35"/>
      <c r="B404" s="34" t="str">
        <f t="shared" si="129"/>
        <v/>
      </c>
      <c r="C404" s="20"/>
      <c r="D404" s="33"/>
      <c r="E404" s="32" t="s">
        <v>215</v>
      </c>
      <c r="F404" s="31" t="s">
        <v>918</v>
      </c>
      <c r="G404" s="30" t="s">
        <v>515</v>
      </c>
      <c r="H404" s="29" t="s">
        <v>919</v>
      </c>
      <c r="I404" s="28" t="s">
        <v>920</v>
      </c>
      <c r="J404" s="28" t="s">
        <v>2</v>
      </c>
      <c r="K404" s="27" t="s">
        <v>203</v>
      </c>
      <c r="L404" s="26">
        <v>0</v>
      </c>
      <c r="M404" s="25"/>
      <c r="N404" s="25"/>
      <c r="O404" s="24"/>
      <c r="P404" s="23" t="str">
        <f t="shared" si="130"/>
        <v/>
      </c>
      <c r="Q404" s="23" t="str">
        <f t="shared" si="131"/>
        <v>◄</v>
      </c>
      <c r="R404" s="22"/>
      <c r="S404" s="21"/>
      <c r="T404" s="23" t="str">
        <f t="shared" si="132"/>
        <v/>
      </c>
      <c r="U404" s="23" t="str">
        <f t="shared" si="133"/>
        <v>◄</v>
      </c>
      <c r="V404" s="22"/>
      <c r="W404" s="21"/>
      <c r="X404" s="20"/>
      <c r="Y404" s="19"/>
      <c r="Z404" s="18">
        <f t="shared" si="134"/>
        <v>0</v>
      </c>
      <c r="AA404" s="17">
        <f t="shared" si="135"/>
        <v>0</v>
      </c>
      <c r="AB404" s="16"/>
      <c r="AC404" s="15">
        <f t="shared" si="136"/>
        <v>0</v>
      </c>
      <c r="AD404" s="14">
        <f t="shared" si="137"/>
        <v>0</v>
      </c>
      <c r="AE404" s="5" t="s">
        <v>0</v>
      </c>
      <c r="AF404" s="4"/>
    </row>
    <row r="405" spans="1:32" x14ac:dyDescent="0.25">
      <c r="A405" s="35"/>
      <c r="B405" s="34" t="str">
        <f t="shared" si="129"/>
        <v/>
      </c>
      <c r="C405" s="20"/>
      <c r="D405" s="33"/>
      <c r="E405" s="32" t="s">
        <v>214</v>
      </c>
      <c r="F405" s="31" t="s">
        <v>918</v>
      </c>
      <c r="G405" s="30" t="s">
        <v>879</v>
      </c>
      <c r="H405" s="29" t="s">
        <v>921</v>
      </c>
      <c r="I405" s="28" t="s">
        <v>922</v>
      </c>
      <c r="J405" s="28" t="s">
        <v>2</v>
      </c>
      <c r="K405" s="27" t="s">
        <v>203</v>
      </c>
      <c r="L405" s="26">
        <v>0</v>
      </c>
      <c r="M405" s="25"/>
      <c r="N405" s="25"/>
      <c r="O405" s="24"/>
      <c r="P405" s="23" t="str">
        <f t="shared" si="130"/>
        <v/>
      </c>
      <c r="Q405" s="23" t="str">
        <f t="shared" si="131"/>
        <v>◄</v>
      </c>
      <c r="R405" s="22"/>
      <c r="S405" s="21"/>
      <c r="T405" s="23" t="str">
        <f t="shared" si="132"/>
        <v/>
      </c>
      <c r="U405" s="23" t="str">
        <f t="shared" si="133"/>
        <v>◄</v>
      </c>
      <c r="V405" s="22"/>
      <c r="W405" s="21"/>
      <c r="X405" s="20"/>
      <c r="Y405" s="19"/>
      <c r="Z405" s="18">
        <f t="shared" si="134"/>
        <v>0</v>
      </c>
      <c r="AA405" s="17">
        <f t="shared" si="135"/>
        <v>0</v>
      </c>
      <c r="AB405" s="16"/>
      <c r="AC405" s="15">
        <f t="shared" si="136"/>
        <v>0</v>
      </c>
      <c r="AD405" s="14">
        <f t="shared" si="137"/>
        <v>0</v>
      </c>
      <c r="AE405" s="5" t="s">
        <v>0</v>
      </c>
      <c r="AF405" s="4"/>
    </row>
    <row r="406" spans="1:32" x14ac:dyDescent="0.25">
      <c r="A406" s="35"/>
      <c r="B406" s="34" t="str">
        <f t="shared" si="129"/>
        <v/>
      </c>
      <c r="C406" s="20"/>
      <c r="D406" s="33"/>
      <c r="E406" s="32" t="s">
        <v>213</v>
      </c>
      <c r="F406" s="31" t="s">
        <v>918</v>
      </c>
      <c r="G406" s="30" t="s">
        <v>879</v>
      </c>
      <c r="H406" s="29" t="s">
        <v>921</v>
      </c>
      <c r="I406" s="28" t="s">
        <v>922</v>
      </c>
      <c r="J406" s="28" t="s">
        <v>2</v>
      </c>
      <c r="K406" s="27" t="s">
        <v>200</v>
      </c>
      <c r="L406" s="26">
        <v>0</v>
      </c>
      <c r="M406" s="25"/>
      <c r="N406" s="25"/>
      <c r="O406" s="24"/>
      <c r="P406" s="23" t="str">
        <f t="shared" si="130"/>
        <v/>
      </c>
      <c r="Q406" s="23" t="str">
        <f t="shared" si="131"/>
        <v>◄</v>
      </c>
      <c r="R406" s="22"/>
      <c r="S406" s="21"/>
      <c r="T406" s="23" t="str">
        <f t="shared" si="132"/>
        <v/>
      </c>
      <c r="U406" s="23" t="str">
        <f t="shared" si="133"/>
        <v>◄</v>
      </c>
      <c r="V406" s="22"/>
      <c r="W406" s="21"/>
      <c r="X406" s="20"/>
      <c r="Y406" s="19"/>
      <c r="Z406" s="18">
        <f t="shared" si="134"/>
        <v>0</v>
      </c>
      <c r="AA406" s="17">
        <f t="shared" si="135"/>
        <v>0</v>
      </c>
      <c r="AB406" s="16"/>
      <c r="AC406" s="15">
        <f t="shared" si="136"/>
        <v>0</v>
      </c>
      <c r="AD406" s="14">
        <f t="shared" si="137"/>
        <v>0</v>
      </c>
      <c r="AE406" s="5" t="s">
        <v>0</v>
      </c>
      <c r="AF406" s="4"/>
    </row>
    <row r="407" spans="1:32" x14ac:dyDescent="0.25">
      <c r="A407" s="35"/>
      <c r="B407" s="34" t="str">
        <f t="shared" si="129"/>
        <v/>
      </c>
      <c r="C407" s="20"/>
      <c r="D407" s="33"/>
      <c r="E407" s="32" t="s">
        <v>212</v>
      </c>
      <c r="F407" s="31" t="s">
        <v>918</v>
      </c>
      <c r="G407" s="30" t="s">
        <v>879</v>
      </c>
      <c r="H407" s="29" t="s">
        <v>921</v>
      </c>
      <c r="I407" s="28" t="s">
        <v>922</v>
      </c>
      <c r="J407" s="28" t="s">
        <v>2</v>
      </c>
      <c r="K407" s="27" t="s">
        <v>198</v>
      </c>
      <c r="L407" s="26">
        <v>0</v>
      </c>
      <c r="M407" s="25"/>
      <c r="N407" s="25"/>
      <c r="O407" s="24"/>
      <c r="P407" s="23" t="str">
        <f t="shared" si="130"/>
        <v/>
      </c>
      <c r="Q407" s="23" t="str">
        <f t="shared" si="131"/>
        <v>◄</v>
      </c>
      <c r="R407" s="22"/>
      <c r="S407" s="21"/>
      <c r="T407" s="23" t="str">
        <f t="shared" si="132"/>
        <v/>
      </c>
      <c r="U407" s="23" t="str">
        <f t="shared" si="133"/>
        <v>◄</v>
      </c>
      <c r="V407" s="22"/>
      <c r="W407" s="21"/>
      <c r="X407" s="20"/>
      <c r="Y407" s="19"/>
      <c r="Z407" s="18">
        <f t="shared" si="134"/>
        <v>0</v>
      </c>
      <c r="AA407" s="17">
        <f t="shared" si="135"/>
        <v>0</v>
      </c>
      <c r="AB407" s="16"/>
      <c r="AC407" s="15">
        <f t="shared" si="136"/>
        <v>0</v>
      </c>
      <c r="AD407" s="14">
        <f t="shared" si="137"/>
        <v>0</v>
      </c>
      <c r="AE407" s="5" t="s">
        <v>0</v>
      </c>
      <c r="AF407" s="4"/>
    </row>
    <row r="408" spans="1:32" x14ac:dyDescent="0.25">
      <c r="A408" s="35"/>
      <c r="B408" s="34" t="str">
        <f t="shared" si="129"/>
        <v/>
      </c>
      <c r="C408" s="20"/>
      <c r="D408" s="33"/>
      <c r="E408" s="32" t="s">
        <v>211</v>
      </c>
      <c r="F408" s="31" t="s">
        <v>918</v>
      </c>
      <c r="G408" s="30" t="s">
        <v>879</v>
      </c>
      <c r="H408" s="29" t="s">
        <v>921</v>
      </c>
      <c r="I408" s="28" t="s">
        <v>922</v>
      </c>
      <c r="J408" s="28" t="s">
        <v>2</v>
      </c>
      <c r="K408" s="27" t="s">
        <v>196</v>
      </c>
      <c r="L408" s="26">
        <v>0</v>
      </c>
      <c r="M408" s="25"/>
      <c r="N408" s="25"/>
      <c r="O408" s="24"/>
      <c r="P408" s="23" t="str">
        <f t="shared" si="130"/>
        <v/>
      </c>
      <c r="Q408" s="23" t="str">
        <f t="shared" si="131"/>
        <v>◄</v>
      </c>
      <c r="R408" s="22"/>
      <c r="S408" s="21"/>
      <c r="T408" s="23" t="str">
        <f t="shared" si="132"/>
        <v/>
      </c>
      <c r="U408" s="23" t="str">
        <f t="shared" si="133"/>
        <v>◄</v>
      </c>
      <c r="V408" s="22"/>
      <c r="W408" s="21"/>
      <c r="X408" s="20"/>
      <c r="Y408" s="19"/>
      <c r="Z408" s="18">
        <f t="shared" si="134"/>
        <v>0</v>
      </c>
      <c r="AA408" s="17">
        <f t="shared" si="135"/>
        <v>0</v>
      </c>
      <c r="AB408" s="16"/>
      <c r="AC408" s="15">
        <f t="shared" si="136"/>
        <v>0</v>
      </c>
      <c r="AD408" s="14">
        <f t="shared" si="137"/>
        <v>0</v>
      </c>
      <c r="AE408" s="5" t="s">
        <v>0</v>
      </c>
      <c r="AF408" s="4"/>
    </row>
    <row r="409" spans="1:32" x14ac:dyDescent="0.25">
      <c r="A409" s="35"/>
      <c r="B409" s="34" t="str">
        <f t="shared" si="129"/>
        <v/>
      </c>
      <c r="C409" s="20"/>
      <c r="D409" s="33"/>
      <c r="E409" s="32" t="s">
        <v>210</v>
      </c>
      <c r="F409" s="31" t="s">
        <v>918</v>
      </c>
      <c r="G409" s="30" t="s">
        <v>879</v>
      </c>
      <c r="H409" s="29" t="s">
        <v>921</v>
      </c>
      <c r="I409" s="28" t="s">
        <v>922</v>
      </c>
      <c r="J409" s="28" t="s">
        <v>2</v>
      </c>
      <c r="K409" s="27" t="s">
        <v>194</v>
      </c>
      <c r="L409" s="26">
        <v>0</v>
      </c>
      <c r="M409" s="25"/>
      <c r="N409" s="25"/>
      <c r="O409" s="24"/>
      <c r="P409" s="23" t="str">
        <f t="shared" si="130"/>
        <v/>
      </c>
      <c r="Q409" s="23" t="str">
        <f t="shared" si="131"/>
        <v>◄</v>
      </c>
      <c r="R409" s="22"/>
      <c r="S409" s="21"/>
      <c r="T409" s="23" t="str">
        <f t="shared" si="132"/>
        <v/>
      </c>
      <c r="U409" s="23" t="str">
        <f t="shared" si="133"/>
        <v>◄</v>
      </c>
      <c r="V409" s="22"/>
      <c r="W409" s="21"/>
      <c r="X409" s="20"/>
      <c r="Y409" s="19"/>
      <c r="Z409" s="18">
        <f t="shared" si="134"/>
        <v>0</v>
      </c>
      <c r="AA409" s="17">
        <f t="shared" si="135"/>
        <v>0</v>
      </c>
      <c r="AB409" s="16"/>
      <c r="AC409" s="15">
        <f t="shared" si="136"/>
        <v>0</v>
      </c>
      <c r="AD409" s="14">
        <f t="shared" si="137"/>
        <v>0</v>
      </c>
      <c r="AE409" s="5" t="s">
        <v>0</v>
      </c>
      <c r="AF409" s="4"/>
    </row>
    <row r="410" spans="1:32" x14ac:dyDescent="0.25">
      <c r="A410" s="35"/>
      <c r="B410" s="34" t="str">
        <f t="shared" si="129"/>
        <v/>
      </c>
      <c r="C410" s="20"/>
      <c r="D410" s="33"/>
      <c r="E410" s="32" t="s">
        <v>209</v>
      </c>
      <c r="F410" s="31" t="s">
        <v>918</v>
      </c>
      <c r="G410" s="30" t="s">
        <v>879</v>
      </c>
      <c r="H410" s="29" t="s">
        <v>921</v>
      </c>
      <c r="I410" s="28" t="s">
        <v>922</v>
      </c>
      <c r="J410" s="28" t="s">
        <v>2</v>
      </c>
      <c r="K410" s="27" t="s">
        <v>208</v>
      </c>
      <c r="L410" s="26">
        <v>0</v>
      </c>
      <c r="M410" s="25"/>
      <c r="N410" s="25"/>
      <c r="O410" s="24"/>
      <c r="P410" s="23" t="str">
        <f t="shared" si="130"/>
        <v/>
      </c>
      <c r="Q410" s="23" t="str">
        <f t="shared" si="131"/>
        <v>◄</v>
      </c>
      <c r="R410" s="22"/>
      <c r="S410" s="21"/>
      <c r="T410" s="23" t="str">
        <f t="shared" si="132"/>
        <v/>
      </c>
      <c r="U410" s="23" t="str">
        <f t="shared" si="133"/>
        <v>◄</v>
      </c>
      <c r="V410" s="22"/>
      <c r="W410" s="21"/>
      <c r="X410" s="20"/>
      <c r="Y410" s="19"/>
      <c r="Z410" s="18">
        <f t="shared" si="134"/>
        <v>0</v>
      </c>
      <c r="AA410" s="17">
        <f t="shared" si="135"/>
        <v>0</v>
      </c>
      <c r="AB410" s="16"/>
      <c r="AC410" s="15">
        <f t="shared" si="136"/>
        <v>0</v>
      </c>
      <c r="AD410" s="14">
        <f t="shared" si="137"/>
        <v>0</v>
      </c>
      <c r="AE410" s="5" t="s">
        <v>0</v>
      </c>
      <c r="AF410" s="4"/>
    </row>
    <row r="411" spans="1:32" x14ac:dyDescent="0.25">
      <c r="A411" s="35"/>
      <c r="B411" s="34" t="str">
        <f t="shared" si="129"/>
        <v/>
      </c>
      <c r="C411" s="20"/>
      <c r="D411" s="33"/>
      <c r="E411" s="32" t="s">
        <v>207</v>
      </c>
      <c r="F411" s="31" t="s">
        <v>918</v>
      </c>
      <c r="G411" s="30" t="s">
        <v>879</v>
      </c>
      <c r="H411" s="29" t="s">
        <v>921</v>
      </c>
      <c r="I411" s="28" t="s">
        <v>922</v>
      </c>
      <c r="J411" s="28" t="s">
        <v>2</v>
      </c>
      <c r="K411" s="27" t="s">
        <v>206</v>
      </c>
      <c r="L411" s="26">
        <v>0</v>
      </c>
      <c r="M411" s="25"/>
      <c r="N411" s="25"/>
      <c r="O411" s="24"/>
      <c r="P411" s="23" t="str">
        <f t="shared" si="130"/>
        <v/>
      </c>
      <c r="Q411" s="23" t="str">
        <f t="shared" si="131"/>
        <v>◄</v>
      </c>
      <c r="R411" s="22"/>
      <c r="S411" s="21"/>
      <c r="T411" s="23" t="str">
        <f t="shared" si="132"/>
        <v/>
      </c>
      <c r="U411" s="23" t="str">
        <f t="shared" si="133"/>
        <v>◄</v>
      </c>
      <c r="V411" s="22"/>
      <c r="W411" s="21"/>
      <c r="X411" s="20"/>
      <c r="Y411" s="19"/>
      <c r="Z411" s="18">
        <f t="shared" si="134"/>
        <v>0</v>
      </c>
      <c r="AA411" s="17">
        <f t="shared" si="135"/>
        <v>0</v>
      </c>
      <c r="AB411" s="16"/>
      <c r="AC411" s="15">
        <f t="shared" si="136"/>
        <v>0</v>
      </c>
      <c r="AD411" s="14">
        <f t="shared" si="137"/>
        <v>0</v>
      </c>
      <c r="AE411" s="5" t="s">
        <v>0</v>
      </c>
      <c r="AF411" s="4"/>
    </row>
    <row r="412" spans="1:32" x14ac:dyDescent="0.25">
      <c r="A412" s="35"/>
      <c r="B412" s="34" t="str">
        <f t="shared" si="129"/>
        <v/>
      </c>
      <c r="C412" s="20"/>
      <c r="D412" s="33"/>
      <c r="E412" s="32" t="s">
        <v>205</v>
      </c>
      <c r="F412" s="31" t="s">
        <v>918</v>
      </c>
      <c r="G412" s="30" t="s">
        <v>914</v>
      </c>
      <c r="H412" s="29" t="s">
        <v>923</v>
      </c>
      <c r="I412" s="28" t="s">
        <v>924</v>
      </c>
      <c r="J412" s="28" t="s">
        <v>2</v>
      </c>
      <c r="K412" s="27" t="s">
        <v>203</v>
      </c>
      <c r="L412" s="26">
        <v>0</v>
      </c>
      <c r="M412" s="25"/>
      <c r="N412" s="25"/>
      <c r="O412" s="24"/>
      <c r="P412" s="23" t="str">
        <f t="shared" si="130"/>
        <v/>
      </c>
      <c r="Q412" s="23" t="str">
        <f t="shared" si="131"/>
        <v>◄</v>
      </c>
      <c r="R412" s="22"/>
      <c r="S412" s="21"/>
      <c r="T412" s="23" t="str">
        <f t="shared" si="132"/>
        <v/>
      </c>
      <c r="U412" s="23" t="str">
        <f t="shared" si="133"/>
        <v>◄</v>
      </c>
      <c r="V412" s="22"/>
      <c r="W412" s="21"/>
      <c r="X412" s="20"/>
      <c r="Y412" s="19"/>
      <c r="Z412" s="18">
        <f t="shared" si="134"/>
        <v>0</v>
      </c>
      <c r="AA412" s="17">
        <f t="shared" si="135"/>
        <v>0</v>
      </c>
      <c r="AB412" s="16"/>
      <c r="AC412" s="15">
        <f t="shared" si="136"/>
        <v>0</v>
      </c>
      <c r="AD412" s="14">
        <f t="shared" si="137"/>
        <v>0</v>
      </c>
      <c r="AE412" s="5" t="s">
        <v>0</v>
      </c>
      <c r="AF412" s="4"/>
    </row>
    <row r="413" spans="1:32" x14ac:dyDescent="0.25">
      <c r="A413" s="35"/>
      <c r="B413" s="34" t="str">
        <f t="shared" si="129"/>
        <v/>
      </c>
      <c r="C413" s="20"/>
      <c r="D413" s="33"/>
      <c r="E413" s="32" t="s">
        <v>204</v>
      </c>
      <c r="F413" s="31" t="s">
        <v>918</v>
      </c>
      <c r="G413" s="30" t="s">
        <v>914</v>
      </c>
      <c r="H413" s="29" t="s">
        <v>923</v>
      </c>
      <c r="I413" s="28" t="s">
        <v>924</v>
      </c>
      <c r="J413" s="28" t="s">
        <v>2</v>
      </c>
      <c r="K413" s="27" t="s">
        <v>203</v>
      </c>
      <c r="L413" s="26">
        <v>0</v>
      </c>
      <c r="M413" s="25"/>
      <c r="N413" s="25"/>
      <c r="O413" s="24"/>
      <c r="P413" s="23" t="str">
        <f t="shared" si="130"/>
        <v/>
      </c>
      <c r="Q413" s="23" t="str">
        <f t="shared" si="131"/>
        <v>◄</v>
      </c>
      <c r="R413" s="22"/>
      <c r="S413" s="21"/>
      <c r="T413" s="23" t="str">
        <f t="shared" si="132"/>
        <v/>
      </c>
      <c r="U413" s="23" t="str">
        <f t="shared" si="133"/>
        <v>◄</v>
      </c>
      <c r="V413" s="22"/>
      <c r="W413" s="21"/>
      <c r="X413" s="20"/>
      <c r="Y413" s="19"/>
      <c r="Z413" s="18">
        <f t="shared" si="134"/>
        <v>0</v>
      </c>
      <c r="AA413" s="17">
        <f t="shared" si="135"/>
        <v>0</v>
      </c>
      <c r="AB413" s="16"/>
      <c r="AC413" s="15">
        <f t="shared" si="136"/>
        <v>0</v>
      </c>
      <c r="AD413" s="14">
        <f t="shared" si="137"/>
        <v>0</v>
      </c>
      <c r="AE413" s="5" t="s">
        <v>0</v>
      </c>
      <c r="AF413" s="4"/>
    </row>
    <row r="414" spans="1:32" x14ac:dyDescent="0.25">
      <c r="A414" s="35"/>
      <c r="B414" s="34" t="str">
        <f t="shared" si="129"/>
        <v/>
      </c>
      <c r="C414" s="20"/>
      <c r="D414" s="33"/>
      <c r="E414" s="32" t="s">
        <v>202</v>
      </c>
      <c r="F414" s="31" t="s">
        <v>918</v>
      </c>
      <c r="G414" s="30" t="s">
        <v>914</v>
      </c>
      <c r="H414" s="29" t="s">
        <v>923</v>
      </c>
      <c r="I414" s="28" t="s">
        <v>924</v>
      </c>
      <c r="J414" s="28" t="s">
        <v>2</v>
      </c>
      <c r="K414" s="27" t="s">
        <v>200</v>
      </c>
      <c r="L414" s="26">
        <v>0</v>
      </c>
      <c r="M414" s="25"/>
      <c r="N414" s="25"/>
      <c r="O414" s="24"/>
      <c r="P414" s="23" t="str">
        <f t="shared" si="130"/>
        <v/>
      </c>
      <c r="Q414" s="23" t="str">
        <f t="shared" si="131"/>
        <v>◄</v>
      </c>
      <c r="R414" s="22"/>
      <c r="S414" s="21"/>
      <c r="T414" s="23" t="str">
        <f t="shared" si="132"/>
        <v/>
      </c>
      <c r="U414" s="23" t="str">
        <f t="shared" si="133"/>
        <v>◄</v>
      </c>
      <c r="V414" s="22"/>
      <c r="W414" s="21"/>
      <c r="X414" s="20"/>
      <c r="Y414" s="19"/>
      <c r="Z414" s="18">
        <f t="shared" si="134"/>
        <v>0</v>
      </c>
      <c r="AA414" s="17">
        <f t="shared" si="135"/>
        <v>0</v>
      </c>
      <c r="AB414" s="16"/>
      <c r="AC414" s="15">
        <f t="shared" si="136"/>
        <v>0</v>
      </c>
      <c r="AD414" s="14">
        <f t="shared" si="137"/>
        <v>0</v>
      </c>
      <c r="AE414" s="5" t="s">
        <v>0</v>
      </c>
      <c r="AF414" s="4"/>
    </row>
    <row r="415" spans="1:32" x14ac:dyDescent="0.25">
      <c r="A415" s="35"/>
      <c r="B415" s="34" t="str">
        <f t="shared" si="129"/>
        <v/>
      </c>
      <c r="C415" s="20"/>
      <c r="D415" s="33"/>
      <c r="E415" s="32" t="s">
        <v>201</v>
      </c>
      <c r="F415" s="31" t="s">
        <v>918</v>
      </c>
      <c r="G415" s="30" t="s">
        <v>914</v>
      </c>
      <c r="H415" s="29" t="s">
        <v>923</v>
      </c>
      <c r="I415" s="28" t="s">
        <v>924</v>
      </c>
      <c r="J415" s="28" t="s">
        <v>2</v>
      </c>
      <c r="K415" s="27" t="s">
        <v>200</v>
      </c>
      <c r="L415" s="26">
        <v>0</v>
      </c>
      <c r="M415" s="25"/>
      <c r="N415" s="25"/>
      <c r="O415" s="24"/>
      <c r="P415" s="23" t="str">
        <f t="shared" si="130"/>
        <v/>
      </c>
      <c r="Q415" s="23" t="str">
        <f t="shared" si="131"/>
        <v>◄</v>
      </c>
      <c r="R415" s="22"/>
      <c r="S415" s="21"/>
      <c r="T415" s="23" t="str">
        <f t="shared" si="132"/>
        <v/>
      </c>
      <c r="U415" s="23" t="str">
        <f t="shared" si="133"/>
        <v>◄</v>
      </c>
      <c r="V415" s="22"/>
      <c r="W415" s="21"/>
      <c r="X415" s="20"/>
      <c r="Y415" s="19"/>
      <c r="Z415" s="18">
        <f t="shared" si="134"/>
        <v>0</v>
      </c>
      <c r="AA415" s="17">
        <f t="shared" si="135"/>
        <v>0</v>
      </c>
      <c r="AB415" s="16"/>
      <c r="AC415" s="15">
        <f t="shared" si="136"/>
        <v>0</v>
      </c>
      <c r="AD415" s="14">
        <f t="shared" si="137"/>
        <v>0</v>
      </c>
      <c r="AE415" s="5" t="s">
        <v>0</v>
      </c>
      <c r="AF415" s="4"/>
    </row>
    <row r="416" spans="1:32" x14ac:dyDescent="0.25">
      <c r="A416" s="35"/>
      <c r="B416" s="34" t="str">
        <f t="shared" si="129"/>
        <v/>
      </c>
      <c r="C416" s="20"/>
      <c r="D416" s="33"/>
      <c r="E416" s="32" t="s">
        <v>199</v>
      </c>
      <c r="F416" s="31" t="s">
        <v>918</v>
      </c>
      <c r="G416" s="30" t="s">
        <v>914</v>
      </c>
      <c r="H416" s="29" t="s">
        <v>923</v>
      </c>
      <c r="I416" s="28" t="s">
        <v>924</v>
      </c>
      <c r="J416" s="28" t="s">
        <v>2</v>
      </c>
      <c r="K416" s="27" t="s">
        <v>198</v>
      </c>
      <c r="L416" s="26">
        <v>0</v>
      </c>
      <c r="M416" s="25"/>
      <c r="N416" s="25"/>
      <c r="O416" s="24"/>
      <c r="P416" s="23" t="str">
        <f t="shared" si="130"/>
        <v/>
      </c>
      <c r="Q416" s="23" t="str">
        <f t="shared" si="131"/>
        <v>◄</v>
      </c>
      <c r="R416" s="22"/>
      <c r="S416" s="21"/>
      <c r="T416" s="23" t="str">
        <f t="shared" si="132"/>
        <v/>
      </c>
      <c r="U416" s="23" t="str">
        <f t="shared" si="133"/>
        <v>◄</v>
      </c>
      <c r="V416" s="22"/>
      <c r="W416" s="21"/>
      <c r="X416" s="20"/>
      <c r="Y416" s="19"/>
      <c r="Z416" s="18">
        <f t="shared" si="134"/>
        <v>0</v>
      </c>
      <c r="AA416" s="17">
        <f t="shared" si="135"/>
        <v>0</v>
      </c>
      <c r="AB416" s="16"/>
      <c r="AC416" s="15">
        <f t="shared" si="136"/>
        <v>0</v>
      </c>
      <c r="AD416" s="14">
        <f t="shared" si="137"/>
        <v>0</v>
      </c>
      <c r="AE416" s="5" t="s">
        <v>0</v>
      </c>
      <c r="AF416" s="4"/>
    </row>
    <row r="417" spans="1:32" x14ac:dyDescent="0.25">
      <c r="A417" s="35"/>
      <c r="B417" s="34" t="str">
        <f t="shared" si="129"/>
        <v/>
      </c>
      <c r="C417" s="20"/>
      <c r="D417" s="33"/>
      <c r="E417" s="32" t="s">
        <v>197</v>
      </c>
      <c r="F417" s="31" t="s">
        <v>918</v>
      </c>
      <c r="G417" s="30" t="s">
        <v>914</v>
      </c>
      <c r="H417" s="29" t="s">
        <v>923</v>
      </c>
      <c r="I417" s="28" t="s">
        <v>924</v>
      </c>
      <c r="J417" s="28" t="s">
        <v>2</v>
      </c>
      <c r="K417" s="27" t="s">
        <v>196</v>
      </c>
      <c r="L417" s="26">
        <v>0</v>
      </c>
      <c r="M417" s="25"/>
      <c r="N417" s="25"/>
      <c r="O417" s="24"/>
      <c r="P417" s="23" t="str">
        <f t="shared" si="130"/>
        <v/>
      </c>
      <c r="Q417" s="23" t="str">
        <f t="shared" si="131"/>
        <v>◄</v>
      </c>
      <c r="R417" s="22"/>
      <c r="S417" s="21"/>
      <c r="T417" s="23" t="str">
        <f t="shared" si="132"/>
        <v/>
      </c>
      <c r="U417" s="23" t="str">
        <f t="shared" si="133"/>
        <v>◄</v>
      </c>
      <c r="V417" s="22"/>
      <c r="W417" s="21"/>
      <c r="X417" s="20"/>
      <c r="Y417" s="19"/>
      <c r="Z417" s="18">
        <f t="shared" si="134"/>
        <v>0</v>
      </c>
      <c r="AA417" s="17">
        <f t="shared" si="135"/>
        <v>0</v>
      </c>
      <c r="AB417" s="16"/>
      <c r="AC417" s="15">
        <f t="shared" si="136"/>
        <v>0</v>
      </c>
      <c r="AD417" s="14">
        <f t="shared" si="137"/>
        <v>0</v>
      </c>
      <c r="AE417" s="5" t="s">
        <v>0</v>
      </c>
      <c r="AF417" s="4"/>
    </row>
    <row r="418" spans="1:32" x14ac:dyDescent="0.25">
      <c r="A418" s="35"/>
      <c r="B418" s="34" t="str">
        <f t="shared" si="129"/>
        <v/>
      </c>
      <c r="C418" s="20"/>
      <c r="D418" s="33"/>
      <c r="E418" s="32" t="s">
        <v>195</v>
      </c>
      <c r="F418" s="31" t="s">
        <v>918</v>
      </c>
      <c r="G418" s="30" t="s">
        <v>914</v>
      </c>
      <c r="H418" s="29" t="s">
        <v>923</v>
      </c>
      <c r="I418" s="28" t="s">
        <v>924</v>
      </c>
      <c r="J418" s="28" t="s">
        <v>2</v>
      </c>
      <c r="K418" s="27" t="s">
        <v>194</v>
      </c>
      <c r="L418" s="26">
        <v>0</v>
      </c>
      <c r="M418" s="25"/>
      <c r="N418" s="25"/>
      <c r="O418" s="24"/>
      <c r="P418" s="23" t="str">
        <f t="shared" si="130"/>
        <v/>
      </c>
      <c r="Q418" s="23" t="str">
        <f t="shared" si="131"/>
        <v>◄</v>
      </c>
      <c r="R418" s="22"/>
      <c r="S418" s="21"/>
      <c r="T418" s="23" t="str">
        <f t="shared" si="132"/>
        <v/>
      </c>
      <c r="U418" s="23" t="str">
        <f t="shared" si="133"/>
        <v>◄</v>
      </c>
      <c r="V418" s="22"/>
      <c r="W418" s="21"/>
      <c r="X418" s="20"/>
      <c r="Y418" s="19"/>
      <c r="Z418" s="18">
        <f t="shared" si="134"/>
        <v>0</v>
      </c>
      <c r="AA418" s="17">
        <f t="shared" si="135"/>
        <v>0</v>
      </c>
      <c r="AB418" s="16"/>
      <c r="AC418" s="15">
        <f t="shared" si="136"/>
        <v>0</v>
      </c>
      <c r="AD418" s="14">
        <f t="shared" si="137"/>
        <v>0</v>
      </c>
      <c r="AE418" s="5" t="s">
        <v>0</v>
      </c>
      <c r="AF418" s="4"/>
    </row>
    <row r="419" spans="1:32" x14ac:dyDescent="0.25">
      <c r="A419" s="35"/>
      <c r="B419" s="34" t="str">
        <f t="shared" si="129"/>
        <v/>
      </c>
      <c r="C419" s="20"/>
      <c r="D419" s="33"/>
      <c r="E419" s="32" t="s">
        <v>193</v>
      </c>
      <c r="F419" s="31" t="s">
        <v>925</v>
      </c>
      <c r="G419" s="30" t="s">
        <v>515</v>
      </c>
      <c r="H419" s="29" t="s">
        <v>919</v>
      </c>
      <c r="I419" s="28" t="s">
        <v>920</v>
      </c>
      <c r="J419" s="28" t="s">
        <v>2</v>
      </c>
      <c r="K419" s="27" t="s">
        <v>152</v>
      </c>
      <c r="L419" s="26">
        <v>0</v>
      </c>
      <c r="M419" s="25"/>
      <c r="N419" s="25"/>
      <c r="O419" s="24"/>
      <c r="P419" s="23" t="str">
        <f t="shared" si="130"/>
        <v/>
      </c>
      <c r="Q419" s="23" t="str">
        <f t="shared" si="131"/>
        <v>◄</v>
      </c>
      <c r="R419" s="22"/>
      <c r="S419" s="21"/>
      <c r="T419" s="23" t="str">
        <f t="shared" si="132"/>
        <v/>
      </c>
      <c r="U419" s="23" t="str">
        <f t="shared" si="133"/>
        <v>◄</v>
      </c>
      <c r="V419" s="22"/>
      <c r="W419" s="21"/>
      <c r="X419" s="20"/>
      <c r="Y419" s="19"/>
      <c r="Z419" s="18">
        <f t="shared" si="134"/>
        <v>0</v>
      </c>
      <c r="AA419" s="17">
        <f t="shared" si="135"/>
        <v>0</v>
      </c>
      <c r="AB419" s="16"/>
      <c r="AC419" s="15">
        <f t="shared" si="136"/>
        <v>0</v>
      </c>
      <c r="AD419" s="14">
        <f t="shared" si="137"/>
        <v>0</v>
      </c>
      <c r="AE419" s="5" t="s">
        <v>0</v>
      </c>
      <c r="AF419" s="4"/>
    </row>
    <row r="420" spans="1:32" x14ac:dyDescent="0.25">
      <c r="A420" s="35"/>
      <c r="B420" s="34" t="str">
        <f t="shared" si="129"/>
        <v/>
      </c>
      <c r="C420" s="20"/>
      <c r="D420" s="33"/>
      <c r="E420" s="32" t="s">
        <v>192</v>
      </c>
      <c r="F420" s="31" t="s">
        <v>925</v>
      </c>
      <c r="G420" s="30" t="s">
        <v>515</v>
      </c>
      <c r="H420" s="29" t="s">
        <v>919</v>
      </c>
      <c r="I420" s="28" t="s">
        <v>920</v>
      </c>
      <c r="J420" s="28" t="s">
        <v>2</v>
      </c>
      <c r="K420" s="27" t="s">
        <v>152</v>
      </c>
      <c r="L420" s="26">
        <v>0</v>
      </c>
      <c r="M420" s="25"/>
      <c r="N420" s="25"/>
      <c r="O420" s="24"/>
      <c r="P420" s="23" t="str">
        <f t="shared" si="130"/>
        <v/>
      </c>
      <c r="Q420" s="23" t="str">
        <f t="shared" si="131"/>
        <v>◄</v>
      </c>
      <c r="R420" s="22"/>
      <c r="S420" s="21"/>
      <c r="T420" s="23" t="str">
        <f t="shared" si="132"/>
        <v/>
      </c>
      <c r="U420" s="23" t="str">
        <f t="shared" si="133"/>
        <v>◄</v>
      </c>
      <c r="V420" s="22"/>
      <c r="W420" s="21"/>
      <c r="X420" s="20"/>
      <c r="Y420" s="19"/>
      <c r="Z420" s="18">
        <f t="shared" si="134"/>
        <v>0</v>
      </c>
      <c r="AA420" s="17">
        <f t="shared" si="135"/>
        <v>0</v>
      </c>
      <c r="AB420" s="16"/>
      <c r="AC420" s="15">
        <f t="shared" si="136"/>
        <v>0</v>
      </c>
      <c r="AD420" s="14">
        <f t="shared" si="137"/>
        <v>0</v>
      </c>
      <c r="AE420" s="5" t="s">
        <v>0</v>
      </c>
      <c r="AF420" s="4"/>
    </row>
    <row r="421" spans="1:32" x14ac:dyDescent="0.25">
      <c r="A421" s="35"/>
      <c r="B421" s="34" t="str">
        <f t="shared" si="129"/>
        <v/>
      </c>
      <c r="C421" s="20"/>
      <c r="D421" s="33"/>
      <c r="E421" s="32" t="s">
        <v>191</v>
      </c>
      <c r="F421" s="31" t="s">
        <v>925</v>
      </c>
      <c r="G421" s="30" t="s">
        <v>515</v>
      </c>
      <c r="H421" s="29" t="s">
        <v>919</v>
      </c>
      <c r="I421" s="28" t="s">
        <v>920</v>
      </c>
      <c r="J421" s="28" t="s">
        <v>2</v>
      </c>
      <c r="K421" s="27" t="s">
        <v>164</v>
      </c>
      <c r="L421" s="26">
        <v>0</v>
      </c>
      <c r="M421" s="25"/>
      <c r="N421" s="25"/>
      <c r="O421" s="24"/>
      <c r="P421" s="23" t="str">
        <f t="shared" si="130"/>
        <v/>
      </c>
      <c r="Q421" s="23" t="str">
        <f t="shared" si="131"/>
        <v>◄</v>
      </c>
      <c r="R421" s="22"/>
      <c r="S421" s="21"/>
      <c r="T421" s="23" t="str">
        <f t="shared" si="132"/>
        <v/>
      </c>
      <c r="U421" s="23" t="str">
        <f t="shared" si="133"/>
        <v>◄</v>
      </c>
      <c r="V421" s="22"/>
      <c r="W421" s="21"/>
      <c r="X421" s="20"/>
      <c r="Y421" s="19"/>
      <c r="Z421" s="18">
        <f t="shared" si="134"/>
        <v>0</v>
      </c>
      <c r="AA421" s="17">
        <f t="shared" si="135"/>
        <v>0</v>
      </c>
      <c r="AB421" s="16"/>
      <c r="AC421" s="15">
        <f t="shared" si="136"/>
        <v>0</v>
      </c>
      <c r="AD421" s="14">
        <f t="shared" si="137"/>
        <v>0</v>
      </c>
      <c r="AE421" s="5" t="s">
        <v>0</v>
      </c>
      <c r="AF421" s="4"/>
    </row>
    <row r="422" spans="1:32" x14ac:dyDescent="0.25">
      <c r="A422" s="35"/>
      <c r="B422" s="34" t="str">
        <f t="shared" si="129"/>
        <v/>
      </c>
      <c r="C422" s="20"/>
      <c r="D422" s="33"/>
      <c r="E422" s="32" t="s">
        <v>190</v>
      </c>
      <c r="F422" s="31" t="s">
        <v>925</v>
      </c>
      <c r="G422" s="30" t="s">
        <v>515</v>
      </c>
      <c r="H422" s="29" t="s">
        <v>919</v>
      </c>
      <c r="I422" s="28" t="s">
        <v>920</v>
      </c>
      <c r="J422" s="28" t="s">
        <v>2</v>
      </c>
      <c r="K422" s="27" t="s">
        <v>164</v>
      </c>
      <c r="L422" s="26">
        <v>0</v>
      </c>
      <c r="M422" s="25"/>
      <c r="N422" s="25"/>
      <c r="O422" s="24"/>
      <c r="P422" s="23" t="str">
        <f t="shared" si="130"/>
        <v/>
      </c>
      <c r="Q422" s="23" t="str">
        <f t="shared" si="131"/>
        <v>◄</v>
      </c>
      <c r="R422" s="22"/>
      <c r="S422" s="21"/>
      <c r="T422" s="23" t="str">
        <f t="shared" si="132"/>
        <v/>
      </c>
      <c r="U422" s="23" t="str">
        <f t="shared" si="133"/>
        <v>◄</v>
      </c>
      <c r="V422" s="22"/>
      <c r="W422" s="21"/>
      <c r="X422" s="20"/>
      <c r="Y422" s="19"/>
      <c r="Z422" s="18">
        <f t="shared" si="134"/>
        <v>0</v>
      </c>
      <c r="AA422" s="17">
        <f t="shared" si="135"/>
        <v>0</v>
      </c>
      <c r="AB422" s="16"/>
      <c r="AC422" s="15">
        <f t="shared" si="136"/>
        <v>0</v>
      </c>
      <c r="AD422" s="14">
        <f t="shared" si="137"/>
        <v>0</v>
      </c>
      <c r="AE422" s="5" t="s">
        <v>0</v>
      </c>
      <c r="AF422" s="4"/>
    </row>
    <row r="423" spans="1:32" x14ac:dyDescent="0.25">
      <c r="A423" s="35"/>
      <c r="B423" s="34" t="str">
        <f t="shared" si="129"/>
        <v/>
      </c>
      <c r="C423" s="20"/>
      <c r="D423" s="33"/>
      <c r="E423" s="32" t="s">
        <v>189</v>
      </c>
      <c r="F423" s="31" t="s">
        <v>925</v>
      </c>
      <c r="G423" s="30" t="s">
        <v>515</v>
      </c>
      <c r="H423" s="29" t="s">
        <v>919</v>
      </c>
      <c r="I423" s="28" t="s">
        <v>920</v>
      </c>
      <c r="J423" s="28" t="s">
        <v>2</v>
      </c>
      <c r="K423" s="27" t="s">
        <v>152</v>
      </c>
      <c r="L423" s="26">
        <v>0</v>
      </c>
      <c r="M423" s="25"/>
      <c r="N423" s="25"/>
      <c r="O423" s="24"/>
      <c r="P423" s="23" t="str">
        <f t="shared" si="130"/>
        <v/>
      </c>
      <c r="Q423" s="23" t="str">
        <f t="shared" si="131"/>
        <v>◄</v>
      </c>
      <c r="R423" s="22"/>
      <c r="S423" s="21"/>
      <c r="T423" s="23" t="str">
        <f t="shared" si="132"/>
        <v/>
      </c>
      <c r="U423" s="23" t="str">
        <f t="shared" si="133"/>
        <v>◄</v>
      </c>
      <c r="V423" s="22"/>
      <c r="W423" s="21"/>
      <c r="X423" s="20"/>
      <c r="Y423" s="19"/>
      <c r="Z423" s="18">
        <f t="shared" si="134"/>
        <v>0</v>
      </c>
      <c r="AA423" s="17">
        <f t="shared" si="135"/>
        <v>0</v>
      </c>
      <c r="AB423" s="16"/>
      <c r="AC423" s="15">
        <f t="shared" si="136"/>
        <v>0</v>
      </c>
      <c r="AD423" s="14">
        <f t="shared" si="137"/>
        <v>0</v>
      </c>
      <c r="AE423" s="5" t="s">
        <v>0</v>
      </c>
      <c r="AF423" s="4"/>
    </row>
    <row r="424" spans="1:32" x14ac:dyDescent="0.25">
      <c r="A424" s="35"/>
      <c r="B424" s="34" t="str">
        <f t="shared" si="129"/>
        <v/>
      </c>
      <c r="C424" s="20"/>
      <c r="D424" s="33"/>
      <c r="E424" s="32" t="s">
        <v>188</v>
      </c>
      <c r="F424" s="31" t="s">
        <v>925</v>
      </c>
      <c r="G424" s="30" t="s">
        <v>515</v>
      </c>
      <c r="H424" s="29" t="s">
        <v>919</v>
      </c>
      <c r="I424" s="28" t="s">
        <v>920</v>
      </c>
      <c r="J424" s="28" t="s">
        <v>2</v>
      </c>
      <c r="K424" s="27" t="s">
        <v>152</v>
      </c>
      <c r="L424" s="26">
        <v>0</v>
      </c>
      <c r="M424" s="25"/>
      <c r="N424" s="25"/>
      <c r="O424" s="24"/>
      <c r="P424" s="23" t="str">
        <f t="shared" si="130"/>
        <v/>
      </c>
      <c r="Q424" s="23" t="str">
        <f t="shared" si="131"/>
        <v>◄</v>
      </c>
      <c r="R424" s="22"/>
      <c r="S424" s="21"/>
      <c r="T424" s="23" t="str">
        <f t="shared" si="132"/>
        <v/>
      </c>
      <c r="U424" s="23" t="str">
        <f t="shared" si="133"/>
        <v>◄</v>
      </c>
      <c r="V424" s="22"/>
      <c r="W424" s="21"/>
      <c r="X424" s="20"/>
      <c r="Y424" s="19"/>
      <c r="Z424" s="18">
        <f t="shared" si="134"/>
        <v>0</v>
      </c>
      <c r="AA424" s="17">
        <f t="shared" si="135"/>
        <v>0</v>
      </c>
      <c r="AB424" s="16"/>
      <c r="AC424" s="15">
        <f t="shared" si="136"/>
        <v>0</v>
      </c>
      <c r="AD424" s="14">
        <f t="shared" si="137"/>
        <v>0</v>
      </c>
      <c r="AE424" s="5" t="s">
        <v>0</v>
      </c>
      <c r="AF424" s="4"/>
    </row>
    <row r="425" spans="1:32" x14ac:dyDescent="0.25">
      <c r="A425" s="35"/>
      <c r="B425" s="34" t="str">
        <f t="shared" si="129"/>
        <v/>
      </c>
      <c r="C425" s="20"/>
      <c r="D425" s="33"/>
      <c r="E425" s="32" t="s">
        <v>187</v>
      </c>
      <c r="F425" s="31" t="s">
        <v>925</v>
      </c>
      <c r="G425" s="30" t="s">
        <v>515</v>
      </c>
      <c r="H425" s="29" t="s">
        <v>919</v>
      </c>
      <c r="I425" s="28" t="s">
        <v>920</v>
      </c>
      <c r="J425" s="28" t="s">
        <v>2</v>
      </c>
      <c r="K425" s="27" t="s">
        <v>160</v>
      </c>
      <c r="L425" s="26">
        <v>0</v>
      </c>
      <c r="M425" s="25"/>
      <c r="N425" s="25"/>
      <c r="O425" s="24"/>
      <c r="P425" s="23" t="str">
        <f t="shared" si="130"/>
        <v/>
      </c>
      <c r="Q425" s="23" t="str">
        <f t="shared" si="131"/>
        <v>◄</v>
      </c>
      <c r="R425" s="22"/>
      <c r="S425" s="21"/>
      <c r="T425" s="23" t="str">
        <f t="shared" si="132"/>
        <v/>
      </c>
      <c r="U425" s="23" t="str">
        <f t="shared" si="133"/>
        <v>◄</v>
      </c>
      <c r="V425" s="22"/>
      <c r="W425" s="21"/>
      <c r="X425" s="20"/>
      <c r="Y425" s="19"/>
      <c r="Z425" s="18">
        <f t="shared" si="134"/>
        <v>0</v>
      </c>
      <c r="AA425" s="17">
        <f t="shared" si="135"/>
        <v>0</v>
      </c>
      <c r="AB425" s="16"/>
      <c r="AC425" s="15">
        <f t="shared" si="136"/>
        <v>0</v>
      </c>
      <c r="AD425" s="14">
        <f t="shared" si="137"/>
        <v>0</v>
      </c>
      <c r="AE425" s="5" t="s">
        <v>0</v>
      </c>
      <c r="AF425" s="4"/>
    </row>
    <row r="426" spans="1:32" x14ac:dyDescent="0.25">
      <c r="A426" s="35"/>
      <c r="B426" s="34" t="str">
        <f t="shared" si="129"/>
        <v/>
      </c>
      <c r="C426" s="20"/>
      <c r="D426" s="33"/>
      <c r="E426" s="32" t="s">
        <v>186</v>
      </c>
      <c r="F426" s="31" t="s">
        <v>925</v>
      </c>
      <c r="G426" s="30" t="s">
        <v>515</v>
      </c>
      <c r="H426" s="29" t="s">
        <v>919</v>
      </c>
      <c r="I426" s="28" t="s">
        <v>920</v>
      </c>
      <c r="J426" s="28" t="s">
        <v>2</v>
      </c>
      <c r="K426" s="27" t="s">
        <v>158</v>
      </c>
      <c r="L426" s="26">
        <v>0</v>
      </c>
      <c r="M426" s="25"/>
      <c r="N426" s="25"/>
      <c r="O426" s="24"/>
      <c r="P426" s="23" t="str">
        <f t="shared" si="130"/>
        <v/>
      </c>
      <c r="Q426" s="23" t="str">
        <f t="shared" si="131"/>
        <v>◄</v>
      </c>
      <c r="R426" s="22"/>
      <c r="S426" s="21"/>
      <c r="T426" s="23" t="str">
        <f t="shared" si="132"/>
        <v/>
      </c>
      <c r="U426" s="23" t="str">
        <f t="shared" si="133"/>
        <v>◄</v>
      </c>
      <c r="V426" s="22"/>
      <c r="W426" s="21"/>
      <c r="X426" s="20"/>
      <c r="Y426" s="19"/>
      <c r="Z426" s="18">
        <f t="shared" si="134"/>
        <v>0</v>
      </c>
      <c r="AA426" s="17">
        <f t="shared" si="135"/>
        <v>0</v>
      </c>
      <c r="AB426" s="16"/>
      <c r="AC426" s="15">
        <f t="shared" si="136"/>
        <v>0</v>
      </c>
      <c r="AD426" s="14">
        <f t="shared" si="137"/>
        <v>0</v>
      </c>
      <c r="AE426" s="5" t="s">
        <v>0</v>
      </c>
      <c r="AF426" s="4"/>
    </row>
    <row r="427" spans="1:32" x14ac:dyDescent="0.25">
      <c r="A427" s="35"/>
      <c r="B427" s="34" t="str">
        <f t="shared" si="129"/>
        <v/>
      </c>
      <c r="C427" s="20"/>
      <c r="D427" s="33"/>
      <c r="E427" s="32" t="s">
        <v>185</v>
      </c>
      <c r="F427" s="31" t="s">
        <v>925</v>
      </c>
      <c r="G427" s="30" t="s">
        <v>515</v>
      </c>
      <c r="H427" s="29" t="s">
        <v>919</v>
      </c>
      <c r="I427" s="28" t="s">
        <v>920</v>
      </c>
      <c r="J427" s="28" t="s">
        <v>2</v>
      </c>
      <c r="K427" s="27" t="s">
        <v>156</v>
      </c>
      <c r="L427" s="26">
        <v>0</v>
      </c>
      <c r="M427" s="25"/>
      <c r="N427" s="25"/>
      <c r="O427" s="24"/>
      <c r="P427" s="23" t="str">
        <f t="shared" si="130"/>
        <v/>
      </c>
      <c r="Q427" s="23" t="str">
        <f t="shared" si="131"/>
        <v>◄</v>
      </c>
      <c r="R427" s="22"/>
      <c r="S427" s="21"/>
      <c r="T427" s="23" t="str">
        <f t="shared" si="132"/>
        <v/>
      </c>
      <c r="U427" s="23" t="str">
        <f t="shared" si="133"/>
        <v>◄</v>
      </c>
      <c r="V427" s="22"/>
      <c r="W427" s="21"/>
      <c r="X427" s="20"/>
      <c r="Y427" s="19"/>
      <c r="Z427" s="18">
        <f t="shared" si="134"/>
        <v>0</v>
      </c>
      <c r="AA427" s="17">
        <f t="shared" si="135"/>
        <v>0</v>
      </c>
      <c r="AB427" s="16"/>
      <c r="AC427" s="15">
        <f t="shared" si="136"/>
        <v>0</v>
      </c>
      <c r="AD427" s="14">
        <f t="shared" si="137"/>
        <v>0</v>
      </c>
      <c r="AE427" s="5" t="s">
        <v>0</v>
      </c>
      <c r="AF427" s="4"/>
    </row>
    <row r="428" spans="1:32" x14ac:dyDescent="0.25">
      <c r="A428" s="35"/>
      <c r="B428" s="34" t="str">
        <f t="shared" si="129"/>
        <v/>
      </c>
      <c r="C428" s="20"/>
      <c r="D428" s="33"/>
      <c r="E428" s="32" t="s">
        <v>184</v>
      </c>
      <c r="F428" s="31" t="s">
        <v>925</v>
      </c>
      <c r="G428" s="30" t="s">
        <v>515</v>
      </c>
      <c r="H428" s="29" t="s">
        <v>919</v>
      </c>
      <c r="I428" s="28" t="s">
        <v>920</v>
      </c>
      <c r="J428" s="28" t="s">
        <v>2</v>
      </c>
      <c r="K428" s="27" t="s">
        <v>154</v>
      </c>
      <c r="L428" s="26">
        <v>0</v>
      </c>
      <c r="M428" s="25"/>
      <c r="N428" s="25"/>
      <c r="O428" s="24"/>
      <c r="P428" s="23" t="str">
        <f t="shared" si="130"/>
        <v/>
      </c>
      <c r="Q428" s="23" t="str">
        <f t="shared" si="131"/>
        <v>◄</v>
      </c>
      <c r="R428" s="22"/>
      <c r="S428" s="21"/>
      <c r="T428" s="23" t="str">
        <f t="shared" si="132"/>
        <v/>
      </c>
      <c r="U428" s="23" t="str">
        <f t="shared" si="133"/>
        <v>◄</v>
      </c>
      <c r="V428" s="22"/>
      <c r="W428" s="21"/>
      <c r="X428" s="20"/>
      <c r="Y428" s="19"/>
      <c r="Z428" s="18">
        <f t="shared" si="134"/>
        <v>0</v>
      </c>
      <c r="AA428" s="17">
        <f t="shared" si="135"/>
        <v>0</v>
      </c>
      <c r="AB428" s="16"/>
      <c r="AC428" s="15">
        <f t="shared" si="136"/>
        <v>0</v>
      </c>
      <c r="AD428" s="14">
        <f t="shared" si="137"/>
        <v>0</v>
      </c>
      <c r="AE428" s="5" t="s">
        <v>0</v>
      </c>
      <c r="AF428" s="4"/>
    </row>
    <row r="429" spans="1:32" ht="15" thickBot="1" x14ac:dyDescent="0.3">
      <c r="A429" s="35"/>
      <c r="B429" s="34" t="str">
        <f t="shared" si="129"/>
        <v/>
      </c>
      <c r="C429" s="20"/>
      <c r="D429" s="33"/>
      <c r="E429" s="32" t="s">
        <v>183</v>
      </c>
      <c r="F429" s="31" t="s">
        <v>925</v>
      </c>
      <c r="G429" s="30" t="s">
        <v>515</v>
      </c>
      <c r="H429" s="29" t="s">
        <v>919</v>
      </c>
      <c r="I429" s="28" t="s">
        <v>920</v>
      </c>
      <c r="J429" s="28" t="s">
        <v>2</v>
      </c>
      <c r="K429" s="27" t="s">
        <v>169</v>
      </c>
      <c r="L429" s="26">
        <v>0</v>
      </c>
      <c r="M429" s="25"/>
      <c r="N429" s="25"/>
      <c r="O429" s="24"/>
      <c r="P429" s="23" t="str">
        <f t="shared" si="130"/>
        <v/>
      </c>
      <c r="Q429" s="23" t="str">
        <f t="shared" si="131"/>
        <v>◄</v>
      </c>
      <c r="R429" s="22"/>
      <c r="S429" s="21"/>
      <c r="T429" s="23" t="str">
        <f t="shared" si="132"/>
        <v/>
      </c>
      <c r="U429" s="23" t="str">
        <f t="shared" si="133"/>
        <v>◄</v>
      </c>
      <c r="V429" s="22"/>
      <c r="W429" s="21"/>
      <c r="X429" s="20"/>
      <c r="Y429" s="19"/>
      <c r="Z429" s="18">
        <f t="shared" si="134"/>
        <v>0</v>
      </c>
      <c r="AA429" s="17">
        <f t="shared" si="135"/>
        <v>0</v>
      </c>
      <c r="AB429" s="16"/>
      <c r="AC429" s="15">
        <f t="shared" si="136"/>
        <v>0</v>
      </c>
      <c r="AD429" s="14">
        <f t="shared" si="137"/>
        <v>0</v>
      </c>
      <c r="AE429" s="5" t="s">
        <v>0</v>
      </c>
      <c r="AF429" s="4"/>
    </row>
    <row r="430" spans="1:32" ht="16.8" thickTop="1" thickBot="1" x14ac:dyDescent="0.3">
      <c r="A430" s="13"/>
      <c r="B430" s="12"/>
      <c r="C430" s="11">
        <f>ROWS(C431:C453)-1</f>
        <v>22</v>
      </c>
      <c r="D430" s="10" t="s">
        <v>182</v>
      </c>
      <c r="E430" s="45"/>
      <c r="F430" s="45"/>
      <c r="G430" s="45"/>
      <c r="H430" s="9"/>
      <c r="I430" s="9"/>
      <c r="J430" s="9"/>
      <c r="K430" s="9"/>
      <c r="L430" s="43">
        <v>10618</v>
      </c>
      <c r="M430" s="45"/>
      <c r="N430" s="45"/>
      <c r="O430" s="54" t="s">
        <v>181</v>
      </c>
      <c r="P430" s="23"/>
      <c r="Q430" s="41" t="str">
        <f>IF(COUNTIF(P431:P453,"?")&gt;0,"?",IF(AND(R430="◄",S430="►"),"◄►",IF(R430="◄","◄",IF(S430="►","►",""))))</f>
        <v>◄</v>
      </c>
      <c r="R430" s="40" t="str">
        <f>IF(SUM(R431:R453)+1=ROWS(R431:R453)-COUNTIF(R431:R453,"-"),"","◄")</f>
        <v>◄</v>
      </c>
      <c r="S430" s="39" t="str">
        <f>IF(SUM(S431:S453)&gt;0,"►","")</f>
        <v/>
      </c>
      <c r="T430" s="42"/>
      <c r="U430" s="41" t="str">
        <f>IF(COUNTIF(T431:T451,"?")&gt;0,"?",IF(AND(V430="◄",W430="►"),"◄►",IF(V430="◄","◄",IF(W430="►","►",""))))</f>
        <v>◄</v>
      </c>
      <c r="V430" s="40" t="str">
        <f>IF(SUM(V431:V453)+1=ROWS(V431:V453)-COUNTIF(V431:V453,"-"),"","◄")</f>
        <v>◄</v>
      </c>
      <c r="W430" s="39" t="str">
        <f>IF(SUM(W431:W453)&gt;0,"►","")</f>
        <v/>
      </c>
      <c r="X430" s="11">
        <f>ROWS(X431:X453)-1</f>
        <v>22</v>
      </c>
      <c r="Y430" s="38">
        <f>SUM(Y431:Y453)-Y453</f>
        <v>0</v>
      </c>
      <c r="Z430" s="37" t="s">
        <v>9</v>
      </c>
      <c r="AA430" s="36"/>
      <c r="AB430" s="38">
        <f>SUM(AB431:AB453)-AB453</f>
        <v>0</v>
      </c>
      <c r="AC430" s="37" t="s">
        <v>9</v>
      </c>
      <c r="AD430" s="36"/>
      <c r="AE430" s="5" t="s">
        <v>0</v>
      </c>
      <c r="AF430" s="4"/>
    </row>
    <row r="431" spans="1:32" x14ac:dyDescent="0.25">
      <c r="A431" s="35"/>
      <c r="B431" s="34" t="str">
        <f t="shared" ref="B431:B452" si="138">IF(A431=1,"x","")</f>
        <v/>
      </c>
      <c r="C431" s="20"/>
      <c r="D431" s="33"/>
      <c r="E431" s="32" t="s">
        <v>180</v>
      </c>
      <c r="F431" s="31" t="s">
        <v>925</v>
      </c>
      <c r="G431" s="30" t="s">
        <v>879</v>
      </c>
      <c r="H431" s="29" t="s">
        <v>921</v>
      </c>
      <c r="I431" s="28" t="s">
        <v>922</v>
      </c>
      <c r="J431" s="28" t="s">
        <v>2</v>
      </c>
      <c r="K431" s="27" t="s">
        <v>152</v>
      </c>
      <c r="L431" s="26">
        <v>0</v>
      </c>
      <c r="M431" s="25"/>
      <c r="N431" s="25"/>
      <c r="O431" s="24"/>
      <c r="P431" s="23" t="str">
        <f t="shared" ref="P431:P452" si="139">IF(Q431="?","?","")</f>
        <v/>
      </c>
      <c r="Q431" s="23" t="str">
        <f t="shared" ref="Q431:Q452" si="140">IF(AND(R431="",S431&gt;0),"?",IF(R431="","◄",IF(S431&gt;=1,"►","")))</f>
        <v>◄</v>
      </c>
      <c r="R431" s="22"/>
      <c r="S431" s="21"/>
      <c r="T431" s="23" t="str">
        <f t="shared" ref="T431:T452" si="141">IF(U431="?","?","")</f>
        <v/>
      </c>
      <c r="U431" s="23" t="str">
        <f t="shared" ref="U431:U452" si="142">IF(AND(V431="",W431&gt;0),"?",IF(V431="","◄",IF(W431&gt;=1,"►","")))</f>
        <v>◄</v>
      </c>
      <c r="V431" s="22"/>
      <c r="W431" s="21"/>
      <c r="X431" s="20"/>
      <c r="Y431" s="19"/>
      <c r="Z431" s="18">
        <f t="shared" ref="Z431:Z452" si="143">(R431*Y431)</f>
        <v>0</v>
      </c>
      <c r="AA431" s="17">
        <f t="shared" ref="AA431:AA452" si="144">(S431*Z431)</f>
        <v>0</v>
      </c>
      <c r="AB431" s="16"/>
      <c r="AC431" s="15">
        <f t="shared" ref="AC431:AC452" si="145">(V431*AB431)</f>
        <v>0</v>
      </c>
      <c r="AD431" s="14">
        <f t="shared" ref="AD431:AD452" si="146">(W431*AC431)</f>
        <v>0</v>
      </c>
      <c r="AE431" s="5" t="s">
        <v>0</v>
      </c>
      <c r="AF431" s="4"/>
    </row>
    <row r="432" spans="1:32" x14ac:dyDescent="0.25">
      <c r="A432" s="35"/>
      <c r="B432" s="34" t="str">
        <f t="shared" si="138"/>
        <v/>
      </c>
      <c r="C432" s="20"/>
      <c r="D432" s="33"/>
      <c r="E432" s="32" t="s">
        <v>179</v>
      </c>
      <c r="F432" s="31" t="s">
        <v>925</v>
      </c>
      <c r="G432" s="30" t="s">
        <v>879</v>
      </c>
      <c r="H432" s="29" t="s">
        <v>921</v>
      </c>
      <c r="I432" s="28" t="s">
        <v>922</v>
      </c>
      <c r="J432" s="28" t="s">
        <v>2</v>
      </c>
      <c r="K432" s="27" t="s">
        <v>152</v>
      </c>
      <c r="L432" s="26">
        <v>0</v>
      </c>
      <c r="M432" s="25"/>
      <c r="N432" s="25"/>
      <c r="O432" s="24"/>
      <c r="P432" s="23" t="str">
        <f t="shared" si="139"/>
        <v/>
      </c>
      <c r="Q432" s="23" t="str">
        <f t="shared" si="140"/>
        <v>◄</v>
      </c>
      <c r="R432" s="22"/>
      <c r="S432" s="21"/>
      <c r="T432" s="23" t="str">
        <f t="shared" si="141"/>
        <v/>
      </c>
      <c r="U432" s="23" t="str">
        <f t="shared" si="142"/>
        <v>◄</v>
      </c>
      <c r="V432" s="22"/>
      <c r="W432" s="21"/>
      <c r="X432" s="20"/>
      <c r="Y432" s="19"/>
      <c r="Z432" s="18">
        <f t="shared" si="143"/>
        <v>0</v>
      </c>
      <c r="AA432" s="17">
        <f t="shared" si="144"/>
        <v>0</v>
      </c>
      <c r="AB432" s="16"/>
      <c r="AC432" s="15">
        <f t="shared" si="145"/>
        <v>0</v>
      </c>
      <c r="AD432" s="14">
        <f t="shared" si="146"/>
        <v>0</v>
      </c>
      <c r="AE432" s="5" t="s">
        <v>0</v>
      </c>
      <c r="AF432" s="4"/>
    </row>
    <row r="433" spans="1:32" x14ac:dyDescent="0.25">
      <c r="A433" s="35"/>
      <c r="B433" s="34" t="str">
        <f t="shared" si="138"/>
        <v/>
      </c>
      <c r="C433" s="20"/>
      <c r="D433" s="33"/>
      <c r="E433" s="32" t="s">
        <v>178</v>
      </c>
      <c r="F433" s="31" t="s">
        <v>925</v>
      </c>
      <c r="G433" s="30" t="s">
        <v>879</v>
      </c>
      <c r="H433" s="29" t="s">
        <v>921</v>
      </c>
      <c r="I433" s="28" t="s">
        <v>922</v>
      </c>
      <c r="J433" s="28" t="s">
        <v>2</v>
      </c>
      <c r="K433" s="27" t="s">
        <v>164</v>
      </c>
      <c r="L433" s="26">
        <v>0</v>
      </c>
      <c r="M433" s="25"/>
      <c r="N433" s="25"/>
      <c r="O433" s="24"/>
      <c r="P433" s="23" t="str">
        <f t="shared" si="139"/>
        <v/>
      </c>
      <c r="Q433" s="23" t="str">
        <f t="shared" si="140"/>
        <v>◄</v>
      </c>
      <c r="R433" s="22"/>
      <c r="S433" s="21"/>
      <c r="T433" s="23" t="str">
        <f t="shared" si="141"/>
        <v/>
      </c>
      <c r="U433" s="23" t="str">
        <f t="shared" si="142"/>
        <v>◄</v>
      </c>
      <c r="V433" s="22"/>
      <c r="W433" s="21"/>
      <c r="X433" s="20"/>
      <c r="Y433" s="19"/>
      <c r="Z433" s="18">
        <f t="shared" si="143"/>
        <v>0</v>
      </c>
      <c r="AA433" s="17">
        <f t="shared" si="144"/>
        <v>0</v>
      </c>
      <c r="AB433" s="16"/>
      <c r="AC433" s="15">
        <f t="shared" si="145"/>
        <v>0</v>
      </c>
      <c r="AD433" s="14">
        <f t="shared" si="146"/>
        <v>0</v>
      </c>
      <c r="AE433" s="5" t="s">
        <v>0</v>
      </c>
      <c r="AF433" s="4"/>
    </row>
    <row r="434" spans="1:32" x14ac:dyDescent="0.25">
      <c r="A434" s="35"/>
      <c r="B434" s="34" t="str">
        <f t="shared" si="138"/>
        <v/>
      </c>
      <c r="C434" s="20"/>
      <c r="D434" s="33"/>
      <c r="E434" s="32" t="s">
        <v>177</v>
      </c>
      <c r="F434" s="31" t="s">
        <v>925</v>
      </c>
      <c r="G434" s="30" t="s">
        <v>879</v>
      </c>
      <c r="H434" s="29" t="s">
        <v>921</v>
      </c>
      <c r="I434" s="28" t="s">
        <v>922</v>
      </c>
      <c r="J434" s="28" t="s">
        <v>2</v>
      </c>
      <c r="K434" s="27" t="s">
        <v>164</v>
      </c>
      <c r="L434" s="26">
        <v>0</v>
      </c>
      <c r="M434" s="25"/>
      <c r="N434" s="25"/>
      <c r="O434" s="24"/>
      <c r="P434" s="23" t="str">
        <f t="shared" si="139"/>
        <v/>
      </c>
      <c r="Q434" s="23" t="str">
        <f t="shared" si="140"/>
        <v>◄</v>
      </c>
      <c r="R434" s="22"/>
      <c r="S434" s="21"/>
      <c r="T434" s="23" t="str">
        <f t="shared" si="141"/>
        <v/>
      </c>
      <c r="U434" s="23" t="str">
        <f t="shared" si="142"/>
        <v>◄</v>
      </c>
      <c r="V434" s="22"/>
      <c r="W434" s="21"/>
      <c r="X434" s="20"/>
      <c r="Y434" s="19"/>
      <c r="Z434" s="18">
        <f t="shared" si="143"/>
        <v>0</v>
      </c>
      <c r="AA434" s="17">
        <f t="shared" si="144"/>
        <v>0</v>
      </c>
      <c r="AB434" s="16"/>
      <c r="AC434" s="15">
        <f t="shared" si="145"/>
        <v>0</v>
      </c>
      <c r="AD434" s="14">
        <f t="shared" si="146"/>
        <v>0</v>
      </c>
      <c r="AE434" s="5" t="s">
        <v>0</v>
      </c>
      <c r="AF434" s="4"/>
    </row>
    <row r="435" spans="1:32" x14ac:dyDescent="0.25">
      <c r="A435" s="35"/>
      <c r="B435" s="34" t="str">
        <f t="shared" si="138"/>
        <v/>
      </c>
      <c r="C435" s="20"/>
      <c r="D435" s="33"/>
      <c r="E435" s="32" t="s">
        <v>176</v>
      </c>
      <c r="F435" s="31" t="s">
        <v>925</v>
      </c>
      <c r="G435" s="30" t="s">
        <v>879</v>
      </c>
      <c r="H435" s="29" t="s">
        <v>921</v>
      </c>
      <c r="I435" s="28" t="s">
        <v>922</v>
      </c>
      <c r="J435" s="28" t="s">
        <v>2</v>
      </c>
      <c r="K435" s="27" t="s">
        <v>152</v>
      </c>
      <c r="L435" s="26">
        <v>0</v>
      </c>
      <c r="M435" s="25"/>
      <c r="N435" s="25"/>
      <c r="O435" s="24"/>
      <c r="P435" s="23" t="str">
        <f t="shared" si="139"/>
        <v/>
      </c>
      <c r="Q435" s="23" t="str">
        <f t="shared" si="140"/>
        <v>◄</v>
      </c>
      <c r="R435" s="22"/>
      <c r="S435" s="21"/>
      <c r="T435" s="23" t="str">
        <f t="shared" si="141"/>
        <v/>
      </c>
      <c r="U435" s="23" t="str">
        <f t="shared" si="142"/>
        <v>◄</v>
      </c>
      <c r="V435" s="22"/>
      <c r="W435" s="21"/>
      <c r="X435" s="20"/>
      <c r="Y435" s="19"/>
      <c r="Z435" s="18">
        <f t="shared" si="143"/>
        <v>0</v>
      </c>
      <c r="AA435" s="17">
        <f t="shared" si="144"/>
        <v>0</v>
      </c>
      <c r="AB435" s="16"/>
      <c r="AC435" s="15">
        <f t="shared" si="145"/>
        <v>0</v>
      </c>
      <c r="AD435" s="14">
        <f t="shared" si="146"/>
        <v>0</v>
      </c>
      <c r="AE435" s="5" t="s">
        <v>0</v>
      </c>
      <c r="AF435" s="4"/>
    </row>
    <row r="436" spans="1:32" x14ac:dyDescent="0.25">
      <c r="A436" s="35"/>
      <c r="B436" s="34" t="str">
        <f t="shared" si="138"/>
        <v/>
      </c>
      <c r="C436" s="20"/>
      <c r="D436" s="33"/>
      <c r="E436" s="32" t="s">
        <v>175</v>
      </c>
      <c r="F436" s="31" t="s">
        <v>925</v>
      </c>
      <c r="G436" s="30" t="s">
        <v>879</v>
      </c>
      <c r="H436" s="29" t="s">
        <v>921</v>
      </c>
      <c r="I436" s="28" t="s">
        <v>922</v>
      </c>
      <c r="J436" s="28" t="s">
        <v>2</v>
      </c>
      <c r="K436" s="27" t="s">
        <v>152</v>
      </c>
      <c r="L436" s="26">
        <v>0</v>
      </c>
      <c r="M436" s="25"/>
      <c r="N436" s="25"/>
      <c r="O436" s="24"/>
      <c r="P436" s="23" t="str">
        <f t="shared" si="139"/>
        <v/>
      </c>
      <c r="Q436" s="23" t="str">
        <f t="shared" si="140"/>
        <v>◄</v>
      </c>
      <c r="R436" s="22"/>
      <c r="S436" s="21"/>
      <c r="T436" s="23" t="str">
        <f t="shared" si="141"/>
        <v/>
      </c>
      <c r="U436" s="23" t="str">
        <f t="shared" si="142"/>
        <v>◄</v>
      </c>
      <c r="V436" s="22"/>
      <c r="W436" s="21"/>
      <c r="X436" s="20"/>
      <c r="Y436" s="19"/>
      <c r="Z436" s="18">
        <f t="shared" si="143"/>
        <v>0</v>
      </c>
      <c r="AA436" s="17">
        <f t="shared" si="144"/>
        <v>0</v>
      </c>
      <c r="AB436" s="16"/>
      <c r="AC436" s="15">
        <f t="shared" si="145"/>
        <v>0</v>
      </c>
      <c r="AD436" s="14">
        <f t="shared" si="146"/>
        <v>0</v>
      </c>
      <c r="AE436" s="5" t="s">
        <v>0</v>
      </c>
      <c r="AF436" s="4"/>
    </row>
    <row r="437" spans="1:32" x14ac:dyDescent="0.25">
      <c r="A437" s="35"/>
      <c r="B437" s="34" t="str">
        <f t="shared" si="138"/>
        <v/>
      </c>
      <c r="C437" s="20"/>
      <c r="D437" s="33"/>
      <c r="E437" s="32" t="s">
        <v>174</v>
      </c>
      <c r="F437" s="31" t="s">
        <v>925</v>
      </c>
      <c r="G437" s="30" t="s">
        <v>879</v>
      </c>
      <c r="H437" s="29" t="s">
        <v>921</v>
      </c>
      <c r="I437" s="28" t="s">
        <v>922</v>
      </c>
      <c r="J437" s="28" t="s">
        <v>2</v>
      </c>
      <c r="K437" s="27" t="s">
        <v>160</v>
      </c>
      <c r="L437" s="26">
        <v>0</v>
      </c>
      <c r="M437" s="25"/>
      <c r="N437" s="25"/>
      <c r="O437" s="24"/>
      <c r="P437" s="23" t="str">
        <f t="shared" si="139"/>
        <v/>
      </c>
      <c r="Q437" s="23" t="str">
        <f t="shared" si="140"/>
        <v>◄</v>
      </c>
      <c r="R437" s="22"/>
      <c r="S437" s="21"/>
      <c r="T437" s="23" t="str">
        <f t="shared" si="141"/>
        <v/>
      </c>
      <c r="U437" s="23" t="str">
        <f t="shared" si="142"/>
        <v>◄</v>
      </c>
      <c r="V437" s="22"/>
      <c r="W437" s="21"/>
      <c r="X437" s="20"/>
      <c r="Y437" s="19"/>
      <c r="Z437" s="18">
        <f t="shared" si="143"/>
        <v>0</v>
      </c>
      <c r="AA437" s="17">
        <f t="shared" si="144"/>
        <v>0</v>
      </c>
      <c r="AB437" s="16"/>
      <c r="AC437" s="15">
        <f t="shared" si="145"/>
        <v>0</v>
      </c>
      <c r="AD437" s="14">
        <f t="shared" si="146"/>
        <v>0</v>
      </c>
      <c r="AE437" s="5" t="s">
        <v>0</v>
      </c>
      <c r="AF437" s="4"/>
    </row>
    <row r="438" spans="1:32" x14ac:dyDescent="0.25">
      <c r="A438" s="35"/>
      <c r="B438" s="34" t="str">
        <f t="shared" si="138"/>
        <v/>
      </c>
      <c r="C438" s="20"/>
      <c r="D438" s="33"/>
      <c r="E438" s="32" t="s">
        <v>173</v>
      </c>
      <c r="F438" s="31" t="s">
        <v>925</v>
      </c>
      <c r="G438" s="30" t="s">
        <v>879</v>
      </c>
      <c r="H438" s="29" t="s">
        <v>921</v>
      </c>
      <c r="I438" s="28" t="s">
        <v>922</v>
      </c>
      <c r="J438" s="28" t="s">
        <v>2</v>
      </c>
      <c r="K438" s="27" t="s">
        <v>158</v>
      </c>
      <c r="L438" s="26">
        <v>0</v>
      </c>
      <c r="M438" s="25"/>
      <c r="N438" s="25"/>
      <c r="O438" s="24"/>
      <c r="P438" s="23" t="str">
        <f t="shared" si="139"/>
        <v/>
      </c>
      <c r="Q438" s="23" t="str">
        <f t="shared" si="140"/>
        <v>◄</v>
      </c>
      <c r="R438" s="22"/>
      <c r="S438" s="21"/>
      <c r="T438" s="23" t="str">
        <f t="shared" si="141"/>
        <v/>
      </c>
      <c r="U438" s="23" t="str">
        <f t="shared" si="142"/>
        <v>◄</v>
      </c>
      <c r="V438" s="22"/>
      <c r="W438" s="21"/>
      <c r="X438" s="20"/>
      <c r="Y438" s="19"/>
      <c r="Z438" s="18">
        <f t="shared" si="143"/>
        <v>0</v>
      </c>
      <c r="AA438" s="17">
        <f t="shared" si="144"/>
        <v>0</v>
      </c>
      <c r="AB438" s="16"/>
      <c r="AC438" s="15">
        <f t="shared" si="145"/>
        <v>0</v>
      </c>
      <c r="AD438" s="14">
        <f t="shared" si="146"/>
        <v>0</v>
      </c>
      <c r="AE438" s="5" t="s">
        <v>0</v>
      </c>
      <c r="AF438" s="4"/>
    </row>
    <row r="439" spans="1:32" x14ac:dyDescent="0.25">
      <c r="A439" s="35"/>
      <c r="B439" s="34" t="str">
        <f t="shared" si="138"/>
        <v/>
      </c>
      <c r="C439" s="20"/>
      <c r="D439" s="33"/>
      <c r="E439" s="32" t="s">
        <v>172</v>
      </c>
      <c r="F439" s="31" t="s">
        <v>925</v>
      </c>
      <c r="G439" s="30" t="s">
        <v>879</v>
      </c>
      <c r="H439" s="29" t="s">
        <v>921</v>
      </c>
      <c r="I439" s="28" t="s">
        <v>922</v>
      </c>
      <c r="J439" s="28" t="s">
        <v>2</v>
      </c>
      <c r="K439" s="27" t="s">
        <v>156</v>
      </c>
      <c r="L439" s="26">
        <v>0</v>
      </c>
      <c r="M439" s="25"/>
      <c r="N439" s="25"/>
      <c r="O439" s="24"/>
      <c r="P439" s="23" t="str">
        <f t="shared" si="139"/>
        <v/>
      </c>
      <c r="Q439" s="23" t="str">
        <f t="shared" si="140"/>
        <v>◄</v>
      </c>
      <c r="R439" s="22"/>
      <c r="S439" s="21"/>
      <c r="T439" s="23" t="str">
        <f t="shared" si="141"/>
        <v/>
      </c>
      <c r="U439" s="23" t="str">
        <f t="shared" si="142"/>
        <v>◄</v>
      </c>
      <c r="V439" s="22"/>
      <c r="W439" s="21"/>
      <c r="X439" s="20"/>
      <c r="Y439" s="19"/>
      <c r="Z439" s="18">
        <f t="shared" si="143"/>
        <v>0</v>
      </c>
      <c r="AA439" s="17">
        <f t="shared" si="144"/>
        <v>0</v>
      </c>
      <c r="AB439" s="16"/>
      <c r="AC439" s="15">
        <f t="shared" si="145"/>
        <v>0</v>
      </c>
      <c r="AD439" s="14">
        <f t="shared" si="146"/>
        <v>0</v>
      </c>
      <c r="AE439" s="5" t="s">
        <v>0</v>
      </c>
      <c r="AF439" s="4"/>
    </row>
    <row r="440" spans="1:32" x14ac:dyDescent="0.25">
      <c r="A440" s="35"/>
      <c r="B440" s="34" t="str">
        <f t="shared" si="138"/>
        <v/>
      </c>
      <c r="C440" s="20"/>
      <c r="D440" s="33"/>
      <c r="E440" s="32" t="s">
        <v>171</v>
      </c>
      <c r="F440" s="31" t="s">
        <v>925</v>
      </c>
      <c r="G440" s="30" t="s">
        <v>879</v>
      </c>
      <c r="H440" s="29" t="s">
        <v>921</v>
      </c>
      <c r="I440" s="28" t="s">
        <v>922</v>
      </c>
      <c r="J440" s="28" t="s">
        <v>2</v>
      </c>
      <c r="K440" s="27" t="s">
        <v>154</v>
      </c>
      <c r="L440" s="26">
        <v>0</v>
      </c>
      <c r="M440" s="25"/>
      <c r="N440" s="25"/>
      <c r="O440" s="24"/>
      <c r="P440" s="23" t="str">
        <f t="shared" si="139"/>
        <v/>
      </c>
      <c r="Q440" s="23" t="str">
        <f t="shared" si="140"/>
        <v>◄</v>
      </c>
      <c r="R440" s="22"/>
      <c r="S440" s="21"/>
      <c r="T440" s="23" t="str">
        <f t="shared" si="141"/>
        <v/>
      </c>
      <c r="U440" s="23" t="str">
        <f t="shared" si="142"/>
        <v>◄</v>
      </c>
      <c r="V440" s="22"/>
      <c r="W440" s="21"/>
      <c r="X440" s="20"/>
      <c r="Y440" s="19"/>
      <c r="Z440" s="18">
        <f t="shared" si="143"/>
        <v>0</v>
      </c>
      <c r="AA440" s="17">
        <f t="shared" si="144"/>
        <v>0</v>
      </c>
      <c r="AB440" s="16"/>
      <c r="AC440" s="15">
        <f t="shared" si="145"/>
        <v>0</v>
      </c>
      <c r="AD440" s="14">
        <f t="shared" si="146"/>
        <v>0</v>
      </c>
      <c r="AE440" s="5" t="s">
        <v>0</v>
      </c>
      <c r="AF440" s="4"/>
    </row>
    <row r="441" spans="1:32" x14ac:dyDescent="0.25">
      <c r="A441" s="35"/>
      <c r="B441" s="34" t="str">
        <f t="shared" si="138"/>
        <v/>
      </c>
      <c r="C441" s="20"/>
      <c r="D441" s="33"/>
      <c r="E441" s="32" t="s">
        <v>170</v>
      </c>
      <c r="F441" s="31" t="s">
        <v>925</v>
      </c>
      <c r="G441" s="30" t="s">
        <v>879</v>
      </c>
      <c r="H441" s="29" t="s">
        <v>921</v>
      </c>
      <c r="I441" s="28" t="s">
        <v>922</v>
      </c>
      <c r="J441" s="28" t="s">
        <v>2</v>
      </c>
      <c r="K441" s="27" t="s">
        <v>169</v>
      </c>
      <c r="L441" s="26">
        <v>0</v>
      </c>
      <c r="M441" s="25"/>
      <c r="N441" s="25"/>
      <c r="O441" s="24"/>
      <c r="P441" s="23" t="str">
        <f t="shared" si="139"/>
        <v/>
      </c>
      <c r="Q441" s="23" t="str">
        <f t="shared" si="140"/>
        <v>◄</v>
      </c>
      <c r="R441" s="22"/>
      <c r="S441" s="21"/>
      <c r="T441" s="23" t="str">
        <f t="shared" si="141"/>
        <v/>
      </c>
      <c r="U441" s="23" t="str">
        <f t="shared" si="142"/>
        <v>◄</v>
      </c>
      <c r="V441" s="22"/>
      <c r="W441" s="21"/>
      <c r="X441" s="20"/>
      <c r="Y441" s="19"/>
      <c r="Z441" s="18">
        <f t="shared" si="143"/>
        <v>0</v>
      </c>
      <c r="AA441" s="17">
        <f t="shared" si="144"/>
        <v>0</v>
      </c>
      <c r="AB441" s="16"/>
      <c r="AC441" s="15">
        <f t="shared" si="145"/>
        <v>0</v>
      </c>
      <c r="AD441" s="14">
        <f t="shared" si="146"/>
        <v>0</v>
      </c>
      <c r="AE441" s="5" t="s">
        <v>0</v>
      </c>
      <c r="AF441" s="4"/>
    </row>
    <row r="442" spans="1:32" x14ac:dyDescent="0.25">
      <c r="A442" s="35"/>
      <c r="B442" s="34" t="str">
        <f t="shared" si="138"/>
        <v/>
      </c>
      <c r="C442" s="20"/>
      <c r="D442" s="33"/>
      <c r="E442" s="32" t="s">
        <v>168</v>
      </c>
      <c r="F442" s="31" t="s">
        <v>925</v>
      </c>
      <c r="G442" s="30" t="s">
        <v>914</v>
      </c>
      <c r="H442" s="29" t="s">
        <v>923</v>
      </c>
      <c r="I442" s="28" t="s">
        <v>924</v>
      </c>
      <c r="J442" s="28" t="s">
        <v>2</v>
      </c>
      <c r="K442" s="27" t="s">
        <v>152</v>
      </c>
      <c r="L442" s="26">
        <v>0</v>
      </c>
      <c r="M442" s="25"/>
      <c r="N442" s="25"/>
      <c r="O442" s="24"/>
      <c r="P442" s="23" t="str">
        <f t="shared" si="139"/>
        <v/>
      </c>
      <c r="Q442" s="23" t="str">
        <f t="shared" si="140"/>
        <v>◄</v>
      </c>
      <c r="R442" s="22"/>
      <c r="S442" s="21"/>
      <c r="T442" s="23" t="str">
        <f t="shared" si="141"/>
        <v/>
      </c>
      <c r="U442" s="23" t="str">
        <f t="shared" si="142"/>
        <v>◄</v>
      </c>
      <c r="V442" s="22"/>
      <c r="W442" s="21"/>
      <c r="X442" s="20"/>
      <c r="Y442" s="19"/>
      <c r="Z442" s="18">
        <f t="shared" si="143"/>
        <v>0</v>
      </c>
      <c r="AA442" s="17">
        <f t="shared" si="144"/>
        <v>0</v>
      </c>
      <c r="AB442" s="16"/>
      <c r="AC442" s="15">
        <f t="shared" si="145"/>
        <v>0</v>
      </c>
      <c r="AD442" s="14">
        <f t="shared" si="146"/>
        <v>0</v>
      </c>
      <c r="AE442" s="5" t="s">
        <v>0</v>
      </c>
      <c r="AF442" s="4"/>
    </row>
    <row r="443" spans="1:32" x14ac:dyDescent="0.25">
      <c r="A443" s="35"/>
      <c r="B443" s="34" t="str">
        <f t="shared" si="138"/>
        <v/>
      </c>
      <c r="C443" s="20"/>
      <c r="D443" s="33"/>
      <c r="E443" s="32" t="s">
        <v>167</v>
      </c>
      <c r="F443" s="31" t="s">
        <v>925</v>
      </c>
      <c r="G443" s="30" t="s">
        <v>914</v>
      </c>
      <c r="H443" s="29" t="s">
        <v>923</v>
      </c>
      <c r="I443" s="28" t="s">
        <v>924</v>
      </c>
      <c r="J443" s="28" t="s">
        <v>2</v>
      </c>
      <c r="K443" s="27" t="s">
        <v>152</v>
      </c>
      <c r="L443" s="26">
        <v>0</v>
      </c>
      <c r="M443" s="25"/>
      <c r="N443" s="25"/>
      <c r="O443" s="24"/>
      <c r="P443" s="23" t="str">
        <f t="shared" si="139"/>
        <v/>
      </c>
      <c r="Q443" s="23" t="str">
        <f t="shared" si="140"/>
        <v>◄</v>
      </c>
      <c r="R443" s="22"/>
      <c r="S443" s="21"/>
      <c r="T443" s="23" t="str">
        <f t="shared" si="141"/>
        <v/>
      </c>
      <c r="U443" s="23" t="str">
        <f t="shared" si="142"/>
        <v>◄</v>
      </c>
      <c r="V443" s="22"/>
      <c r="W443" s="21"/>
      <c r="X443" s="20"/>
      <c r="Y443" s="19"/>
      <c r="Z443" s="18">
        <f t="shared" si="143"/>
        <v>0</v>
      </c>
      <c r="AA443" s="17">
        <f t="shared" si="144"/>
        <v>0</v>
      </c>
      <c r="AB443" s="16"/>
      <c r="AC443" s="15">
        <f t="shared" si="145"/>
        <v>0</v>
      </c>
      <c r="AD443" s="14">
        <f t="shared" si="146"/>
        <v>0</v>
      </c>
      <c r="AE443" s="5" t="s">
        <v>0</v>
      </c>
      <c r="AF443" s="4"/>
    </row>
    <row r="444" spans="1:32" x14ac:dyDescent="0.25">
      <c r="A444" s="35"/>
      <c r="B444" s="34" t="str">
        <f t="shared" si="138"/>
        <v/>
      </c>
      <c r="C444" s="20"/>
      <c r="D444" s="33"/>
      <c r="E444" s="32" t="s">
        <v>166</v>
      </c>
      <c r="F444" s="31" t="s">
        <v>925</v>
      </c>
      <c r="G444" s="30" t="s">
        <v>914</v>
      </c>
      <c r="H444" s="29" t="s">
        <v>923</v>
      </c>
      <c r="I444" s="28" t="s">
        <v>924</v>
      </c>
      <c r="J444" s="28" t="s">
        <v>2</v>
      </c>
      <c r="K444" s="27" t="s">
        <v>164</v>
      </c>
      <c r="L444" s="26">
        <v>0</v>
      </c>
      <c r="M444" s="25"/>
      <c r="N444" s="25"/>
      <c r="O444" s="24"/>
      <c r="P444" s="23" t="str">
        <f t="shared" si="139"/>
        <v/>
      </c>
      <c r="Q444" s="23" t="str">
        <f t="shared" si="140"/>
        <v>◄</v>
      </c>
      <c r="R444" s="22"/>
      <c r="S444" s="21"/>
      <c r="T444" s="23" t="str">
        <f t="shared" si="141"/>
        <v/>
      </c>
      <c r="U444" s="23" t="str">
        <f t="shared" si="142"/>
        <v>◄</v>
      </c>
      <c r="V444" s="22"/>
      <c r="W444" s="21"/>
      <c r="X444" s="20"/>
      <c r="Y444" s="19"/>
      <c r="Z444" s="18">
        <f t="shared" si="143"/>
        <v>0</v>
      </c>
      <c r="AA444" s="17">
        <f t="shared" si="144"/>
        <v>0</v>
      </c>
      <c r="AB444" s="16"/>
      <c r="AC444" s="15">
        <f t="shared" si="145"/>
        <v>0</v>
      </c>
      <c r="AD444" s="14">
        <f t="shared" si="146"/>
        <v>0</v>
      </c>
      <c r="AE444" s="5" t="s">
        <v>0</v>
      </c>
      <c r="AF444" s="4"/>
    </row>
    <row r="445" spans="1:32" x14ac:dyDescent="0.25">
      <c r="A445" s="35"/>
      <c r="B445" s="34" t="str">
        <f t="shared" si="138"/>
        <v/>
      </c>
      <c r="C445" s="20"/>
      <c r="D445" s="33"/>
      <c r="E445" s="32" t="s">
        <v>165</v>
      </c>
      <c r="F445" s="31" t="s">
        <v>925</v>
      </c>
      <c r="G445" s="30" t="s">
        <v>914</v>
      </c>
      <c r="H445" s="29" t="s">
        <v>923</v>
      </c>
      <c r="I445" s="28" t="s">
        <v>924</v>
      </c>
      <c r="J445" s="28" t="s">
        <v>2</v>
      </c>
      <c r="K445" s="27" t="s">
        <v>164</v>
      </c>
      <c r="L445" s="26">
        <v>0</v>
      </c>
      <c r="M445" s="25"/>
      <c r="N445" s="25"/>
      <c r="O445" s="24"/>
      <c r="P445" s="23" t="str">
        <f t="shared" si="139"/>
        <v/>
      </c>
      <c r="Q445" s="23" t="str">
        <f t="shared" si="140"/>
        <v>◄</v>
      </c>
      <c r="R445" s="22"/>
      <c r="S445" s="21"/>
      <c r="T445" s="23" t="str">
        <f t="shared" si="141"/>
        <v/>
      </c>
      <c r="U445" s="23" t="str">
        <f t="shared" si="142"/>
        <v>◄</v>
      </c>
      <c r="V445" s="22"/>
      <c r="W445" s="21"/>
      <c r="X445" s="20"/>
      <c r="Y445" s="19"/>
      <c r="Z445" s="18">
        <f t="shared" si="143"/>
        <v>0</v>
      </c>
      <c r="AA445" s="17">
        <f t="shared" si="144"/>
        <v>0</v>
      </c>
      <c r="AB445" s="16"/>
      <c r="AC445" s="15">
        <f t="shared" si="145"/>
        <v>0</v>
      </c>
      <c r="AD445" s="14">
        <f t="shared" si="146"/>
        <v>0</v>
      </c>
      <c r="AE445" s="5" t="s">
        <v>0</v>
      </c>
      <c r="AF445" s="4"/>
    </row>
    <row r="446" spans="1:32" x14ac:dyDescent="0.25">
      <c r="A446" s="35"/>
      <c r="B446" s="34" t="str">
        <f t="shared" si="138"/>
        <v/>
      </c>
      <c r="C446" s="20"/>
      <c r="D446" s="33"/>
      <c r="E446" s="32" t="s">
        <v>163</v>
      </c>
      <c r="F446" s="31" t="s">
        <v>925</v>
      </c>
      <c r="G446" s="30" t="s">
        <v>914</v>
      </c>
      <c r="H446" s="29" t="s">
        <v>923</v>
      </c>
      <c r="I446" s="28" t="s">
        <v>924</v>
      </c>
      <c r="J446" s="28" t="s">
        <v>2</v>
      </c>
      <c r="K446" s="27" t="s">
        <v>152</v>
      </c>
      <c r="L446" s="26">
        <v>0</v>
      </c>
      <c r="M446" s="25"/>
      <c r="N446" s="25"/>
      <c r="O446" s="24"/>
      <c r="P446" s="23" t="str">
        <f t="shared" si="139"/>
        <v/>
      </c>
      <c r="Q446" s="23" t="str">
        <f t="shared" si="140"/>
        <v>◄</v>
      </c>
      <c r="R446" s="22"/>
      <c r="S446" s="21"/>
      <c r="T446" s="23" t="str">
        <f t="shared" si="141"/>
        <v/>
      </c>
      <c r="U446" s="23" t="str">
        <f t="shared" si="142"/>
        <v>◄</v>
      </c>
      <c r="V446" s="22"/>
      <c r="W446" s="21"/>
      <c r="X446" s="20"/>
      <c r="Y446" s="19"/>
      <c r="Z446" s="18">
        <f t="shared" si="143"/>
        <v>0</v>
      </c>
      <c r="AA446" s="17">
        <f t="shared" si="144"/>
        <v>0</v>
      </c>
      <c r="AB446" s="16"/>
      <c r="AC446" s="15">
        <f t="shared" si="145"/>
        <v>0</v>
      </c>
      <c r="AD446" s="14">
        <f t="shared" si="146"/>
        <v>0</v>
      </c>
      <c r="AE446" s="5" t="s">
        <v>0</v>
      </c>
      <c r="AF446" s="4"/>
    </row>
    <row r="447" spans="1:32" x14ac:dyDescent="0.25">
      <c r="A447" s="35"/>
      <c r="B447" s="34" t="str">
        <f t="shared" si="138"/>
        <v/>
      </c>
      <c r="C447" s="20"/>
      <c r="D447" s="33"/>
      <c r="E447" s="32" t="s">
        <v>162</v>
      </c>
      <c r="F447" s="31" t="s">
        <v>925</v>
      </c>
      <c r="G447" s="30" t="s">
        <v>914</v>
      </c>
      <c r="H447" s="29" t="s">
        <v>923</v>
      </c>
      <c r="I447" s="28" t="s">
        <v>924</v>
      </c>
      <c r="J447" s="28" t="s">
        <v>2</v>
      </c>
      <c r="K447" s="27" t="s">
        <v>152</v>
      </c>
      <c r="L447" s="26">
        <v>0</v>
      </c>
      <c r="M447" s="25"/>
      <c r="N447" s="25"/>
      <c r="O447" s="24"/>
      <c r="P447" s="23" t="str">
        <f t="shared" si="139"/>
        <v/>
      </c>
      <c r="Q447" s="23" t="str">
        <f t="shared" si="140"/>
        <v>◄</v>
      </c>
      <c r="R447" s="22"/>
      <c r="S447" s="21"/>
      <c r="T447" s="23" t="str">
        <f t="shared" si="141"/>
        <v/>
      </c>
      <c r="U447" s="23" t="str">
        <f t="shared" si="142"/>
        <v>◄</v>
      </c>
      <c r="V447" s="22"/>
      <c r="W447" s="21"/>
      <c r="X447" s="20"/>
      <c r="Y447" s="19"/>
      <c r="Z447" s="18">
        <f t="shared" si="143"/>
        <v>0</v>
      </c>
      <c r="AA447" s="17">
        <f t="shared" si="144"/>
        <v>0</v>
      </c>
      <c r="AB447" s="16"/>
      <c r="AC447" s="15">
        <f t="shared" si="145"/>
        <v>0</v>
      </c>
      <c r="AD447" s="14">
        <f t="shared" si="146"/>
        <v>0</v>
      </c>
      <c r="AE447" s="5" t="s">
        <v>0</v>
      </c>
      <c r="AF447" s="4"/>
    </row>
    <row r="448" spans="1:32" x14ac:dyDescent="0.25">
      <c r="A448" s="35"/>
      <c r="B448" s="34" t="str">
        <f t="shared" si="138"/>
        <v/>
      </c>
      <c r="C448" s="20"/>
      <c r="D448" s="33"/>
      <c r="E448" s="32" t="s">
        <v>161</v>
      </c>
      <c r="F448" s="31" t="s">
        <v>925</v>
      </c>
      <c r="G448" s="30" t="s">
        <v>914</v>
      </c>
      <c r="H448" s="29" t="s">
        <v>923</v>
      </c>
      <c r="I448" s="28" t="s">
        <v>924</v>
      </c>
      <c r="J448" s="28" t="s">
        <v>2</v>
      </c>
      <c r="K448" s="27" t="s">
        <v>160</v>
      </c>
      <c r="L448" s="26">
        <v>0</v>
      </c>
      <c r="M448" s="25"/>
      <c r="N448" s="25"/>
      <c r="O448" s="24"/>
      <c r="P448" s="23" t="str">
        <f t="shared" si="139"/>
        <v/>
      </c>
      <c r="Q448" s="23" t="str">
        <f t="shared" si="140"/>
        <v>◄</v>
      </c>
      <c r="R448" s="22"/>
      <c r="S448" s="21"/>
      <c r="T448" s="23" t="str">
        <f t="shared" si="141"/>
        <v/>
      </c>
      <c r="U448" s="23" t="str">
        <f t="shared" si="142"/>
        <v>◄</v>
      </c>
      <c r="V448" s="22"/>
      <c r="W448" s="21"/>
      <c r="X448" s="20"/>
      <c r="Y448" s="19"/>
      <c r="Z448" s="18">
        <f t="shared" si="143"/>
        <v>0</v>
      </c>
      <c r="AA448" s="17">
        <f t="shared" si="144"/>
        <v>0</v>
      </c>
      <c r="AB448" s="16"/>
      <c r="AC448" s="15">
        <f t="shared" si="145"/>
        <v>0</v>
      </c>
      <c r="AD448" s="14">
        <f t="shared" si="146"/>
        <v>0</v>
      </c>
      <c r="AE448" s="5" t="s">
        <v>0</v>
      </c>
      <c r="AF448" s="4"/>
    </row>
    <row r="449" spans="1:32" x14ac:dyDescent="0.25">
      <c r="A449" s="35"/>
      <c r="B449" s="34" t="str">
        <f t="shared" si="138"/>
        <v/>
      </c>
      <c r="C449" s="20"/>
      <c r="D449" s="33"/>
      <c r="E449" s="32" t="s">
        <v>159</v>
      </c>
      <c r="F449" s="31" t="s">
        <v>925</v>
      </c>
      <c r="G449" s="30" t="s">
        <v>914</v>
      </c>
      <c r="H449" s="29" t="s">
        <v>923</v>
      </c>
      <c r="I449" s="28" t="s">
        <v>924</v>
      </c>
      <c r="J449" s="28" t="s">
        <v>2</v>
      </c>
      <c r="K449" s="27" t="s">
        <v>158</v>
      </c>
      <c r="L449" s="26">
        <v>0</v>
      </c>
      <c r="M449" s="25"/>
      <c r="N449" s="25"/>
      <c r="O449" s="24"/>
      <c r="P449" s="23" t="str">
        <f t="shared" si="139"/>
        <v/>
      </c>
      <c r="Q449" s="23" t="str">
        <f t="shared" si="140"/>
        <v>◄</v>
      </c>
      <c r="R449" s="22"/>
      <c r="S449" s="21"/>
      <c r="T449" s="23" t="str">
        <f t="shared" si="141"/>
        <v/>
      </c>
      <c r="U449" s="23" t="str">
        <f t="shared" si="142"/>
        <v>◄</v>
      </c>
      <c r="V449" s="22"/>
      <c r="W449" s="21"/>
      <c r="X449" s="20"/>
      <c r="Y449" s="19"/>
      <c r="Z449" s="18">
        <f t="shared" si="143"/>
        <v>0</v>
      </c>
      <c r="AA449" s="17">
        <f t="shared" si="144"/>
        <v>0</v>
      </c>
      <c r="AB449" s="16"/>
      <c r="AC449" s="15">
        <f t="shared" si="145"/>
        <v>0</v>
      </c>
      <c r="AD449" s="14">
        <f t="shared" si="146"/>
        <v>0</v>
      </c>
      <c r="AE449" s="5" t="s">
        <v>0</v>
      </c>
      <c r="AF449" s="4"/>
    </row>
    <row r="450" spans="1:32" x14ac:dyDescent="0.25">
      <c r="A450" s="35"/>
      <c r="B450" s="34" t="str">
        <f t="shared" si="138"/>
        <v/>
      </c>
      <c r="C450" s="20"/>
      <c r="D450" s="33"/>
      <c r="E450" s="32" t="s">
        <v>157</v>
      </c>
      <c r="F450" s="31" t="s">
        <v>925</v>
      </c>
      <c r="G450" s="30" t="s">
        <v>914</v>
      </c>
      <c r="H450" s="29" t="s">
        <v>923</v>
      </c>
      <c r="I450" s="28" t="s">
        <v>924</v>
      </c>
      <c r="J450" s="28" t="s">
        <v>2</v>
      </c>
      <c r="K450" s="27" t="s">
        <v>156</v>
      </c>
      <c r="L450" s="26">
        <v>0</v>
      </c>
      <c r="M450" s="25"/>
      <c r="N450" s="25"/>
      <c r="O450" s="24"/>
      <c r="P450" s="23" t="str">
        <f t="shared" si="139"/>
        <v/>
      </c>
      <c r="Q450" s="23" t="str">
        <f t="shared" si="140"/>
        <v>◄</v>
      </c>
      <c r="R450" s="22"/>
      <c r="S450" s="21"/>
      <c r="T450" s="23" t="str">
        <f t="shared" si="141"/>
        <v/>
      </c>
      <c r="U450" s="23" t="str">
        <f t="shared" si="142"/>
        <v>◄</v>
      </c>
      <c r="V450" s="22"/>
      <c r="W450" s="21"/>
      <c r="X450" s="20"/>
      <c r="Y450" s="19"/>
      <c r="Z450" s="18">
        <f t="shared" si="143"/>
        <v>0</v>
      </c>
      <c r="AA450" s="17">
        <f t="shared" si="144"/>
        <v>0</v>
      </c>
      <c r="AB450" s="16"/>
      <c r="AC450" s="15">
        <f t="shared" si="145"/>
        <v>0</v>
      </c>
      <c r="AD450" s="14">
        <f t="shared" si="146"/>
        <v>0</v>
      </c>
      <c r="AE450" s="5" t="s">
        <v>0</v>
      </c>
      <c r="AF450" s="4"/>
    </row>
    <row r="451" spans="1:32" x14ac:dyDescent="0.25">
      <c r="A451" s="35"/>
      <c r="B451" s="34" t="str">
        <f t="shared" si="138"/>
        <v/>
      </c>
      <c r="C451" s="20"/>
      <c r="D451" s="33"/>
      <c r="E451" s="32" t="s">
        <v>155</v>
      </c>
      <c r="F451" s="31" t="s">
        <v>925</v>
      </c>
      <c r="G451" s="30" t="s">
        <v>914</v>
      </c>
      <c r="H451" s="29" t="s">
        <v>923</v>
      </c>
      <c r="I451" s="28" t="s">
        <v>924</v>
      </c>
      <c r="J451" s="28" t="s">
        <v>2</v>
      </c>
      <c r="K451" s="27" t="s">
        <v>154</v>
      </c>
      <c r="L451" s="26">
        <v>0</v>
      </c>
      <c r="M451" s="25"/>
      <c r="N451" s="25"/>
      <c r="O451" s="24"/>
      <c r="P451" s="23" t="str">
        <f t="shared" si="139"/>
        <v/>
      </c>
      <c r="Q451" s="23" t="str">
        <f t="shared" si="140"/>
        <v>◄</v>
      </c>
      <c r="R451" s="22"/>
      <c r="S451" s="21"/>
      <c r="T451" s="23" t="str">
        <f t="shared" si="141"/>
        <v/>
      </c>
      <c r="U451" s="23" t="str">
        <f t="shared" si="142"/>
        <v>◄</v>
      </c>
      <c r="V451" s="22"/>
      <c r="W451" s="21"/>
      <c r="X451" s="20"/>
      <c r="Y451" s="19"/>
      <c r="Z451" s="18">
        <f t="shared" si="143"/>
        <v>0</v>
      </c>
      <c r="AA451" s="17">
        <f t="shared" si="144"/>
        <v>0</v>
      </c>
      <c r="AB451" s="16"/>
      <c r="AC451" s="15">
        <f t="shared" si="145"/>
        <v>0</v>
      </c>
      <c r="AD451" s="14">
        <f t="shared" si="146"/>
        <v>0</v>
      </c>
      <c r="AE451" s="5" t="s">
        <v>0</v>
      </c>
      <c r="AF451" s="4"/>
    </row>
    <row r="452" spans="1:32" ht="15" thickBot="1" x14ac:dyDescent="0.3">
      <c r="A452" s="35"/>
      <c r="B452" s="34" t="str">
        <f t="shared" si="138"/>
        <v/>
      </c>
      <c r="C452" s="20"/>
      <c r="D452" s="33"/>
      <c r="E452" s="32" t="s">
        <v>153</v>
      </c>
      <c r="F452" s="31" t="s">
        <v>925</v>
      </c>
      <c r="G452" s="30" t="s">
        <v>926</v>
      </c>
      <c r="H452" s="29" t="s">
        <v>927</v>
      </c>
      <c r="I452" s="28" t="s">
        <v>928</v>
      </c>
      <c r="J452" s="28" t="s">
        <v>2</v>
      </c>
      <c r="K452" s="27" t="s">
        <v>152</v>
      </c>
      <c r="L452" s="26">
        <v>0</v>
      </c>
      <c r="M452" s="25"/>
      <c r="N452" s="25"/>
      <c r="O452" s="24"/>
      <c r="P452" s="23" t="str">
        <f t="shared" si="139"/>
        <v/>
      </c>
      <c r="Q452" s="23" t="str">
        <f t="shared" si="140"/>
        <v>◄</v>
      </c>
      <c r="R452" s="22"/>
      <c r="S452" s="21"/>
      <c r="T452" s="23" t="str">
        <f t="shared" si="141"/>
        <v/>
      </c>
      <c r="U452" s="23" t="str">
        <f t="shared" si="142"/>
        <v>◄</v>
      </c>
      <c r="V452" s="22"/>
      <c r="W452" s="21"/>
      <c r="X452" s="20"/>
      <c r="Y452" s="19"/>
      <c r="Z452" s="18">
        <f t="shared" si="143"/>
        <v>0</v>
      </c>
      <c r="AA452" s="17">
        <f t="shared" si="144"/>
        <v>0</v>
      </c>
      <c r="AB452" s="16"/>
      <c r="AC452" s="15">
        <f t="shared" si="145"/>
        <v>0</v>
      </c>
      <c r="AD452" s="14">
        <f t="shared" si="146"/>
        <v>0</v>
      </c>
      <c r="AE452" s="5" t="s">
        <v>0</v>
      </c>
      <c r="AF452" s="4"/>
    </row>
    <row r="453" spans="1:32" ht="16.8" thickTop="1" thickBot="1" x14ac:dyDescent="0.3">
      <c r="A453" s="13"/>
      <c r="B453" s="12"/>
      <c r="C453" s="11">
        <f>ROWS(C454:C455)-1</f>
        <v>1</v>
      </c>
      <c r="D453" s="10" t="s">
        <v>929</v>
      </c>
      <c r="E453" s="45"/>
      <c r="F453" s="45"/>
      <c r="G453" s="45"/>
      <c r="H453" s="9"/>
      <c r="I453" s="9"/>
      <c r="J453" s="9"/>
      <c r="K453" s="9"/>
      <c r="L453" s="43">
        <v>8238</v>
      </c>
      <c r="M453" s="45"/>
      <c r="N453" s="45"/>
      <c r="O453" s="45"/>
      <c r="P453" s="7"/>
      <c r="Q453" s="41" t="str">
        <f>IF(COUNTIF(P454:P455,"?")&gt;0,"?",IF(AND(R453="◄",S453="►"),"◄►",IF(R453="◄","◄",IF(S453="►","►",""))))</f>
        <v>◄</v>
      </c>
      <c r="R453" s="40" t="str">
        <f>IF(SUM(R454:R455)+1=ROWS(R454:R455)-COUNTIF(R454:R455,"-"),"","◄")</f>
        <v>◄</v>
      </c>
      <c r="S453" s="39" t="str">
        <f>IF(SUM(S454:S455)&gt;0,"►","")</f>
        <v/>
      </c>
      <c r="T453" s="42"/>
      <c r="U453" s="41" t="str">
        <f>IF(COUNTIF(T454:T474,"?")&gt;0,"?",IF(AND(V453="◄",W453="►"),"◄►",IF(V453="◄","◄",IF(W453="►","►",""))))</f>
        <v>◄</v>
      </c>
      <c r="V453" s="40" t="str">
        <f>IF(SUM(V454:V455)+1=ROWS(V454:V455)-COUNTIF(V454:V455,"-"),"","◄")</f>
        <v>◄</v>
      </c>
      <c r="W453" s="39" t="str">
        <f>IF(SUM(W454:W455)&gt;0,"►","")</f>
        <v/>
      </c>
      <c r="X453" s="11">
        <f>ROWS(X454:X455)-1</f>
        <v>1</v>
      </c>
      <c r="Y453" s="38">
        <f>SUM(Y454:Y455)-Y455</f>
        <v>0</v>
      </c>
      <c r="Z453" s="37" t="s">
        <v>9</v>
      </c>
      <c r="AA453" s="36"/>
      <c r="AB453" s="38">
        <f>SUM(AB454:AB455)-AB455</f>
        <v>0</v>
      </c>
      <c r="AC453" s="37" t="s">
        <v>9</v>
      </c>
      <c r="AD453" s="36"/>
      <c r="AE453" s="5" t="s">
        <v>0</v>
      </c>
      <c r="AF453" s="4"/>
    </row>
    <row r="454" spans="1:32" ht="15" thickBot="1" x14ac:dyDescent="0.3">
      <c r="A454" s="35"/>
      <c r="B454" s="34" t="str">
        <f>IF(A454=1,"x","")</f>
        <v/>
      </c>
      <c r="C454" s="20"/>
      <c r="D454" s="46"/>
      <c r="E454" s="32" t="s">
        <v>151</v>
      </c>
      <c r="F454" s="31" t="s">
        <v>930</v>
      </c>
      <c r="G454" s="30" t="s">
        <v>597</v>
      </c>
      <c r="H454" s="29" t="s">
        <v>892</v>
      </c>
      <c r="I454" s="28" t="s">
        <v>901</v>
      </c>
      <c r="J454" s="28" t="s">
        <v>2</v>
      </c>
      <c r="K454" s="27" t="s">
        <v>139</v>
      </c>
      <c r="L454" s="53" t="s">
        <v>893</v>
      </c>
      <c r="M454" s="25"/>
      <c r="N454" s="25"/>
      <c r="O454" s="25"/>
      <c r="P454" s="23" t="str">
        <f>IF(Q454="?","?","")</f>
        <v/>
      </c>
      <c r="Q454" s="23" t="str">
        <f>IF(AND(R454="",S454&gt;0),"?",IF(R454="","◄",IF(S454&gt;=1,"►","")))</f>
        <v>◄</v>
      </c>
      <c r="R454" s="22"/>
      <c r="S454" s="21"/>
      <c r="T454" s="23" t="str">
        <f>IF(U454="?","?","")</f>
        <v/>
      </c>
      <c r="U454" s="23" t="str">
        <f>IF(AND(V454="",W454&gt;0),"?",IF(V454="","◄",IF(W454&gt;=1,"►","")))</f>
        <v>◄</v>
      </c>
      <c r="V454" s="22"/>
      <c r="W454" s="21"/>
      <c r="X454" s="20"/>
      <c r="Y454" s="19"/>
      <c r="Z454" s="18">
        <f>(R454*Y454)</f>
        <v>0</v>
      </c>
      <c r="AA454" s="17">
        <f>(S454*Z454)</f>
        <v>0</v>
      </c>
      <c r="AB454" s="16"/>
      <c r="AC454" s="15">
        <f>(V454*AB454)</f>
        <v>0</v>
      </c>
      <c r="AD454" s="14">
        <f>(W454*AC454)</f>
        <v>0</v>
      </c>
      <c r="AE454" s="5" t="s">
        <v>0</v>
      </c>
      <c r="AF454" s="4"/>
    </row>
    <row r="455" spans="1:32" ht="16.8" thickTop="1" thickBot="1" x14ac:dyDescent="0.3">
      <c r="A455" s="13"/>
      <c r="B455" s="12"/>
      <c r="C455" s="11">
        <f>ROWS(C456:C470)-1</f>
        <v>14</v>
      </c>
      <c r="D455" s="10" t="s">
        <v>150</v>
      </c>
      <c r="E455" s="45"/>
      <c r="F455" s="45"/>
      <c r="G455" s="45"/>
      <c r="H455" s="9"/>
      <c r="I455" s="9"/>
      <c r="J455" s="9"/>
      <c r="K455" s="9"/>
      <c r="L455" s="43" t="s">
        <v>931</v>
      </c>
      <c r="M455" s="45"/>
      <c r="N455" s="45"/>
      <c r="O455" s="45"/>
      <c r="P455" s="7"/>
      <c r="Q455" s="41" t="str">
        <f>IF(COUNTIF(P456:P470,"?")&gt;0,"?",IF(AND(R455="◄",S455="►"),"◄►",IF(R455="◄","◄",IF(S455="►","►",""))))</f>
        <v>◄</v>
      </c>
      <c r="R455" s="40" t="str">
        <f>IF(SUM(R456:R470)+1=ROWS(R456:R470)-COUNTIF(R456:R470,"-"),"","◄")</f>
        <v>◄</v>
      </c>
      <c r="S455" s="39" t="str">
        <f>IF(SUM(S456:S470)&gt;0,"►","")</f>
        <v/>
      </c>
      <c r="T455" s="42"/>
      <c r="U455" s="41" t="str">
        <f>IF(COUNTIF(T456:T476,"?")&gt;0,"?",IF(AND(V455="◄",W455="►"),"◄►",IF(V455="◄","◄",IF(W455="►","►",""))))</f>
        <v>◄</v>
      </c>
      <c r="V455" s="40" t="str">
        <f>IF(SUM(V456:V470)+1=ROWS(V456:V470)-COUNTIF(V456:V470,"-"),"","◄")</f>
        <v>◄</v>
      </c>
      <c r="W455" s="39" t="str">
        <f>IF(SUM(W456:W470)&gt;0,"►","")</f>
        <v/>
      </c>
      <c r="X455" s="11">
        <f>ROWS(X456:X470)-1</f>
        <v>14</v>
      </c>
      <c r="Y455" s="38">
        <f>SUM(Y456:Y470)-Y470</f>
        <v>0</v>
      </c>
      <c r="Z455" s="37" t="s">
        <v>9</v>
      </c>
      <c r="AA455" s="36"/>
      <c r="AB455" s="38">
        <f>SUM(AB456:AB470)-AB470</f>
        <v>0</v>
      </c>
      <c r="AC455" s="37" t="s">
        <v>9</v>
      </c>
      <c r="AD455" s="36"/>
      <c r="AE455" s="5" t="s">
        <v>0</v>
      </c>
      <c r="AF455" s="4"/>
    </row>
    <row r="456" spans="1:32" ht="13.2" customHeight="1" x14ac:dyDescent="0.25">
      <c r="A456" s="35"/>
      <c r="B456" s="34" t="str">
        <f t="shared" ref="B456:B469" si="147">IF(A456=1,"x","")</f>
        <v/>
      </c>
      <c r="C456" s="20"/>
      <c r="D456" s="33"/>
      <c r="E456" s="52" t="s">
        <v>149</v>
      </c>
      <c r="F456" s="51" t="s">
        <v>930</v>
      </c>
      <c r="G456" s="50" t="s">
        <v>849</v>
      </c>
      <c r="H456" s="49" t="s">
        <v>932</v>
      </c>
      <c r="I456" s="48" t="s">
        <v>933</v>
      </c>
      <c r="J456" s="48" t="s">
        <v>2</v>
      </c>
      <c r="K456" s="47" t="s">
        <v>139</v>
      </c>
      <c r="L456" s="26" t="s">
        <v>934</v>
      </c>
      <c r="M456" s="25"/>
      <c r="N456" s="25"/>
      <c r="O456" s="24"/>
      <c r="P456" s="23" t="str">
        <f t="shared" ref="P456:P469" si="148">IF(Q456="?","?","")</f>
        <v/>
      </c>
      <c r="Q456" s="23" t="str">
        <f t="shared" ref="Q456:Q469" si="149">IF(AND(R456="",S456&gt;0),"?",IF(R456="","◄",IF(S456&gt;=1,"►","")))</f>
        <v>◄</v>
      </c>
      <c r="R456" s="22"/>
      <c r="S456" s="21"/>
      <c r="T456" s="23" t="str">
        <f t="shared" ref="T456:T469" si="150">IF(U456="?","?","")</f>
        <v/>
      </c>
      <c r="U456" s="23" t="str">
        <f t="shared" ref="U456:U469" si="151">IF(AND(V456="",W456&gt;0),"?",IF(V456="","◄",IF(W456&gt;=1,"►","")))</f>
        <v>◄</v>
      </c>
      <c r="V456" s="22"/>
      <c r="W456" s="21"/>
      <c r="X456" s="20"/>
      <c r="Y456" s="19"/>
      <c r="Z456" s="18">
        <f t="shared" ref="Z456:Z469" si="152">(R456*Y456)</f>
        <v>0</v>
      </c>
      <c r="AA456" s="17">
        <f t="shared" ref="AA456:AA469" si="153">(S456*Z456)</f>
        <v>0</v>
      </c>
      <c r="AB456" s="16"/>
      <c r="AC456" s="15">
        <f t="shared" ref="AC456:AC469" si="154">(V456*AB456)</f>
        <v>0</v>
      </c>
      <c r="AD456" s="14">
        <f t="shared" ref="AD456:AD469" si="155">(W456*AC456)</f>
        <v>0</v>
      </c>
      <c r="AE456" s="5" t="s">
        <v>0</v>
      </c>
      <c r="AF456" s="4"/>
    </row>
    <row r="457" spans="1:32" ht="13.2" customHeight="1" x14ac:dyDescent="0.25">
      <c r="A457" s="35"/>
      <c r="B457" s="34" t="str">
        <f t="shared" si="147"/>
        <v/>
      </c>
      <c r="C457" s="20"/>
      <c r="D457" s="33"/>
      <c r="E457" s="52" t="s">
        <v>148</v>
      </c>
      <c r="F457" s="51" t="s">
        <v>930</v>
      </c>
      <c r="G457" s="50" t="s">
        <v>849</v>
      </c>
      <c r="H457" s="49" t="s">
        <v>935</v>
      </c>
      <c r="I457" s="48" t="s">
        <v>936</v>
      </c>
      <c r="J457" s="48" t="s">
        <v>2</v>
      </c>
      <c r="K457" s="47" t="s">
        <v>139</v>
      </c>
      <c r="L457" s="26"/>
      <c r="M457" s="25"/>
      <c r="N457" s="25"/>
      <c r="O457" s="24"/>
      <c r="P457" s="23" t="str">
        <f t="shared" si="148"/>
        <v/>
      </c>
      <c r="Q457" s="23" t="str">
        <f t="shared" si="149"/>
        <v>◄</v>
      </c>
      <c r="R457" s="22"/>
      <c r="S457" s="21"/>
      <c r="T457" s="23" t="str">
        <f t="shared" si="150"/>
        <v/>
      </c>
      <c r="U457" s="23" t="str">
        <f t="shared" si="151"/>
        <v>◄</v>
      </c>
      <c r="V457" s="22"/>
      <c r="W457" s="21"/>
      <c r="X457" s="20"/>
      <c r="Y457" s="19"/>
      <c r="Z457" s="18">
        <f t="shared" si="152"/>
        <v>0</v>
      </c>
      <c r="AA457" s="17">
        <f t="shared" si="153"/>
        <v>0</v>
      </c>
      <c r="AB457" s="16"/>
      <c r="AC457" s="15">
        <f t="shared" si="154"/>
        <v>0</v>
      </c>
      <c r="AD457" s="14">
        <f t="shared" si="155"/>
        <v>0</v>
      </c>
      <c r="AE457" s="5" t="s">
        <v>0</v>
      </c>
      <c r="AF457" s="4"/>
    </row>
    <row r="458" spans="1:32" ht="13.2" customHeight="1" x14ac:dyDescent="0.25">
      <c r="A458" s="35"/>
      <c r="B458" s="34" t="str">
        <f t="shared" si="147"/>
        <v/>
      </c>
      <c r="C458" s="20"/>
      <c r="D458" s="33"/>
      <c r="E458" s="52" t="s">
        <v>147</v>
      </c>
      <c r="F458" s="51" t="s">
        <v>930</v>
      </c>
      <c r="G458" s="50" t="s">
        <v>849</v>
      </c>
      <c r="H458" s="49" t="s">
        <v>935</v>
      </c>
      <c r="I458" s="48" t="s">
        <v>936</v>
      </c>
      <c r="J458" s="48" t="s">
        <v>2</v>
      </c>
      <c r="K458" s="47" t="s">
        <v>139</v>
      </c>
      <c r="L458" s="26">
        <v>0</v>
      </c>
      <c r="M458" s="25"/>
      <c r="N458" s="25"/>
      <c r="O458" s="24"/>
      <c r="P458" s="23" t="str">
        <f t="shared" si="148"/>
        <v/>
      </c>
      <c r="Q458" s="23" t="str">
        <f t="shared" si="149"/>
        <v>◄</v>
      </c>
      <c r="R458" s="22"/>
      <c r="S458" s="21"/>
      <c r="T458" s="23" t="str">
        <f t="shared" si="150"/>
        <v/>
      </c>
      <c r="U458" s="23" t="str">
        <f t="shared" si="151"/>
        <v>◄</v>
      </c>
      <c r="V458" s="22"/>
      <c r="W458" s="21"/>
      <c r="X458" s="20"/>
      <c r="Y458" s="19"/>
      <c r="Z458" s="18">
        <f t="shared" si="152"/>
        <v>0</v>
      </c>
      <c r="AA458" s="17">
        <f t="shared" si="153"/>
        <v>0</v>
      </c>
      <c r="AB458" s="16"/>
      <c r="AC458" s="15">
        <f t="shared" si="154"/>
        <v>0</v>
      </c>
      <c r="AD458" s="14">
        <f t="shared" si="155"/>
        <v>0</v>
      </c>
      <c r="AE458" s="5" t="s">
        <v>0</v>
      </c>
      <c r="AF458" s="4"/>
    </row>
    <row r="459" spans="1:32" ht="13.2" customHeight="1" x14ac:dyDescent="0.25">
      <c r="A459" s="35"/>
      <c r="B459" s="34" t="str">
        <f t="shared" si="147"/>
        <v/>
      </c>
      <c r="C459" s="20"/>
      <c r="D459" s="33"/>
      <c r="E459" s="52" t="s">
        <v>146</v>
      </c>
      <c r="F459" s="51" t="s">
        <v>930</v>
      </c>
      <c r="G459" s="50" t="s">
        <v>515</v>
      </c>
      <c r="H459" s="49" t="s">
        <v>919</v>
      </c>
      <c r="I459" s="48" t="s">
        <v>920</v>
      </c>
      <c r="J459" s="48" t="s">
        <v>2</v>
      </c>
      <c r="K459" s="47" t="s">
        <v>139</v>
      </c>
      <c r="L459" s="26">
        <v>0</v>
      </c>
      <c r="M459" s="25"/>
      <c r="N459" s="25"/>
      <c r="O459" s="24"/>
      <c r="P459" s="23" t="str">
        <f t="shared" si="148"/>
        <v/>
      </c>
      <c r="Q459" s="23" t="str">
        <f t="shared" si="149"/>
        <v>◄</v>
      </c>
      <c r="R459" s="22"/>
      <c r="S459" s="21"/>
      <c r="T459" s="23" t="str">
        <f t="shared" si="150"/>
        <v/>
      </c>
      <c r="U459" s="23" t="str">
        <f t="shared" si="151"/>
        <v>◄</v>
      </c>
      <c r="V459" s="22"/>
      <c r="W459" s="21"/>
      <c r="X459" s="20"/>
      <c r="Y459" s="19"/>
      <c r="Z459" s="18">
        <f t="shared" si="152"/>
        <v>0</v>
      </c>
      <c r="AA459" s="17">
        <f t="shared" si="153"/>
        <v>0</v>
      </c>
      <c r="AB459" s="16"/>
      <c r="AC459" s="15">
        <f t="shared" si="154"/>
        <v>0</v>
      </c>
      <c r="AD459" s="14">
        <f t="shared" si="155"/>
        <v>0</v>
      </c>
      <c r="AE459" s="5" t="s">
        <v>0</v>
      </c>
      <c r="AF459" s="4"/>
    </row>
    <row r="460" spans="1:32" ht="13.2" customHeight="1" x14ac:dyDescent="0.25">
      <c r="A460" s="35"/>
      <c r="B460" s="34" t="str">
        <f t="shared" si="147"/>
        <v/>
      </c>
      <c r="C460" s="20"/>
      <c r="D460" s="33"/>
      <c r="E460" s="52" t="s">
        <v>145</v>
      </c>
      <c r="F460" s="51" t="s">
        <v>930</v>
      </c>
      <c r="G460" s="50" t="s">
        <v>515</v>
      </c>
      <c r="H460" s="49" t="s">
        <v>919</v>
      </c>
      <c r="I460" s="48" t="s">
        <v>920</v>
      </c>
      <c r="J460" s="48" t="s">
        <v>2</v>
      </c>
      <c r="K460" s="47" t="s">
        <v>139</v>
      </c>
      <c r="L460" s="26">
        <v>0</v>
      </c>
      <c r="M460" s="25"/>
      <c r="N460" s="25"/>
      <c r="O460" s="24"/>
      <c r="P460" s="23" t="str">
        <f t="shared" si="148"/>
        <v/>
      </c>
      <c r="Q460" s="23" t="str">
        <f t="shared" si="149"/>
        <v>◄</v>
      </c>
      <c r="R460" s="22"/>
      <c r="S460" s="21"/>
      <c r="T460" s="23" t="str">
        <f t="shared" si="150"/>
        <v/>
      </c>
      <c r="U460" s="23" t="str">
        <f t="shared" si="151"/>
        <v>◄</v>
      </c>
      <c r="V460" s="22"/>
      <c r="W460" s="21"/>
      <c r="X460" s="20"/>
      <c r="Y460" s="19"/>
      <c r="Z460" s="18">
        <f t="shared" si="152"/>
        <v>0</v>
      </c>
      <c r="AA460" s="17">
        <f t="shared" si="153"/>
        <v>0</v>
      </c>
      <c r="AB460" s="16"/>
      <c r="AC460" s="15">
        <f t="shared" si="154"/>
        <v>0</v>
      </c>
      <c r="AD460" s="14">
        <f t="shared" si="155"/>
        <v>0</v>
      </c>
      <c r="AE460" s="5" t="s">
        <v>0</v>
      </c>
      <c r="AF460" s="4"/>
    </row>
    <row r="461" spans="1:32" ht="13.2" customHeight="1" x14ac:dyDescent="0.25">
      <c r="A461" s="35"/>
      <c r="B461" s="34" t="str">
        <f t="shared" si="147"/>
        <v/>
      </c>
      <c r="C461" s="20"/>
      <c r="D461" s="33"/>
      <c r="E461" s="52" t="s">
        <v>144</v>
      </c>
      <c r="F461" s="51" t="s">
        <v>930</v>
      </c>
      <c r="G461" s="50" t="s">
        <v>879</v>
      </c>
      <c r="H461" s="49" t="s">
        <v>921</v>
      </c>
      <c r="I461" s="48" t="s">
        <v>922</v>
      </c>
      <c r="J461" s="48" t="s">
        <v>2</v>
      </c>
      <c r="K461" s="47" t="s">
        <v>139</v>
      </c>
      <c r="L461" s="26">
        <v>0</v>
      </c>
      <c r="M461" s="25"/>
      <c r="N461" s="25"/>
      <c r="O461" s="24"/>
      <c r="P461" s="23" t="str">
        <f t="shared" si="148"/>
        <v/>
      </c>
      <c r="Q461" s="23" t="str">
        <f t="shared" si="149"/>
        <v>◄</v>
      </c>
      <c r="R461" s="22"/>
      <c r="S461" s="21"/>
      <c r="T461" s="23" t="str">
        <f t="shared" si="150"/>
        <v/>
      </c>
      <c r="U461" s="23" t="str">
        <f t="shared" si="151"/>
        <v>◄</v>
      </c>
      <c r="V461" s="22"/>
      <c r="W461" s="21"/>
      <c r="X461" s="20"/>
      <c r="Y461" s="19"/>
      <c r="Z461" s="18">
        <f t="shared" si="152"/>
        <v>0</v>
      </c>
      <c r="AA461" s="17">
        <f t="shared" si="153"/>
        <v>0</v>
      </c>
      <c r="AB461" s="16"/>
      <c r="AC461" s="15">
        <f t="shared" si="154"/>
        <v>0</v>
      </c>
      <c r="AD461" s="14">
        <f t="shared" si="155"/>
        <v>0</v>
      </c>
      <c r="AE461" s="5" t="s">
        <v>0</v>
      </c>
      <c r="AF461" s="4"/>
    </row>
    <row r="462" spans="1:32" ht="13.2" customHeight="1" x14ac:dyDescent="0.25">
      <c r="A462" s="35"/>
      <c r="B462" s="34" t="str">
        <f t="shared" si="147"/>
        <v/>
      </c>
      <c r="C462" s="20"/>
      <c r="D462" s="33"/>
      <c r="E462" s="52" t="s">
        <v>143</v>
      </c>
      <c r="F462" s="51" t="s">
        <v>930</v>
      </c>
      <c r="G462" s="50" t="s">
        <v>879</v>
      </c>
      <c r="H462" s="49" t="s">
        <v>921</v>
      </c>
      <c r="I462" s="48" t="s">
        <v>922</v>
      </c>
      <c r="J462" s="48" t="s">
        <v>2</v>
      </c>
      <c r="K462" s="47" t="s">
        <v>139</v>
      </c>
      <c r="L462" s="26">
        <v>0</v>
      </c>
      <c r="M462" s="25"/>
      <c r="N462" s="25"/>
      <c r="O462" s="24"/>
      <c r="P462" s="23" t="str">
        <f t="shared" si="148"/>
        <v/>
      </c>
      <c r="Q462" s="23" t="str">
        <f t="shared" si="149"/>
        <v>◄</v>
      </c>
      <c r="R462" s="22"/>
      <c r="S462" s="21"/>
      <c r="T462" s="23" t="str">
        <f t="shared" si="150"/>
        <v/>
      </c>
      <c r="U462" s="23" t="str">
        <f t="shared" si="151"/>
        <v>◄</v>
      </c>
      <c r="V462" s="22"/>
      <c r="W462" s="21"/>
      <c r="X462" s="20"/>
      <c r="Y462" s="19"/>
      <c r="Z462" s="18">
        <f t="shared" si="152"/>
        <v>0</v>
      </c>
      <c r="AA462" s="17">
        <f t="shared" si="153"/>
        <v>0</v>
      </c>
      <c r="AB462" s="16"/>
      <c r="AC462" s="15">
        <f t="shared" si="154"/>
        <v>0</v>
      </c>
      <c r="AD462" s="14">
        <f t="shared" si="155"/>
        <v>0</v>
      </c>
      <c r="AE462" s="5" t="s">
        <v>0</v>
      </c>
      <c r="AF462" s="4"/>
    </row>
    <row r="463" spans="1:32" ht="13.2" customHeight="1" x14ac:dyDescent="0.25">
      <c r="A463" s="35"/>
      <c r="B463" s="34" t="str">
        <f t="shared" si="147"/>
        <v/>
      </c>
      <c r="C463" s="20"/>
      <c r="D463" s="33"/>
      <c r="E463" s="52" t="s">
        <v>142</v>
      </c>
      <c r="F463" s="51" t="s">
        <v>930</v>
      </c>
      <c r="G463" s="50" t="s">
        <v>914</v>
      </c>
      <c r="H463" s="49" t="s">
        <v>923</v>
      </c>
      <c r="I463" s="48" t="s">
        <v>924</v>
      </c>
      <c r="J463" s="48" t="s">
        <v>2</v>
      </c>
      <c r="K463" s="47" t="s">
        <v>139</v>
      </c>
      <c r="L463" s="26">
        <v>0</v>
      </c>
      <c r="M463" s="25"/>
      <c r="N463" s="25"/>
      <c r="O463" s="24"/>
      <c r="P463" s="23" t="str">
        <f t="shared" si="148"/>
        <v/>
      </c>
      <c r="Q463" s="23" t="str">
        <f t="shared" si="149"/>
        <v>◄</v>
      </c>
      <c r="R463" s="22"/>
      <c r="S463" s="21"/>
      <c r="T463" s="23" t="str">
        <f t="shared" si="150"/>
        <v/>
      </c>
      <c r="U463" s="23" t="str">
        <f t="shared" si="151"/>
        <v>◄</v>
      </c>
      <c r="V463" s="22"/>
      <c r="W463" s="21"/>
      <c r="X463" s="20"/>
      <c r="Y463" s="19"/>
      <c r="Z463" s="18">
        <f t="shared" si="152"/>
        <v>0</v>
      </c>
      <c r="AA463" s="17">
        <f t="shared" si="153"/>
        <v>0</v>
      </c>
      <c r="AB463" s="16"/>
      <c r="AC463" s="15">
        <f t="shared" si="154"/>
        <v>0</v>
      </c>
      <c r="AD463" s="14">
        <f t="shared" si="155"/>
        <v>0</v>
      </c>
      <c r="AE463" s="5" t="s">
        <v>0</v>
      </c>
      <c r="AF463" s="4"/>
    </row>
    <row r="464" spans="1:32" ht="13.2" customHeight="1" x14ac:dyDescent="0.25">
      <c r="A464" s="35"/>
      <c r="B464" s="34" t="str">
        <f t="shared" si="147"/>
        <v/>
      </c>
      <c r="C464" s="20"/>
      <c r="D464" s="33"/>
      <c r="E464" s="52" t="s">
        <v>141</v>
      </c>
      <c r="F464" s="51" t="s">
        <v>930</v>
      </c>
      <c r="G464" s="50" t="s">
        <v>914</v>
      </c>
      <c r="H464" s="49" t="s">
        <v>923</v>
      </c>
      <c r="I464" s="48" t="s">
        <v>924</v>
      </c>
      <c r="J464" s="48" t="s">
        <v>2</v>
      </c>
      <c r="K464" s="47" t="s">
        <v>139</v>
      </c>
      <c r="L464" s="26">
        <v>0</v>
      </c>
      <c r="M464" s="25"/>
      <c r="N464" s="25"/>
      <c r="O464" s="24"/>
      <c r="P464" s="23" t="str">
        <f t="shared" si="148"/>
        <v/>
      </c>
      <c r="Q464" s="23" t="str">
        <f t="shared" si="149"/>
        <v>◄</v>
      </c>
      <c r="R464" s="22"/>
      <c r="S464" s="21"/>
      <c r="T464" s="23" t="str">
        <f t="shared" si="150"/>
        <v/>
      </c>
      <c r="U464" s="23" t="str">
        <f t="shared" si="151"/>
        <v>◄</v>
      </c>
      <c r="V464" s="22"/>
      <c r="W464" s="21"/>
      <c r="X464" s="20"/>
      <c r="Y464" s="19"/>
      <c r="Z464" s="18">
        <f t="shared" si="152"/>
        <v>0</v>
      </c>
      <c r="AA464" s="17">
        <f t="shared" si="153"/>
        <v>0</v>
      </c>
      <c r="AB464" s="16"/>
      <c r="AC464" s="15">
        <f t="shared" si="154"/>
        <v>0</v>
      </c>
      <c r="AD464" s="14">
        <f t="shared" si="155"/>
        <v>0</v>
      </c>
      <c r="AE464" s="5" t="s">
        <v>0</v>
      </c>
      <c r="AF464" s="4"/>
    </row>
    <row r="465" spans="1:32" ht="13.2" customHeight="1" x14ac:dyDescent="0.25">
      <c r="A465" s="35"/>
      <c r="B465" s="34" t="str">
        <f t="shared" si="147"/>
        <v/>
      </c>
      <c r="C465" s="20"/>
      <c r="D465" s="33"/>
      <c r="E465" s="52" t="s">
        <v>140</v>
      </c>
      <c r="F465" s="51" t="s">
        <v>930</v>
      </c>
      <c r="G465" s="50" t="s">
        <v>926</v>
      </c>
      <c r="H465" s="49" t="s">
        <v>927</v>
      </c>
      <c r="I465" s="48" t="s">
        <v>928</v>
      </c>
      <c r="J465" s="48" t="s">
        <v>2</v>
      </c>
      <c r="K465" s="47" t="s">
        <v>139</v>
      </c>
      <c r="L465" s="26">
        <v>0</v>
      </c>
      <c r="M465" s="25"/>
      <c r="N465" s="25"/>
      <c r="O465" s="24"/>
      <c r="P465" s="23" t="str">
        <f t="shared" si="148"/>
        <v/>
      </c>
      <c r="Q465" s="23" t="str">
        <f t="shared" si="149"/>
        <v>◄</v>
      </c>
      <c r="R465" s="22"/>
      <c r="S465" s="21"/>
      <c r="T465" s="23" t="str">
        <f t="shared" si="150"/>
        <v/>
      </c>
      <c r="U465" s="23" t="str">
        <f t="shared" si="151"/>
        <v>◄</v>
      </c>
      <c r="V465" s="22"/>
      <c r="W465" s="21"/>
      <c r="X465" s="20"/>
      <c r="Y465" s="19"/>
      <c r="Z465" s="18">
        <f t="shared" si="152"/>
        <v>0</v>
      </c>
      <c r="AA465" s="17">
        <f t="shared" si="153"/>
        <v>0</v>
      </c>
      <c r="AB465" s="16"/>
      <c r="AC465" s="15">
        <f t="shared" si="154"/>
        <v>0</v>
      </c>
      <c r="AD465" s="14">
        <f t="shared" si="155"/>
        <v>0</v>
      </c>
      <c r="AE465" s="5" t="s">
        <v>0</v>
      </c>
      <c r="AF465" s="4"/>
    </row>
    <row r="466" spans="1:32" ht="13.2" customHeight="1" x14ac:dyDescent="0.25">
      <c r="A466" s="35"/>
      <c r="B466" s="34" t="str">
        <f t="shared" si="147"/>
        <v/>
      </c>
      <c r="C466" s="20"/>
      <c r="D466" s="33"/>
      <c r="E466" s="52" t="s">
        <v>138</v>
      </c>
      <c r="F466" s="51" t="s">
        <v>937</v>
      </c>
      <c r="G466" s="50" t="s">
        <v>849</v>
      </c>
      <c r="H466" s="49" t="s">
        <v>932</v>
      </c>
      <c r="I466" s="48" t="s">
        <v>933</v>
      </c>
      <c r="J466" s="48" t="s">
        <v>2</v>
      </c>
      <c r="K466" s="47" t="s">
        <v>132</v>
      </c>
      <c r="L466" s="26" t="s">
        <v>934</v>
      </c>
      <c r="M466" s="25"/>
      <c r="N466" s="25"/>
      <c r="O466" s="24"/>
      <c r="P466" s="23" t="str">
        <f t="shared" si="148"/>
        <v/>
      </c>
      <c r="Q466" s="23" t="str">
        <f t="shared" si="149"/>
        <v>◄</v>
      </c>
      <c r="R466" s="22"/>
      <c r="S466" s="21"/>
      <c r="T466" s="23" t="str">
        <f t="shared" si="150"/>
        <v/>
      </c>
      <c r="U466" s="23" t="str">
        <f t="shared" si="151"/>
        <v>◄</v>
      </c>
      <c r="V466" s="22"/>
      <c r="W466" s="21"/>
      <c r="X466" s="20"/>
      <c r="Y466" s="19"/>
      <c r="Z466" s="18">
        <f t="shared" si="152"/>
        <v>0</v>
      </c>
      <c r="AA466" s="17">
        <f t="shared" si="153"/>
        <v>0</v>
      </c>
      <c r="AB466" s="16"/>
      <c r="AC466" s="15">
        <f t="shared" si="154"/>
        <v>0</v>
      </c>
      <c r="AD466" s="14">
        <f t="shared" si="155"/>
        <v>0</v>
      </c>
      <c r="AE466" s="5" t="s">
        <v>0</v>
      </c>
      <c r="AF466" s="4"/>
    </row>
    <row r="467" spans="1:32" ht="13.2" customHeight="1" x14ac:dyDescent="0.25">
      <c r="A467" s="35"/>
      <c r="B467" s="34" t="str">
        <f t="shared" si="147"/>
        <v/>
      </c>
      <c r="C467" s="20"/>
      <c r="D467" s="33"/>
      <c r="E467" s="52" t="s">
        <v>137</v>
      </c>
      <c r="F467" s="51" t="s">
        <v>937</v>
      </c>
      <c r="G467" s="50" t="s">
        <v>849</v>
      </c>
      <c r="H467" s="49" t="s">
        <v>935</v>
      </c>
      <c r="I467" s="48" t="s">
        <v>936</v>
      </c>
      <c r="J467" s="48" t="s">
        <v>2</v>
      </c>
      <c r="K467" s="47" t="s">
        <v>132</v>
      </c>
      <c r="L467" s="26"/>
      <c r="M467" s="25"/>
      <c r="N467" s="25"/>
      <c r="O467" s="24"/>
      <c r="P467" s="23" t="str">
        <f t="shared" si="148"/>
        <v/>
      </c>
      <c r="Q467" s="23" t="str">
        <f t="shared" si="149"/>
        <v>◄</v>
      </c>
      <c r="R467" s="22"/>
      <c r="S467" s="21"/>
      <c r="T467" s="23" t="str">
        <f t="shared" si="150"/>
        <v/>
      </c>
      <c r="U467" s="23" t="str">
        <f t="shared" si="151"/>
        <v>◄</v>
      </c>
      <c r="V467" s="22"/>
      <c r="W467" s="21"/>
      <c r="X467" s="20"/>
      <c r="Y467" s="19"/>
      <c r="Z467" s="18">
        <f t="shared" si="152"/>
        <v>0</v>
      </c>
      <c r="AA467" s="17">
        <f t="shared" si="153"/>
        <v>0</v>
      </c>
      <c r="AB467" s="16"/>
      <c r="AC467" s="15">
        <f t="shared" si="154"/>
        <v>0</v>
      </c>
      <c r="AD467" s="14">
        <f t="shared" si="155"/>
        <v>0</v>
      </c>
      <c r="AE467" s="5" t="s">
        <v>0</v>
      </c>
      <c r="AF467" s="4"/>
    </row>
    <row r="468" spans="1:32" ht="13.2" customHeight="1" x14ac:dyDescent="0.25">
      <c r="A468" s="35"/>
      <c r="B468" s="34" t="str">
        <f t="shared" si="147"/>
        <v/>
      </c>
      <c r="C468" s="20"/>
      <c r="D468" s="33"/>
      <c r="E468" s="52" t="s">
        <v>136</v>
      </c>
      <c r="F468" s="51" t="s">
        <v>937</v>
      </c>
      <c r="G468" s="50" t="s">
        <v>515</v>
      </c>
      <c r="H468" s="49" t="s">
        <v>919</v>
      </c>
      <c r="I468" s="48" t="s">
        <v>920</v>
      </c>
      <c r="J468" s="48" t="s">
        <v>2</v>
      </c>
      <c r="K468" s="47" t="s">
        <v>132</v>
      </c>
      <c r="L468" s="26"/>
      <c r="M468" s="25"/>
      <c r="N468" s="25"/>
      <c r="O468" s="24"/>
      <c r="P468" s="23" t="str">
        <f t="shared" si="148"/>
        <v/>
      </c>
      <c r="Q468" s="23" t="str">
        <f t="shared" si="149"/>
        <v>◄</v>
      </c>
      <c r="R468" s="22"/>
      <c r="S468" s="21"/>
      <c r="T468" s="23" t="str">
        <f t="shared" si="150"/>
        <v/>
      </c>
      <c r="U468" s="23" t="str">
        <f t="shared" si="151"/>
        <v>◄</v>
      </c>
      <c r="V468" s="22"/>
      <c r="W468" s="21"/>
      <c r="X468" s="20"/>
      <c r="Y468" s="19"/>
      <c r="Z468" s="18">
        <f t="shared" si="152"/>
        <v>0</v>
      </c>
      <c r="AA468" s="17">
        <f t="shared" si="153"/>
        <v>0</v>
      </c>
      <c r="AB468" s="16"/>
      <c r="AC468" s="15">
        <f t="shared" si="154"/>
        <v>0</v>
      </c>
      <c r="AD468" s="14">
        <f t="shared" si="155"/>
        <v>0</v>
      </c>
      <c r="AE468" s="5" t="s">
        <v>0</v>
      </c>
      <c r="AF468" s="4"/>
    </row>
    <row r="469" spans="1:32" ht="13.2" customHeight="1" thickBot="1" x14ac:dyDescent="0.3">
      <c r="A469" s="35"/>
      <c r="B469" s="34" t="str">
        <f t="shared" si="147"/>
        <v/>
      </c>
      <c r="C469" s="20"/>
      <c r="D469" s="33"/>
      <c r="E469" s="52" t="s">
        <v>135</v>
      </c>
      <c r="F469" s="51" t="s">
        <v>937</v>
      </c>
      <c r="G469" s="50" t="s">
        <v>879</v>
      </c>
      <c r="H469" s="49" t="s">
        <v>921</v>
      </c>
      <c r="I469" s="48" t="s">
        <v>922</v>
      </c>
      <c r="J469" s="48" t="s">
        <v>2</v>
      </c>
      <c r="K469" s="47" t="s">
        <v>132</v>
      </c>
      <c r="L469" s="26"/>
      <c r="M469" s="25"/>
      <c r="N469" s="25"/>
      <c r="O469" s="24"/>
      <c r="P469" s="23" t="str">
        <f t="shared" si="148"/>
        <v/>
      </c>
      <c r="Q469" s="23" t="str">
        <f t="shared" si="149"/>
        <v>◄</v>
      </c>
      <c r="R469" s="22"/>
      <c r="S469" s="21"/>
      <c r="T469" s="23" t="str">
        <f t="shared" si="150"/>
        <v/>
      </c>
      <c r="U469" s="23" t="str">
        <f t="shared" si="151"/>
        <v>◄</v>
      </c>
      <c r="V469" s="22"/>
      <c r="W469" s="21"/>
      <c r="X469" s="20"/>
      <c r="Y469" s="19"/>
      <c r="Z469" s="18">
        <f t="shared" si="152"/>
        <v>0</v>
      </c>
      <c r="AA469" s="17">
        <f t="shared" si="153"/>
        <v>0</v>
      </c>
      <c r="AB469" s="16"/>
      <c r="AC469" s="15">
        <f t="shared" si="154"/>
        <v>0</v>
      </c>
      <c r="AD469" s="14">
        <f t="shared" si="155"/>
        <v>0</v>
      </c>
      <c r="AE469" s="5" t="s">
        <v>0</v>
      </c>
      <c r="AF469" s="4"/>
    </row>
    <row r="470" spans="1:32" ht="16.8" thickTop="1" thickBot="1" x14ac:dyDescent="0.3">
      <c r="A470" s="13"/>
      <c r="B470" s="12"/>
      <c r="C470" s="11">
        <f>ROWS(C471:C473)-1</f>
        <v>2</v>
      </c>
      <c r="D470" s="10" t="s">
        <v>938</v>
      </c>
      <c r="E470" s="45"/>
      <c r="F470" s="45"/>
      <c r="G470" s="45"/>
      <c r="H470" s="9"/>
      <c r="I470" s="9"/>
      <c r="J470" s="9"/>
      <c r="K470" s="9"/>
      <c r="L470" s="43">
        <v>11689</v>
      </c>
      <c r="M470" s="45"/>
      <c r="N470" s="45"/>
      <c r="O470" s="45"/>
      <c r="P470" s="7"/>
      <c r="Q470" s="41" t="str">
        <f>IF(COUNTIF(P471:P473,"?")&gt;0,"?",IF(AND(R470="◄",S470="►"),"◄►",IF(R470="◄","◄",IF(S470="►","►",""))))</f>
        <v>◄</v>
      </c>
      <c r="R470" s="40" t="str">
        <f>IF(SUM(R471:R473)+1=ROWS(R471:R473)-COUNTIF(R471:R473,"-"),"","◄")</f>
        <v>◄</v>
      </c>
      <c r="S470" s="39" t="str">
        <f>IF(SUM(S471:S473)&gt;0,"►","")</f>
        <v/>
      </c>
      <c r="T470" s="42"/>
      <c r="U470" s="41" t="str">
        <f>IF(COUNTIF(T471:T491,"?")&gt;0,"?",IF(AND(V470="◄",W470="►"),"◄►",IF(V470="◄","◄",IF(W470="►","►",""))))</f>
        <v>◄</v>
      </c>
      <c r="V470" s="40" t="str">
        <f>IF(SUM(V471:V473)+1=ROWS(V471:V473)-COUNTIF(V471:V473,"-"),"","◄")</f>
        <v>◄</v>
      </c>
      <c r="W470" s="39" t="str">
        <f>IF(SUM(W471:W473)&gt;0,"►","")</f>
        <v/>
      </c>
      <c r="X470" s="11">
        <f>ROWS(X471:X473)-1</f>
        <v>2</v>
      </c>
      <c r="Y470" s="38">
        <f>SUM(Y471:Y473)-Y473</f>
        <v>0</v>
      </c>
      <c r="Z470" s="37" t="s">
        <v>9</v>
      </c>
      <c r="AA470" s="36"/>
      <c r="AB470" s="38">
        <f>SUM(AB471:AB473)-AB473</f>
        <v>0</v>
      </c>
      <c r="AC470" s="37" t="s">
        <v>9</v>
      </c>
      <c r="AD470" s="36"/>
      <c r="AE470" s="5" t="s">
        <v>0</v>
      </c>
    </row>
    <row r="471" spans="1:32" x14ac:dyDescent="0.25">
      <c r="A471" s="35"/>
      <c r="B471" s="34" t="str">
        <f>IF(A471=1,"x","")</f>
        <v/>
      </c>
      <c r="C471" s="20"/>
      <c r="D471" s="33"/>
      <c r="E471" s="32" t="s">
        <v>134</v>
      </c>
      <c r="F471" s="31" t="s">
        <v>937</v>
      </c>
      <c r="G471" s="30" t="s">
        <v>879</v>
      </c>
      <c r="H471" s="29" t="s">
        <v>939</v>
      </c>
      <c r="I471" s="28" t="s">
        <v>940</v>
      </c>
      <c r="J471" s="28" t="s">
        <v>2</v>
      </c>
      <c r="K471" s="27" t="s">
        <v>132</v>
      </c>
      <c r="L471" s="26">
        <v>0</v>
      </c>
      <c r="M471" s="25"/>
      <c r="N471" s="25"/>
      <c r="O471" s="24"/>
      <c r="P471" s="23" t="str">
        <f>IF(Q471="?","?","")</f>
        <v/>
      </c>
      <c r="Q471" s="23" t="str">
        <f>IF(AND(R471="",S471&gt;0),"?",IF(R471="","◄",IF(S471&gt;=1,"►","")))</f>
        <v>◄</v>
      </c>
      <c r="R471" s="22"/>
      <c r="S471" s="21"/>
      <c r="T471" s="23" t="str">
        <f>IF(U471="?","?","")</f>
        <v/>
      </c>
      <c r="U471" s="23" t="str">
        <f>IF(AND(V471="",W471&gt;0),"?",IF(V471="","◄",IF(W471&gt;=1,"►","")))</f>
        <v>◄</v>
      </c>
      <c r="V471" s="22"/>
      <c r="W471" s="21"/>
      <c r="X471" s="20"/>
      <c r="Y471" s="19"/>
      <c r="Z471" s="18">
        <f>(R471*Y471)</f>
        <v>0</v>
      </c>
      <c r="AA471" s="17">
        <f>(S471*Z471)</f>
        <v>0</v>
      </c>
      <c r="AB471" s="16"/>
      <c r="AC471" s="15">
        <f>(V471*AB471)</f>
        <v>0</v>
      </c>
      <c r="AD471" s="14">
        <f>(W471*AC471)</f>
        <v>0</v>
      </c>
      <c r="AE471" s="5" t="s">
        <v>0</v>
      </c>
      <c r="AF471" s="4"/>
    </row>
    <row r="472" spans="1:32" ht="15" thickBot="1" x14ac:dyDescent="0.3">
      <c r="A472" s="35"/>
      <c r="B472" s="34" t="str">
        <f>IF(A472=1,"x","")</f>
        <v/>
      </c>
      <c r="C472" s="20"/>
      <c r="D472" s="33"/>
      <c r="E472" s="32" t="s">
        <v>133</v>
      </c>
      <c r="F472" s="31" t="s">
        <v>937</v>
      </c>
      <c r="G472" s="30" t="s">
        <v>914</v>
      </c>
      <c r="H472" s="29" t="s">
        <v>941</v>
      </c>
      <c r="I472" s="28" t="s">
        <v>942</v>
      </c>
      <c r="J472" s="28" t="s">
        <v>2</v>
      </c>
      <c r="K472" s="27" t="s">
        <v>132</v>
      </c>
      <c r="L472" s="26">
        <v>0</v>
      </c>
      <c r="M472" s="25"/>
      <c r="N472" s="25"/>
      <c r="O472" s="24"/>
      <c r="P472" s="23" t="str">
        <f>IF(Q472="?","?","")</f>
        <v/>
      </c>
      <c r="Q472" s="23" t="str">
        <f>IF(AND(R472="",S472&gt;0),"?",IF(R472="","◄",IF(S472&gt;=1,"►","")))</f>
        <v>◄</v>
      </c>
      <c r="R472" s="22"/>
      <c r="S472" s="21"/>
      <c r="T472" s="23" t="str">
        <f>IF(U472="?","?","")</f>
        <v/>
      </c>
      <c r="U472" s="23" t="str">
        <f>IF(AND(V472="",W472&gt;0),"?",IF(V472="","◄",IF(W472&gt;=1,"►","")))</f>
        <v>◄</v>
      </c>
      <c r="V472" s="22"/>
      <c r="W472" s="21"/>
      <c r="X472" s="20"/>
      <c r="Y472" s="19"/>
      <c r="Z472" s="18">
        <f>(R472*Y472)</f>
        <v>0</v>
      </c>
      <c r="AA472" s="17">
        <f>(S472*Z472)</f>
        <v>0</v>
      </c>
      <c r="AB472" s="16"/>
      <c r="AC472" s="15">
        <f>(V472*AB472)</f>
        <v>0</v>
      </c>
      <c r="AD472" s="14">
        <f>(W472*AC472)</f>
        <v>0</v>
      </c>
      <c r="AE472" s="5" t="s">
        <v>0</v>
      </c>
      <c r="AF472" s="4"/>
    </row>
    <row r="473" spans="1:32" ht="16.8" thickTop="1" thickBot="1" x14ac:dyDescent="0.3">
      <c r="A473" s="13"/>
      <c r="B473" s="12"/>
      <c r="C473" s="11">
        <f>ROWS(C474:C480)-1</f>
        <v>6</v>
      </c>
      <c r="D473" s="10" t="s">
        <v>943</v>
      </c>
      <c r="E473" s="45"/>
      <c r="F473" s="45"/>
      <c r="G473" s="45"/>
      <c r="H473" s="9"/>
      <c r="I473" s="9"/>
      <c r="J473" s="9"/>
      <c r="K473" s="9"/>
      <c r="L473" s="43">
        <v>10618</v>
      </c>
      <c r="M473" s="45"/>
      <c r="N473" s="45"/>
      <c r="O473" s="45"/>
      <c r="P473" s="7"/>
      <c r="Q473" s="41" t="str">
        <f>IF(COUNTIF(P474:P480,"?")&gt;0,"?",IF(AND(R473="◄",S473="►"),"◄►",IF(R473="◄","◄",IF(S473="►","►",""))))</f>
        <v>◄</v>
      </c>
      <c r="R473" s="40" t="str">
        <f>IF(SUM(R474:R480)+1=ROWS(R474:R480)-COUNTIF(R474:R480,"-"),"","◄")</f>
        <v>◄</v>
      </c>
      <c r="S473" s="39" t="str">
        <f>IF(SUM(S474:S480)&gt;0,"►","")</f>
        <v/>
      </c>
      <c r="T473" s="42"/>
      <c r="U473" s="41" t="str">
        <f>IF(COUNTIF(T474:T494,"?")&gt;0,"?",IF(AND(V473="◄",W473="►"),"◄►",IF(V473="◄","◄",IF(W473="►","►",""))))</f>
        <v>◄</v>
      </c>
      <c r="V473" s="40" t="str">
        <f>IF(SUM(V474:V480)+1=ROWS(V474:V480)-COUNTIF(V474:V480,"-"),"","◄")</f>
        <v>◄</v>
      </c>
      <c r="W473" s="39" t="str">
        <f>IF(SUM(W474:W480)&gt;0,"►","")</f>
        <v/>
      </c>
      <c r="X473" s="11">
        <f>ROWS(X474:X480)-1</f>
        <v>6</v>
      </c>
      <c r="Y473" s="38">
        <f>SUM(Y474:Y480)-Y480</f>
        <v>0</v>
      </c>
      <c r="Z473" s="37" t="s">
        <v>9</v>
      </c>
      <c r="AA473" s="36"/>
      <c r="AB473" s="38">
        <f>SUM(AB474:AB480)-AB480</f>
        <v>0</v>
      </c>
      <c r="AC473" s="37" t="s">
        <v>9</v>
      </c>
      <c r="AD473" s="36"/>
      <c r="AE473" s="5" t="s">
        <v>0</v>
      </c>
      <c r="AF473" s="4"/>
    </row>
    <row r="474" spans="1:32" x14ac:dyDescent="0.25">
      <c r="A474" s="35"/>
      <c r="B474" s="34" t="str">
        <f t="shared" ref="B474:B479" si="156">IF(A474=1,"x","")</f>
        <v/>
      </c>
      <c r="C474" s="20"/>
      <c r="D474" s="33"/>
      <c r="E474" s="32" t="s">
        <v>131</v>
      </c>
      <c r="F474" s="31" t="s">
        <v>944</v>
      </c>
      <c r="G474" s="30" t="s">
        <v>849</v>
      </c>
      <c r="H474" s="29" t="s">
        <v>935</v>
      </c>
      <c r="I474" s="28" t="s">
        <v>936</v>
      </c>
      <c r="J474" s="28" t="s">
        <v>2</v>
      </c>
      <c r="K474" s="27" t="s">
        <v>118</v>
      </c>
      <c r="L474" s="26">
        <v>0</v>
      </c>
      <c r="M474" s="25"/>
      <c r="N474" s="25"/>
      <c r="O474" s="24"/>
      <c r="P474" s="23" t="str">
        <f t="shared" ref="P474:P479" si="157">IF(Q474="?","?","")</f>
        <v/>
      </c>
      <c r="Q474" s="23" t="str">
        <f t="shared" ref="Q474:Q479" si="158">IF(AND(R474="",S474&gt;0),"?",IF(R474="","◄",IF(S474&gt;=1,"►","")))</f>
        <v>◄</v>
      </c>
      <c r="R474" s="22"/>
      <c r="S474" s="21"/>
      <c r="T474" s="23" t="str">
        <f t="shared" ref="T474:T479" si="159">IF(U474="?","?","")</f>
        <v/>
      </c>
      <c r="U474" s="23" t="str">
        <f t="shared" ref="U474:U479" si="160">IF(AND(V474="",W474&gt;0),"?",IF(V474="","◄",IF(W474&gt;=1,"►","")))</f>
        <v>◄</v>
      </c>
      <c r="V474" s="22"/>
      <c r="W474" s="21"/>
      <c r="X474" s="20"/>
      <c r="Y474" s="19"/>
      <c r="Z474" s="18">
        <f t="shared" ref="Z474:AA479" si="161">(R474*Y474)</f>
        <v>0</v>
      </c>
      <c r="AA474" s="17">
        <f t="shared" si="161"/>
        <v>0</v>
      </c>
      <c r="AB474" s="16"/>
      <c r="AC474" s="15">
        <f t="shared" ref="AC474:AD479" si="162">(V474*AB474)</f>
        <v>0</v>
      </c>
      <c r="AD474" s="14">
        <f t="shared" si="162"/>
        <v>0</v>
      </c>
      <c r="AE474" s="5" t="s">
        <v>0</v>
      </c>
      <c r="AF474" s="4"/>
    </row>
    <row r="475" spans="1:32" x14ac:dyDescent="0.25">
      <c r="A475" s="35"/>
      <c r="B475" s="34" t="str">
        <f t="shared" si="156"/>
        <v/>
      </c>
      <c r="C475" s="20"/>
      <c r="D475" s="33"/>
      <c r="E475" s="32" t="s">
        <v>130</v>
      </c>
      <c r="F475" s="31" t="s">
        <v>944</v>
      </c>
      <c r="G475" s="30" t="s">
        <v>849</v>
      </c>
      <c r="H475" s="29" t="s">
        <v>935</v>
      </c>
      <c r="I475" s="28" t="s">
        <v>936</v>
      </c>
      <c r="J475" s="28" t="s">
        <v>2</v>
      </c>
      <c r="K475" s="27" t="s">
        <v>122</v>
      </c>
      <c r="L475" s="26">
        <v>0</v>
      </c>
      <c r="M475" s="25"/>
      <c r="N475" s="25"/>
      <c r="O475" s="24"/>
      <c r="P475" s="23" t="str">
        <f t="shared" si="157"/>
        <v/>
      </c>
      <c r="Q475" s="23" t="str">
        <f t="shared" si="158"/>
        <v>◄</v>
      </c>
      <c r="R475" s="22"/>
      <c r="S475" s="21"/>
      <c r="T475" s="23" t="str">
        <f t="shared" si="159"/>
        <v/>
      </c>
      <c r="U475" s="23" t="str">
        <f t="shared" si="160"/>
        <v>◄</v>
      </c>
      <c r="V475" s="22"/>
      <c r="W475" s="21"/>
      <c r="X475" s="20"/>
      <c r="Y475" s="19"/>
      <c r="Z475" s="18">
        <f t="shared" si="161"/>
        <v>0</v>
      </c>
      <c r="AA475" s="17">
        <f t="shared" si="161"/>
        <v>0</v>
      </c>
      <c r="AB475" s="16"/>
      <c r="AC475" s="15">
        <f t="shared" si="162"/>
        <v>0</v>
      </c>
      <c r="AD475" s="14">
        <f t="shared" si="162"/>
        <v>0</v>
      </c>
      <c r="AE475" s="5" t="s">
        <v>0</v>
      </c>
      <c r="AF475" s="4"/>
    </row>
    <row r="476" spans="1:32" x14ac:dyDescent="0.25">
      <c r="A476" s="35"/>
      <c r="B476" s="34" t="str">
        <f t="shared" si="156"/>
        <v/>
      </c>
      <c r="C476" s="20"/>
      <c r="D476" s="33"/>
      <c r="E476" s="32" t="s">
        <v>129</v>
      </c>
      <c r="F476" s="31" t="s">
        <v>944</v>
      </c>
      <c r="G476" s="30" t="s">
        <v>849</v>
      </c>
      <c r="H476" s="29" t="s">
        <v>935</v>
      </c>
      <c r="I476" s="28" t="s">
        <v>936</v>
      </c>
      <c r="J476" s="28" t="s">
        <v>2</v>
      </c>
      <c r="K476" s="27" t="s">
        <v>122</v>
      </c>
      <c r="L476" s="26">
        <v>0</v>
      </c>
      <c r="M476" s="25"/>
      <c r="N476" s="25"/>
      <c r="O476" s="24"/>
      <c r="P476" s="23" t="str">
        <f t="shared" si="157"/>
        <v/>
      </c>
      <c r="Q476" s="23" t="str">
        <f t="shared" si="158"/>
        <v>◄</v>
      </c>
      <c r="R476" s="22"/>
      <c r="S476" s="21"/>
      <c r="T476" s="23" t="str">
        <f t="shared" si="159"/>
        <v/>
      </c>
      <c r="U476" s="23" t="str">
        <f t="shared" si="160"/>
        <v>◄</v>
      </c>
      <c r="V476" s="22"/>
      <c r="W476" s="21"/>
      <c r="X476" s="20"/>
      <c r="Y476" s="19"/>
      <c r="Z476" s="18">
        <f t="shared" si="161"/>
        <v>0</v>
      </c>
      <c r="AA476" s="17">
        <f t="shared" si="161"/>
        <v>0</v>
      </c>
      <c r="AB476" s="16"/>
      <c r="AC476" s="15">
        <f t="shared" si="162"/>
        <v>0</v>
      </c>
      <c r="AD476" s="14">
        <f t="shared" si="162"/>
        <v>0</v>
      </c>
      <c r="AE476" s="5" t="s">
        <v>0</v>
      </c>
      <c r="AF476" s="4"/>
    </row>
    <row r="477" spans="1:32" x14ac:dyDescent="0.25">
      <c r="A477" s="35"/>
      <c r="B477" s="34" t="str">
        <f t="shared" si="156"/>
        <v/>
      </c>
      <c r="C477" s="20"/>
      <c r="D477" s="33"/>
      <c r="E477" s="32" t="s">
        <v>128</v>
      </c>
      <c r="F477" s="31" t="s">
        <v>944</v>
      </c>
      <c r="G477" s="30" t="s">
        <v>849</v>
      </c>
      <c r="H477" s="29" t="s">
        <v>935</v>
      </c>
      <c r="I477" s="28" t="s">
        <v>936</v>
      </c>
      <c r="J477" s="28" t="s">
        <v>2</v>
      </c>
      <c r="K477" s="27" t="s">
        <v>115</v>
      </c>
      <c r="L477" s="26">
        <v>0</v>
      </c>
      <c r="M477" s="25"/>
      <c r="N477" s="25"/>
      <c r="O477" s="24"/>
      <c r="P477" s="23" t="str">
        <f t="shared" si="157"/>
        <v/>
      </c>
      <c r="Q477" s="23" t="str">
        <f t="shared" si="158"/>
        <v>◄</v>
      </c>
      <c r="R477" s="22"/>
      <c r="S477" s="21"/>
      <c r="T477" s="23" t="str">
        <f t="shared" si="159"/>
        <v/>
      </c>
      <c r="U477" s="23" t="str">
        <f t="shared" si="160"/>
        <v>◄</v>
      </c>
      <c r="V477" s="22"/>
      <c r="W477" s="21"/>
      <c r="X477" s="20"/>
      <c r="Y477" s="19"/>
      <c r="Z477" s="18">
        <f t="shared" si="161"/>
        <v>0</v>
      </c>
      <c r="AA477" s="17">
        <f t="shared" si="161"/>
        <v>0</v>
      </c>
      <c r="AB477" s="16"/>
      <c r="AC477" s="15">
        <f t="shared" si="162"/>
        <v>0</v>
      </c>
      <c r="AD477" s="14">
        <f t="shared" si="162"/>
        <v>0</v>
      </c>
      <c r="AE477" s="5" t="s">
        <v>0</v>
      </c>
      <c r="AF477" s="4"/>
    </row>
    <row r="478" spans="1:32" x14ac:dyDescent="0.25">
      <c r="A478" s="35"/>
      <c r="B478" s="34" t="str">
        <f t="shared" si="156"/>
        <v/>
      </c>
      <c r="C478" s="20"/>
      <c r="D478" s="33"/>
      <c r="E478" s="32" t="s">
        <v>127</v>
      </c>
      <c r="F478" s="31" t="s">
        <v>944</v>
      </c>
      <c r="G478" s="30" t="s">
        <v>849</v>
      </c>
      <c r="H478" s="29" t="s">
        <v>935</v>
      </c>
      <c r="I478" s="28" t="s">
        <v>936</v>
      </c>
      <c r="J478" s="28" t="s">
        <v>2</v>
      </c>
      <c r="K478" s="27" t="s">
        <v>113</v>
      </c>
      <c r="L478" s="26">
        <v>0</v>
      </c>
      <c r="M478" s="25"/>
      <c r="N478" s="25"/>
      <c r="O478" s="24"/>
      <c r="P478" s="23" t="str">
        <f t="shared" si="157"/>
        <v/>
      </c>
      <c r="Q478" s="23" t="str">
        <f t="shared" si="158"/>
        <v>◄</v>
      </c>
      <c r="R478" s="22"/>
      <c r="S478" s="21"/>
      <c r="T478" s="23" t="str">
        <f t="shared" si="159"/>
        <v/>
      </c>
      <c r="U478" s="23" t="str">
        <f t="shared" si="160"/>
        <v>◄</v>
      </c>
      <c r="V478" s="22"/>
      <c r="W478" s="21"/>
      <c r="X478" s="20"/>
      <c r="Y478" s="19"/>
      <c r="Z478" s="18">
        <f t="shared" si="161"/>
        <v>0</v>
      </c>
      <c r="AA478" s="17">
        <f t="shared" si="161"/>
        <v>0</v>
      </c>
      <c r="AB478" s="16"/>
      <c r="AC478" s="15">
        <f t="shared" si="162"/>
        <v>0</v>
      </c>
      <c r="AD478" s="14">
        <f t="shared" si="162"/>
        <v>0</v>
      </c>
      <c r="AE478" s="5" t="s">
        <v>0</v>
      </c>
      <c r="AF478" s="4"/>
    </row>
    <row r="479" spans="1:32" ht="15" thickBot="1" x14ac:dyDescent="0.3">
      <c r="A479" s="35"/>
      <c r="B479" s="34" t="str">
        <f t="shared" si="156"/>
        <v/>
      </c>
      <c r="C479" s="20"/>
      <c r="D479" s="33"/>
      <c r="E479" s="32" t="s">
        <v>126</v>
      </c>
      <c r="F479" s="31" t="s">
        <v>944</v>
      </c>
      <c r="G479" s="30" t="s">
        <v>879</v>
      </c>
      <c r="H479" s="29" t="s">
        <v>921</v>
      </c>
      <c r="I479" s="28" t="s">
        <v>922</v>
      </c>
      <c r="J479" s="28" t="s">
        <v>2</v>
      </c>
      <c r="K479" s="27" t="s">
        <v>115</v>
      </c>
      <c r="L479" s="26">
        <v>0</v>
      </c>
      <c r="M479" s="25"/>
      <c r="N479" s="25"/>
      <c r="O479" s="24"/>
      <c r="P479" s="23" t="str">
        <f t="shared" si="157"/>
        <v/>
      </c>
      <c r="Q479" s="23" t="str">
        <f t="shared" si="158"/>
        <v>◄</v>
      </c>
      <c r="R479" s="22"/>
      <c r="S479" s="21"/>
      <c r="T479" s="23" t="str">
        <f t="shared" si="159"/>
        <v/>
      </c>
      <c r="U479" s="23" t="str">
        <f t="shared" si="160"/>
        <v>◄</v>
      </c>
      <c r="V479" s="22"/>
      <c r="W479" s="21"/>
      <c r="X479" s="20"/>
      <c r="Y479" s="19"/>
      <c r="Z479" s="18">
        <f t="shared" si="161"/>
        <v>0</v>
      </c>
      <c r="AA479" s="17">
        <f t="shared" si="161"/>
        <v>0</v>
      </c>
      <c r="AB479" s="16"/>
      <c r="AC479" s="15">
        <f t="shared" si="162"/>
        <v>0</v>
      </c>
      <c r="AD479" s="14">
        <f t="shared" si="162"/>
        <v>0</v>
      </c>
      <c r="AE479" s="5" t="s">
        <v>0</v>
      </c>
      <c r="AF479" s="4"/>
    </row>
    <row r="480" spans="1:32" ht="16.8" thickTop="1" thickBot="1" x14ac:dyDescent="0.3">
      <c r="A480" s="13"/>
      <c r="B480" s="12"/>
      <c r="C480" s="11">
        <f>ROWS(C481:C490)-1</f>
        <v>9</v>
      </c>
      <c r="D480" s="10" t="s">
        <v>945</v>
      </c>
      <c r="E480" s="45"/>
      <c r="F480" s="45"/>
      <c r="G480" s="45"/>
      <c r="H480" s="9"/>
      <c r="I480" s="9"/>
      <c r="J480" s="9"/>
      <c r="K480" s="9"/>
      <c r="L480" s="43">
        <v>11689</v>
      </c>
      <c r="M480" s="45"/>
      <c r="N480" s="45"/>
      <c r="O480" s="6"/>
      <c r="P480" s="7"/>
      <c r="Q480" s="41" t="str">
        <f>IF(COUNTIF(P481:P490,"?")&gt;0,"?",IF(AND(R480="◄",S480="►"),"◄►",IF(R480="◄","◄",IF(S480="►","►",""))))</f>
        <v>◄</v>
      </c>
      <c r="R480" s="40" t="str">
        <f>IF(SUM(R481:R490)+1=ROWS(R481:R490)-COUNTIF(R481:R490,"-"),"","◄")</f>
        <v>◄</v>
      </c>
      <c r="S480" s="39" t="str">
        <f>IF(SUM(S481:S490)&gt;0,"►","")</f>
        <v/>
      </c>
      <c r="T480" s="42"/>
      <c r="U480" s="41" t="str">
        <f>IF(COUNTIF(T481:T501,"?")&gt;0,"?",IF(AND(V480="◄",W480="►"),"◄►",IF(V480="◄","◄",IF(W480="►","►",""))))</f>
        <v>◄</v>
      </c>
      <c r="V480" s="40" t="str">
        <f>IF(SUM(V481:V490)+1=ROWS(V481:V490)-COUNTIF(V481:V490,"-"),"","◄")</f>
        <v>◄</v>
      </c>
      <c r="W480" s="39" t="str">
        <f>IF(SUM(W481:W490)&gt;0,"►","")</f>
        <v/>
      </c>
      <c r="X480" s="11">
        <f>ROWS(X481:X490)-1</f>
        <v>9</v>
      </c>
      <c r="Y480" s="38">
        <f>SUM(Y481:Y490)-Y490</f>
        <v>0</v>
      </c>
      <c r="Z480" s="37" t="s">
        <v>9</v>
      </c>
      <c r="AA480" s="36"/>
      <c r="AB480" s="38">
        <f>SUM(AB481:AB490)-AB490</f>
        <v>0</v>
      </c>
      <c r="AC480" s="37" t="s">
        <v>9</v>
      </c>
      <c r="AD480" s="36"/>
      <c r="AE480" s="5" t="s">
        <v>0</v>
      </c>
      <c r="AF480" s="4"/>
    </row>
    <row r="481" spans="1:32" x14ac:dyDescent="0.25">
      <c r="A481" s="35"/>
      <c r="B481" s="34" t="str">
        <f t="shared" ref="B481:B489" si="163">IF(A481=1,"x","")</f>
        <v/>
      </c>
      <c r="C481" s="20"/>
      <c r="D481" s="33"/>
      <c r="E481" s="32" t="s">
        <v>125</v>
      </c>
      <c r="F481" s="31" t="s">
        <v>944</v>
      </c>
      <c r="G481" s="30" t="s">
        <v>879</v>
      </c>
      <c r="H481" s="29" t="s">
        <v>939</v>
      </c>
      <c r="I481" s="28" t="s">
        <v>946</v>
      </c>
      <c r="J481" s="28" t="s">
        <v>2</v>
      </c>
      <c r="K481" s="27" t="s">
        <v>118</v>
      </c>
      <c r="L481" s="26">
        <v>0</v>
      </c>
      <c r="M481" s="25"/>
      <c r="N481" s="25"/>
      <c r="O481" s="24"/>
      <c r="P481" s="23" t="str">
        <f t="shared" ref="P481:P489" si="164">IF(Q481="?","?","")</f>
        <v/>
      </c>
      <c r="Q481" s="23" t="str">
        <f t="shared" ref="Q481:Q489" si="165">IF(AND(R481="",S481&gt;0),"?",IF(R481="","◄",IF(S481&gt;=1,"►","")))</f>
        <v>◄</v>
      </c>
      <c r="R481" s="22"/>
      <c r="S481" s="21"/>
      <c r="T481" s="23" t="str">
        <f t="shared" ref="T481:T489" si="166">IF(U481="?","?","")</f>
        <v/>
      </c>
      <c r="U481" s="23" t="str">
        <f t="shared" ref="U481:U489" si="167">IF(AND(V481="",W481&gt;0),"?",IF(V481="","◄",IF(W481&gt;=1,"►","")))</f>
        <v>◄</v>
      </c>
      <c r="V481" s="22"/>
      <c r="W481" s="21"/>
      <c r="X481" s="20"/>
      <c r="Y481" s="19"/>
      <c r="Z481" s="18">
        <f t="shared" ref="Z481:Z489" si="168">(R481*Y481)</f>
        <v>0</v>
      </c>
      <c r="AA481" s="17">
        <f t="shared" ref="AA481:AA489" si="169">(S481*Z481)</f>
        <v>0</v>
      </c>
      <c r="AB481" s="16"/>
      <c r="AC481" s="15">
        <f t="shared" ref="AC481:AC489" si="170">(V481*AB481)</f>
        <v>0</v>
      </c>
      <c r="AD481" s="14">
        <f t="shared" ref="AD481:AD489" si="171">(W481*AC481)</f>
        <v>0</v>
      </c>
      <c r="AE481" s="5" t="s">
        <v>0</v>
      </c>
      <c r="AF481" s="4"/>
    </row>
    <row r="482" spans="1:32" x14ac:dyDescent="0.25">
      <c r="A482" s="35"/>
      <c r="B482" s="34" t="str">
        <f t="shared" si="163"/>
        <v/>
      </c>
      <c r="C482" s="20"/>
      <c r="D482" s="33"/>
      <c r="E482" s="32" t="s">
        <v>124</v>
      </c>
      <c r="F482" s="31" t="s">
        <v>944</v>
      </c>
      <c r="G482" s="30" t="s">
        <v>879</v>
      </c>
      <c r="H482" s="29" t="s">
        <v>939</v>
      </c>
      <c r="I482" s="28" t="s">
        <v>946</v>
      </c>
      <c r="J482" s="28" t="s">
        <v>2</v>
      </c>
      <c r="K482" s="27" t="s">
        <v>118</v>
      </c>
      <c r="L482" s="26">
        <v>0</v>
      </c>
      <c r="M482" s="25"/>
      <c r="N482" s="25"/>
      <c r="O482" s="24"/>
      <c r="P482" s="23" t="str">
        <f t="shared" si="164"/>
        <v/>
      </c>
      <c r="Q482" s="23" t="str">
        <f t="shared" si="165"/>
        <v>◄</v>
      </c>
      <c r="R482" s="22"/>
      <c r="S482" s="21"/>
      <c r="T482" s="23" t="str">
        <f t="shared" si="166"/>
        <v/>
      </c>
      <c r="U482" s="23" t="str">
        <f t="shared" si="167"/>
        <v>◄</v>
      </c>
      <c r="V482" s="22"/>
      <c r="W482" s="21"/>
      <c r="X482" s="20"/>
      <c r="Y482" s="19"/>
      <c r="Z482" s="18">
        <f t="shared" si="168"/>
        <v>0</v>
      </c>
      <c r="AA482" s="17">
        <f t="shared" si="169"/>
        <v>0</v>
      </c>
      <c r="AB482" s="16"/>
      <c r="AC482" s="15">
        <f t="shared" si="170"/>
        <v>0</v>
      </c>
      <c r="AD482" s="14">
        <f t="shared" si="171"/>
        <v>0</v>
      </c>
      <c r="AE482" s="5" t="s">
        <v>0</v>
      </c>
      <c r="AF482" s="4"/>
    </row>
    <row r="483" spans="1:32" x14ac:dyDescent="0.25">
      <c r="A483" s="35"/>
      <c r="B483" s="34" t="str">
        <f t="shared" si="163"/>
        <v/>
      </c>
      <c r="C483" s="20"/>
      <c r="D483" s="33"/>
      <c r="E483" s="32" t="s">
        <v>123</v>
      </c>
      <c r="F483" s="31" t="s">
        <v>944</v>
      </c>
      <c r="G483" s="30" t="s">
        <v>879</v>
      </c>
      <c r="H483" s="29" t="s">
        <v>939</v>
      </c>
      <c r="I483" s="28" t="s">
        <v>946</v>
      </c>
      <c r="J483" s="28" t="s">
        <v>2</v>
      </c>
      <c r="K483" s="27" t="s">
        <v>122</v>
      </c>
      <c r="L483" s="26">
        <v>0</v>
      </c>
      <c r="M483" s="25"/>
      <c r="N483" s="25"/>
      <c r="O483" s="24"/>
      <c r="P483" s="23" t="str">
        <f t="shared" si="164"/>
        <v/>
      </c>
      <c r="Q483" s="23" t="str">
        <f t="shared" si="165"/>
        <v>◄</v>
      </c>
      <c r="R483" s="22"/>
      <c r="S483" s="21"/>
      <c r="T483" s="23" t="str">
        <f t="shared" si="166"/>
        <v/>
      </c>
      <c r="U483" s="23" t="str">
        <f t="shared" si="167"/>
        <v>◄</v>
      </c>
      <c r="V483" s="22"/>
      <c r="W483" s="21"/>
      <c r="X483" s="20"/>
      <c r="Y483" s="19"/>
      <c r="Z483" s="18">
        <f t="shared" si="168"/>
        <v>0</v>
      </c>
      <c r="AA483" s="17">
        <f t="shared" si="169"/>
        <v>0</v>
      </c>
      <c r="AB483" s="16"/>
      <c r="AC483" s="15">
        <f t="shared" si="170"/>
        <v>0</v>
      </c>
      <c r="AD483" s="14">
        <f t="shared" si="171"/>
        <v>0</v>
      </c>
      <c r="AE483" s="5" t="s">
        <v>0</v>
      </c>
      <c r="AF483" s="4"/>
    </row>
    <row r="484" spans="1:32" x14ac:dyDescent="0.25">
      <c r="A484" s="35"/>
      <c r="B484" s="34" t="str">
        <f t="shared" si="163"/>
        <v/>
      </c>
      <c r="C484" s="20"/>
      <c r="D484" s="33"/>
      <c r="E484" s="32" t="s">
        <v>121</v>
      </c>
      <c r="F484" s="31" t="s">
        <v>944</v>
      </c>
      <c r="G484" s="30" t="s">
        <v>879</v>
      </c>
      <c r="H484" s="29" t="s">
        <v>939</v>
      </c>
      <c r="I484" s="28" t="s">
        <v>946</v>
      </c>
      <c r="J484" s="28" t="s">
        <v>2</v>
      </c>
      <c r="K484" s="27" t="s">
        <v>115</v>
      </c>
      <c r="L484" s="26">
        <v>0</v>
      </c>
      <c r="M484" s="25"/>
      <c r="N484" s="25"/>
      <c r="O484" s="24"/>
      <c r="P484" s="23" t="str">
        <f t="shared" si="164"/>
        <v/>
      </c>
      <c r="Q484" s="23" t="str">
        <f t="shared" si="165"/>
        <v>◄</v>
      </c>
      <c r="R484" s="22"/>
      <c r="S484" s="21"/>
      <c r="T484" s="23" t="str">
        <f t="shared" si="166"/>
        <v/>
      </c>
      <c r="U484" s="23" t="str">
        <f t="shared" si="167"/>
        <v>◄</v>
      </c>
      <c r="V484" s="22"/>
      <c r="W484" s="21"/>
      <c r="X484" s="20"/>
      <c r="Y484" s="19"/>
      <c r="Z484" s="18">
        <f t="shared" si="168"/>
        <v>0</v>
      </c>
      <c r="AA484" s="17">
        <f t="shared" si="169"/>
        <v>0</v>
      </c>
      <c r="AB484" s="16"/>
      <c r="AC484" s="15">
        <f t="shared" si="170"/>
        <v>0</v>
      </c>
      <c r="AD484" s="14">
        <f t="shared" si="171"/>
        <v>0</v>
      </c>
      <c r="AE484" s="5" t="s">
        <v>0</v>
      </c>
      <c r="AF484" s="4"/>
    </row>
    <row r="485" spans="1:32" x14ac:dyDescent="0.25">
      <c r="A485" s="35"/>
      <c r="B485" s="34" t="str">
        <f t="shared" si="163"/>
        <v/>
      </c>
      <c r="C485" s="20"/>
      <c r="D485" s="33"/>
      <c r="E485" s="32" t="s">
        <v>120</v>
      </c>
      <c r="F485" s="31" t="s">
        <v>944</v>
      </c>
      <c r="G485" s="30" t="s">
        <v>914</v>
      </c>
      <c r="H485" s="29" t="s">
        <v>941</v>
      </c>
      <c r="I485" s="28" t="s">
        <v>947</v>
      </c>
      <c r="J485" s="28" t="s">
        <v>2</v>
      </c>
      <c r="K485" s="27" t="s">
        <v>113</v>
      </c>
      <c r="L485" s="26">
        <v>0</v>
      </c>
      <c r="M485" s="25"/>
      <c r="N485" s="25"/>
      <c r="O485" s="24"/>
      <c r="P485" s="23" t="str">
        <f t="shared" si="164"/>
        <v/>
      </c>
      <c r="Q485" s="23" t="str">
        <f t="shared" si="165"/>
        <v>◄</v>
      </c>
      <c r="R485" s="22"/>
      <c r="S485" s="21"/>
      <c r="T485" s="23" t="str">
        <f t="shared" si="166"/>
        <v/>
      </c>
      <c r="U485" s="23" t="str">
        <f t="shared" si="167"/>
        <v>◄</v>
      </c>
      <c r="V485" s="22"/>
      <c r="W485" s="21"/>
      <c r="X485" s="20"/>
      <c r="Y485" s="19"/>
      <c r="Z485" s="18">
        <f t="shared" si="168"/>
        <v>0</v>
      </c>
      <c r="AA485" s="17">
        <f t="shared" si="169"/>
        <v>0</v>
      </c>
      <c r="AB485" s="16"/>
      <c r="AC485" s="15">
        <f t="shared" si="170"/>
        <v>0</v>
      </c>
      <c r="AD485" s="14">
        <f t="shared" si="171"/>
        <v>0</v>
      </c>
      <c r="AE485" s="5" t="s">
        <v>0</v>
      </c>
      <c r="AF485" s="4"/>
    </row>
    <row r="486" spans="1:32" x14ac:dyDescent="0.25">
      <c r="A486" s="35"/>
      <c r="B486" s="34" t="str">
        <f t="shared" si="163"/>
        <v/>
      </c>
      <c r="C486" s="20"/>
      <c r="D486" s="33"/>
      <c r="E486" s="32" t="s">
        <v>119</v>
      </c>
      <c r="F486" s="31" t="s">
        <v>944</v>
      </c>
      <c r="G486" s="30" t="s">
        <v>914</v>
      </c>
      <c r="H486" s="29" t="s">
        <v>941</v>
      </c>
      <c r="I486" s="28" t="s">
        <v>947</v>
      </c>
      <c r="J486" s="28" t="s">
        <v>2</v>
      </c>
      <c r="K486" s="27" t="s">
        <v>118</v>
      </c>
      <c r="L486" s="26">
        <v>0</v>
      </c>
      <c r="M486" s="25"/>
      <c r="N486" s="25"/>
      <c r="O486" s="24"/>
      <c r="P486" s="23" t="str">
        <f t="shared" si="164"/>
        <v/>
      </c>
      <c r="Q486" s="23" t="str">
        <f t="shared" si="165"/>
        <v>◄</v>
      </c>
      <c r="R486" s="22"/>
      <c r="S486" s="21"/>
      <c r="T486" s="23" t="str">
        <f t="shared" si="166"/>
        <v/>
      </c>
      <c r="U486" s="23" t="str">
        <f t="shared" si="167"/>
        <v>◄</v>
      </c>
      <c r="V486" s="22"/>
      <c r="W486" s="21"/>
      <c r="X486" s="20"/>
      <c r="Y486" s="19"/>
      <c r="Z486" s="18">
        <f t="shared" si="168"/>
        <v>0</v>
      </c>
      <c r="AA486" s="17">
        <f t="shared" si="169"/>
        <v>0</v>
      </c>
      <c r="AB486" s="16"/>
      <c r="AC486" s="15">
        <f t="shared" si="170"/>
        <v>0</v>
      </c>
      <c r="AD486" s="14">
        <f t="shared" si="171"/>
        <v>0</v>
      </c>
      <c r="AE486" s="5" t="s">
        <v>0</v>
      </c>
      <c r="AF486" s="4"/>
    </row>
    <row r="487" spans="1:32" x14ac:dyDescent="0.25">
      <c r="A487" s="35"/>
      <c r="B487" s="34" t="str">
        <f t="shared" si="163"/>
        <v/>
      </c>
      <c r="C487" s="20"/>
      <c r="D487" s="33"/>
      <c r="E487" s="32" t="s">
        <v>117</v>
      </c>
      <c r="F487" s="31" t="s">
        <v>944</v>
      </c>
      <c r="G487" s="30" t="s">
        <v>914</v>
      </c>
      <c r="H487" s="29" t="s">
        <v>941</v>
      </c>
      <c r="I487" s="28" t="s">
        <v>947</v>
      </c>
      <c r="J487" s="28" t="s">
        <v>2</v>
      </c>
      <c r="K487" s="27" t="s">
        <v>115</v>
      </c>
      <c r="L487" s="26">
        <v>0</v>
      </c>
      <c r="M487" s="25"/>
      <c r="N487" s="25"/>
      <c r="O487" s="24"/>
      <c r="P487" s="23" t="str">
        <f t="shared" si="164"/>
        <v/>
      </c>
      <c r="Q487" s="23" t="str">
        <f t="shared" si="165"/>
        <v>◄</v>
      </c>
      <c r="R487" s="22"/>
      <c r="S487" s="21"/>
      <c r="T487" s="23" t="str">
        <f t="shared" si="166"/>
        <v/>
      </c>
      <c r="U487" s="23" t="str">
        <f t="shared" si="167"/>
        <v>◄</v>
      </c>
      <c r="V487" s="22"/>
      <c r="W487" s="21"/>
      <c r="X487" s="20"/>
      <c r="Y487" s="19"/>
      <c r="Z487" s="18">
        <f t="shared" si="168"/>
        <v>0</v>
      </c>
      <c r="AA487" s="17">
        <f t="shared" si="169"/>
        <v>0</v>
      </c>
      <c r="AB487" s="16"/>
      <c r="AC487" s="15">
        <f t="shared" si="170"/>
        <v>0</v>
      </c>
      <c r="AD487" s="14">
        <f t="shared" si="171"/>
        <v>0</v>
      </c>
      <c r="AE487" s="5" t="s">
        <v>0</v>
      </c>
      <c r="AF487" s="4"/>
    </row>
    <row r="488" spans="1:32" x14ac:dyDescent="0.25">
      <c r="A488" s="35"/>
      <c r="B488" s="34" t="str">
        <f t="shared" si="163"/>
        <v/>
      </c>
      <c r="C488" s="20"/>
      <c r="D488" s="33"/>
      <c r="E488" s="32" t="s">
        <v>116</v>
      </c>
      <c r="F488" s="31" t="s">
        <v>944</v>
      </c>
      <c r="G488" s="30" t="s">
        <v>914</v>
      </c>
      <c r="H488" s="29" t="s">
        <v>941</v>
      </c>
      <c r="I488" s="28" t="s">
        <v>947</v>
      </c>
      <c r="J488" s="28" t="s">
        <v>2</v>
      </c>
      <c r="K488" s="27" t="s">
        <v>115</v>
      </c>
      <c r="L488" s="26">
        <v>0</v>
      </c>
      <c r="M488" s="25"/>
      <c r="N488" s="25"/>
      <c r="O488" s="24"/>
      <c r="P488" s="23" t="str">
        <f t="shared" si="164"/>
        <v/>
      </c>
      <c r="Q488" s="23" t="str">
        <f t="shared" si="165"/>
        <v>◄</v>
      </c>
      <c r="R488" s="22"/>
      <c r="S488" s="21"/>
      <c r="T488" s="23" t="str">
        <f t="shared" si="166"/>
        <v/>
      </c>
      <c r="U488" s="23" t="str">
        <f t="shared" si="167"/>
        <v>◄</v>
      </c>
      <c r="V488" s="22"/>
      <c r="W488" s="21"/>
      <c r="X488" s="20"/>
      <c r="Y488" s="19"/>
      <c r="Z488" s="18">
        <f t="shared" si="168"/>
        <v>0</v>
      </c>
      <c r="AA488" s="17">
        <f t="shared" si="169"/>
        <v>0</v>
      </c>
      <c r="AB488" s="16"/>
      <c r="AC488" s="15">
        <f t="shared" si="170"/>
        <v>0</v>
      </c>
      <c r="AD488" s="14">
        <f t="shared" si="171"/>
        <v>0</v>
      </c>
      <c r="AE488" s="5" t="s">
        <v>0</v>
      </c>
      <c r="AF488" s="4"/>
    </row>
    <row r="489" spans="1:32" ht="15" thickBot="1" x14ac:dyDescent="0.3">
      <c r="A489" s="35"/>
      <c r="B489" s="34" t="str">
        <f t="shared" si="163"/>
        <v/>
      </c>
      <c r="C489" s="20"/>
      <c r="D489" s="33"/>
      <c r="E489" s="32" t="s">
        <v>114</v>
      </c>
      <c r="F489" s="31" t="s">
        <v>944</v>
      </c>
      <c r="G489" s="30" t="s">
        <v>914</v>
      </c>
      <c r="H489" s="29" t="s">
        <v>941</v>
      </c>
      <c r="I489" s="28" t="s">
        <v>947</v>
      </c>
      <c r="J489" s="28" t="s">
        <v>2</v>
      </c>
      <c r="K489" s="27" t="s">
        <v>113</v>
      </c>
      <c r="L489" s="26">
        <v>0</v>
      </c>
      <c r="M489" s="25"/>
      <c r="N489" s="25"/>
      <c r="O489" s="24"/>
      <c r="P489" s="23" t="str">
        <f t="shared" si="164"/>
        <v/>
      </c>
      <c r="Q489" s="23" t="str">
        <f t="shared" si="165"/>
        <v>◄</v>
      </c>
      <c r="R489" s="22"/>
      <c r="S489" s="21"/>
      <c r="T489" s="23" t="str">
        <f t="shared" si="166"/>
        <v/>
      </c>
      <c r="U489" s="23" t="str">
        <f t="shared" si="167"/>
        <v>◄</v>
      </c>
      <c r="V489" s="22"/>
      <c r="W489" s="21"/>
      <c r="X489" s="20"/>
      <c r="Y489" s="19"/>
      <c r="Z489" s="18">
        <f t="shared" si="168"/>
        <v>0</v>
      </c>
      <c r="AA489" s="17">
        <f t="shared" si="169"/>
        <v>0</v>
      </c>
      <c r="AB489" s="16"/>
      <c r="AC489" s="15">
        <f t="shared" si="170"/>
        <v>0</v>
      </c>
      <c r="AD489" s="14">
        <f t="shared" si="171"/>
        <v>0</v>
      </c>
      <c r="AE489" s="5" t="s">
        <v>0</v>
      </c>
      <c r="AF489" s="4"/>
    </row>
    <row r="490" spans="1:32" ht="16.8" thickTop="1" thickBot="1" x14ac:dyDescent="0.3">
      <c r="A490" s="13"/>
      <c r="B490" s="12"/>
      <c r="C490" s="11">
        <f>ROWS(C491:C499)-1</f>
        <v>8</v>
      </c>
      <c r="D490" s="10" t="s">
        <v>948</v>
      </c>
      <c r="E490" s="45"/>
      <c r="F490" s="45"/>
      <c r="G490" s="45"/>
      <c r="H490" s="9"/>
      <c r="I490" s="9"/>
      <c r="J490" s="9"/>
      <c r="K490" s="9"/>
      <c r="L490" s="43">
        <v>10618</v>
      </c>
      <c r="M490" s="8"/>
      <c r="N490" s="8"/>
      <c r="O490" s="6"/>
      <c r="P490" s="7"/>
      <c r="Q490" s="41" t="str">
        <f>IF(COUNTIF(P491:P499,"?")&gt;0,"?",IF(AND(R490="◄",S490="►"),"◄►",IF(R490="◄","◄",IF(S490="►","►",""))))</f>
        <v>◄</v>
      </c>
      <c r="R490" s="40" t="str">
        <f>IF(SUM(R491:R499)+1=ROWS(R491:R499)-COUNTIF(R491:R499,"-"),"","◄")</f>
        <v>◄</v>
      </c>
      <c r="S490" s="39" t="str">
        <f>IF(SUM(S491:S499)&gt;0,"►","")</f>
        <v/>
      </c>
      <c r="T490" s="42"/>
      <c r="U490" s="41" t="str">
        <f>IF(COUNTIF(T491:T511,"?")&gt;0,"?",IF(AND(V490="◄",W490="►"),"◄►",IF(V490="◄","◄",IF(W490="►","►",""))))</f>
        <v>◄</v>
      </c>
      <c r="V490" s="40" t="str">
        <f>IF(SUM(V491:V499)+1=ROWS(V491:V499)-COUNTIF(V491:V499,"-"),"","◄")</f>
        <v>◄</v>
      </c>
      <c r="W490" s="39" t="str">
        <f>IF(SUM(W491:W499)&gt;0,"►","")</f>
        <v/>
      </c>
      <c r="X490" s="11">
        <f>ROWS(X491:X499)-1</f>
        <v>8</v>
      </c>
      <c r="Y490" s="38">
        <f>SUM(Y491:Y499)-Y499</f>
        <v>0</v>
      </c>
      <c r="Z490" s="37" t="s">
        <v>9</v>
      </c>
      <c r="AA490" s="36"/>
      <c r="AB490" s="38">
        <f>SUM(AB491:AB499)-AB499</f>
        <v>0</v>
      </c>
      <c r="AC490" s="37" t="s">
        <v>9</v>
      </c>
      <c r="AD490" s="36"/>
      <c r="AE490" s="5" t="s">
        <v>0</v>
      </c>
      <c r="AF490" s="4"/>
    </row>
    <row r="491" spans="1:32" x14ac:dyDescent="0.25">
      <c r="A491" s="35"/>
      <c r="B491" s="34" t="str">
        <f t="shared" ref="B491:B498" si="172">IF(A491=1,"x","")</f>
        <v/>
      </c>
      <c r="C491" s="20"/>
      <c r="D491" s="33"/>
      <c r="E491" s="32" t="s">
        <v>112</v>
      </c>
      <c r="F491" s="31" t="s">
        <v>949</v>
      </c>
      <c r="G491" s="30" t="s">
        <v>849</v>
      </c>
      <c r="H491" s="29" t="s">
        <v>932</v>
      </c>
      <c r="I491" s="28" t="s">
        <v>933</v>
      </c>
      <c r="J491" s="28" t="s">
        <v>2</v>
      </c>
      <c r="K491" s="27" t="s">
        <v>90</v>
      </c>
      <c r="L491" s="26" t="s">
        <v>934</v>
      </c>
      <c r="M491" s="25"/>
      <c r="N491" s="25"/>
      <c r="O491" s="24"/>
      <c r="P491" s="23" t="str">
        <f t="shared" ref="P491:P498" si="173">IF(Q491="?","?","")</f>
        <v/>
      </c>
      <c r="Q491" s="23" t="str">
        <f t="shared" ref="Q491:Q498" si="174">IF(AND(R491="",S491&gt;0),"?",IF(R491="","◄",IF(S491&gt;=1,"►","")))</f>
        <v>◄</v>
      </c>
      <c r="R491" s="22"/>
      <c r="S491" s="21"/>
      <c r="T491" s="23" t="str">
        <f t="shared" ref="T491:T498" si="175">IF(U491="?","?","")</f>
        <v/>
      </c>
      <c r="U491" s="23" t="str">
        <f t="shared" ref="U491:U498" si="176">IF(AND(V491="",W491&gt;0),"?",IF(V491="","◄",IF(W491&gt;=1,"►","")))</f>
        <v>◄</v>
      </c>
      <c r="V491" s="22"/>
      <c r="W491" s="21"/>
      <c r="X491" s="20"/>
      <c r="Y491" s="19"/>
      <c r="Z491" s="18">
        <f t="shared" ref="Z491:AA498" si="177">(R491*Y491)</f>
        <v>0</v>
      </c>
      <c r="AA491" s="17">
        <f t="shared" si="177"/>
        <v>0</v>
      </c>
      <c r="AB491" s="16"/>
      <c r="AC491" s="15">
        <f t="shared" ref="AC491:AD498" si="178">(V491*AB491)</f>
        <v>0</v>
      </c>
      <c r="AD491" s="14">
        <f t="shared" si="178"/>
        <v>0</v>
      </c>
      <c r="AE491" s="5" t="s">
        <v>0</v>
      </c>
      <c r="AF491" s="4"/>
    </row>
    <row r="492" spans="1:32" x14ac:dyDescent="0.25">
      <c r="A492" s="35"/>
      <c r="B492" s="34" t="str">
        <f t="shared" si="172"/>
        <v/>
      </c>
      <c r="C492" s="20"/>
      <c r="D492" s="33"/>
      <c r="E492" s="32" t="s">
        <v>111</v>
      </c>
      <c r="F492" s="31" t="s">
        <v>949</v>
      </c>
      <c r="G492" s="30" t="s">
        <v>849</v>
      </c>
      <c r="H492" s="29" t="s">
        <v>932</v>
      </c>
      <c r="I492" s="28" t="s">
        <v>933</v>
      </c>
      <c r="J492" s="28" t="s">
        <v>2</v>
      </c>
      <c r="K492" s="27" t="s">
        <v>90</v>
      </c>
      <c r="L492" s="26" t="s">
        <v>934</v>
      </c>
      <c r="M492" s="25"/>
      <c r="N492" s="25"/>
      <c r="O492" s="24"/>
      <c r="P492" s="23" t="str">
        <f t="shared" si="173"/>
        <v/>
      </c>
      <c r="Q492" s="23" t="str">
        <f t="shared" si="174"/>
        <v>◄</v>
      </c>
      <c r="R492" s="22"/>
      <c r="S492" s="21"/>
      <c r="T492" s="23" t="str">
        <f t="shared" si="175"/>
        <v/>
      </c>
      <c r="U492" s="23" t="str">
        <f t="shared" si="176"/>
        <v>◄</v>
      </c>
      <c r="V492" s="22"/>
      <c r="W492" s="21"/>
      <c r="X492" s="20"/>
      <c r="Y492" s="19"/>
      <c r="Z492" s="18">
        <f t="shared" si="177"/>
        <v>0</v>
      </c>
      <c r="AA492" s="17">
        <f t="shared" si="177"/>
        <v>0</v>
      </c>
      <c r="AB492" s="16"/>
      <c r="AC492" s="15">
        <f t="shared" si="178"/>
        <v>0</v>
      </c>
      <c r="AD492" s="14">
        <f t="shared" si="178"/>
        <v>0</v>
      </c>
      <c r="AE492" s="5" t="s">
        <v>0</v>
      </c>
      <c r="AF492" s="4"/>
    </row>
    <row r="493" spans="1:32" x14ac:dyDescent="0.25">
      <c r="A493" s="35"/>
      <c r="B493" s="34" t="str">
        <f t="shared" si="172"/>
        <v/>
      </c>
      <c r="C493" s="20"/>
      <c r="D493" s="33"/>
      <c r="E493" s="32" t="s">
        <v>110</v>
      </c>
      <c r="F493" s="31" t="s">
        <v>949</v>
      </c>
      <c r="G493" s="30" t="s">
        <v>849</v>
      </c>
      <c r="H493" s="29" t="s">
        <v>932</v>
      </c>
      <c r="I493" s="28" t="s">
        <v>933</v>
      </c>
      <c r="J493" s="28" t="s">
        <v>2</v>
      </c>
      <c r="K493" s="27" t="s">
        <v>87</v>
      </c>
      <c r="L493" s="26" t="s">
        <v>934</v>
      </c>
      <c r="M493" s="25"/>
      <c r="N493" s="25"/>
      <c r="O493" s="24"/>
      <c r="P493" s="23" t="str">
        <f t="shared" si="173"/>
        <v/>
      </c>
      <c r="Q493" s="23" t="str">
        <f t="shared" si="174"/>
        <v>◄</v>
      </c>
      <c r="R493" s="22"/>
      <c r="S493" s="21"/>
      <c r="T493" s="23" t="str">
        <f t="shared" si="175"/>
        <v/>
      </c>
      <c r="U493" s="23" t="str">
        <f t="shared" si="176"/>
        <v>◄</v>
      </c>
      <c r="V493" s="22"/>
      <c r="W493" s="21"/>
      <c r="X493" s="20"/>
      <c r="Y493" s="19"/>
      <c r="Z493" s="18">
        <f t="shared" si="177"/>
        <v>0</v>
      </c>
      <c r="AA493" s="17">
        <f t="shared" si="177"/>
        <v>0</v>
      </c>
      <c r="AB493" s="16"/>
      <c r="AC493" s="15">
        <f t="shared" si="178"/>
        <v>0</v>
      </c>
      <c r="AD493" s="14">
        <f t="shared" si="178"/>
        <v>0</v>
      </c>
      <c r="AE493" s="5" t="s">
        <v>0</v>
      </c>
      <c r="AF493" s="4"/>
    </row>
    <row r="494" spans="1:32" x14ac:dyDescent="0.25">
      <c r="A494" s="35"/>
      <c r="B494" s="34" t="str">
        <f t="shared" si="172"/>
        <v/>
      </c>
      <c r="C494" s="20"/>
      <c r="D494" s="33"/>
      <c r="E494" s="32" t="s">
        <v>109</v>
      </c>
      <c r="F494" s="31" t="s">
        <v>949</v>
      </c>
      <c r="G494" s="30" t="s">
        <v>849</v>
      </c>
      <c r="H494" s="29" t="s">
        <v>935</v>
      </c>
      <c r="I494" s="28" t="s">
        <v>936</v>
      </c>
      <c r="J494" s="28" t="s">
        <v>2</v>
      </c>
      <c r="K494" s="27" t="s">
        <v>90</v>
      </c>
      <c r="L494" s="26"/>
      <c r="M494" s="25"/>
      <c r="N494" s="25"/>
      <c r="O494" s="24"/>
      <c r="P494" s="23" t="str">
        <f t="shared" si="173"/>
        <v/>
      </c>
      <c r="Q494" s="23" t="str">
        <f t="shared" si="174"/>
        <v>◄</v>
      </c>
      <c r="R494" s="22"/>
      <c r="S494" s="21"/>
      <c r="T494" s="23" t="str">
        <f t="shared" si="175"/>
        <v/>
      </c>
      <c r="U494" s="23" t="str">
        <f t="shared" si="176"/>
        <v>◄</v>
      </c>
      <c r="V494" s="22"/>
      <c r="W494" s="21"/>
      <c r="X494" s="20"/>
      <c r="Y494" s="19"/>
      <c r="Z494" s="18">
        <f t="shared" si="177"/>
        <v>0</v>
      </c>
      <c r="AA494" s="17">
        <f t="shared" si="177"/>
        <v>0</v>
      </c>
      <c r="AB494" s="16"/>
      <c r="AC494" s="15">
        <f t="shared" si="178"/>
        <v>0</v>
      </c>
      <c r="AD494" s="14">
        <f t="shared" si="178"/>
        <v>0</v>
      </c>
      <c r="AE494" s="5" t="s">
        <v>0</v>
      </c>
      <c r="AF494" s="4"/>
    </row>
    <row r="495" spans="1:32" x14ac:dyDescent="0.25">
      <c r="A495" s="35"/>
      <c r="B495" s="34" t="str">
        <f t="shared" si="172"/>
        <v/>
      </c>
      <c r="C495" s="20"/>
      <c r="D495" s="33"/>
      <c r="E495" s="32" t="s">
        <v>108</v>
      </c>
      <c r="F495" s="31" t="s">
        <v>949</v>
      </c>
      <c r="G495" s="30" t="s">
        <v>849</v>
      </c>
      <c r="H495" s="29" t="s">
        <v>935</v>
      </c>
      <c r="I495" s="28" t="s">
        <v>936</v>
      </c>
      <c r="J495" s="28" t="s">
        <v>2</v>
      </c>
      <c r="K495" s="27" t="s">
        <v>90</v>
      </c>
      <c r="L495" s="26">
        <v>0</v>
      </c>
      <c r="M495" s="25"/>
      <c r="N495" s="25"/>
      <c r="O495" s="24"/>
      <c r="P495" s="23" t="str">
        <f t="shared" si="173"/>
        <v/>
      </c>
      <c r="Q495" s="23" t="str">
        <f t="shared" si="174"/>
        <v>◄</v>
      </c>
      <c r="R495" s="22"/>
      <c r="S495" s="21"/>
      <c r="T495" s="23" t="str">
        <f t="shared" si="175"/>
        <v/>
      </c>
      <c r="U495" s="23" t="str">
        <f t="shared" si="176"/>
        <v>◄</v>
      </c>
      <c r="V495" s="22"/>
      <c r="W495" s="21"/>
      <c r="X495" s="20"/>
      <c r="Y495" s="19"/>
      <c r="Z495" s="18">
        <f t="shared" si="177"/>
        <v>0</v>
      </c>
      <c r="AA495" s="17">
        <f t="shared" si="177"/>
        <v>0</v>
      </c>
      <c r="AB495" s="16"/>
      <c r="AC495" s="15">
        <f t="shared" si="178"/>
        <v>0</v>
      </c>
      <c r="AD495" s="14">
        <f t="shared" si="178"/>
        <v>0</v>
      </c>
      <c r="AE495" s="5" t="s">
        <v>0</v>
      </c>
      <c r="AF495" s="4"/>
    </row>
    <row r="496" spans="1:32" x14ac:dyDescent="0.25">
      <c r="A496" s="35"/>
      <c r="B496" s="34" t="str">
        <f t="shared" si="172"/>
        <v/>
      </c>
      <c r="C496" s="20"/>
      <c r="D496" s="33"/>
      <c r="E496" s="32" t="s">
        <v>107</v>
      </c>
      <c r="F496" s="31" t="s">
        <v>949</v>
      </c>
      <c r="G496" s="30" t="s">
        <v>849</v>
      </c>
      <c r="H496" s="29" t="s">
        <v>935</v>
      </c>
      <c r="I496" s="28" t="s">
        <v>936</v>
      </c>
      <c r="J496" s="28" t="s">
        <v>2</v>
      </c>
      <c r="K496" s="27" t="s">
        <v>87</v>
      </c>
      <c r="L496" s="26">
        <v>0</v>
      </c>
      <c r="M496" s="25"/>
      <c r="N496" s="25"/>
      <c r="O496" s="24"/>
      <c r="P496" s="23" t="str">
        <f t="shared" si="173"/>
        <v/>
      </c>
      <c r="Q496" s="23" t="str">
        <f t="shared" si="174"/>
        <v>◄</v>
      </c>
      <c r="R496" s="22"/>
      <c r="S496" s="21"/>
      <c r="T496" s="23" t="str">
        <f t="shared" si="175"/>
        <v/>
      </c>
      <c r="U496" s="23" t="str">
        <f t="shared" si="176"/>
        <v>◄</v>
      </c>
      <c r="V496" s="22"/>
      <c r="W496" s="21"/>
      <c r="X496" s="20"/>
      <c r="Y496" s="19"/>
      <c r="Z496" s="18">
        <f t="shared" si="177"/>
        <v>0</v>
      </c>
      <c r="AA496" s="17">
        <f t="shared" si="177"/>
        <v>0</v>
      </c>
      <c r="AB496" s="16"/>
      <c r="AC496" s="15">
        <f t="shared" si="178"/>
        <v>0</v>
      </c>
      <c r="AD496" s="14">
        <f t="shared" si="178"/>
        <v>0</v>
      </c>
      <c r="AE496" s="5" t="s">
        <v>0</v>
      </c>
      <c r="AF496" s="4"/>
    </row>
    <row r="497" spans="1:32" x14ac:dyDescent="0.25">
      <c r="A497" s="35"/>
      <c r="B497" s="34" t="str">
        <f t="shared" si="172"/>
        <v/>
      </c>
      <c r="C497" s="20"/>
      <c r="D497" s="33"/>
      <c r="E497" s="32" t="s">
        <v>106</v>
      </c>
      <c r="F497" s="31" t="s">
        <v>949</v>
      </c>
      <c r="G497" s="30" t="s">
        <v>849</v>
      </c>
      <c r="H497" s="29" t="s">
        <v>935</v>
      </c>
      <c r="I497" s="28" t="s">
        <v>936</v>
      </c>
      <c r="J497" s="28" t="s">
        <v>2</v>
      </c>
      <c r="K497" s="27" t="s">
        <v>85</v>
      </c>
      <c r="L497" s="26">
        <v>0</v>
      </c>
      <c r="M497" s="25"/>
      <c r="N497" s="25"/>
      <c r="O497" s="24"/>
      <c r="P497" s="23" t="str">
        <f t="shared" si="173"/>
        <v/>
      </c>
      <c r="Q497" s="23" t="str">
        <f t="shared" si="174"/>
        <v>◄</v>
      </c>
      <c r="R497" s="22"/>
      <c r="S497" s="21"/>
      <c r="T497" s="23" t="str">
        <f t="shared" si="175"/>
        <v/>
      </c>
      <c r="U497" s="23" t="str">
        <f t="shared" si="176"/>
        <v>◄</v>
      </c>
      <c r="V497" s="22"/>
      <c r="W497" s="21"/>
      <c r="X497" s="20"/>
      <c r="Y497" s="19"/>
      <c r="Z497" s="18">
        <f t="shared" si="177"/>
        <v>0</v>
      </c>
      <c r="AA497" s="17">
        <f t="shared" si="177"/>
        <v>0</v>
      </c>
      <c r="AB497" s="16"/>
      <c r="AC497" s="15">
        <f t="shared" si="178"/>
        <v>0</v>
      </c>
      <c r="AD497" s="14">
        <f t="shared" si="178"/>
        <v>0</v>
      </c>
      <c r="AE497" s="5" t="s">
        <v>0</v>
      </c>
      <c r="AF497" s="4"/>
    </row>
    <row r="498" spans="1:32" ht="15" thickBot="1" x14ac:dyDescent="0.3">
      <c r="A498" s="35"/>
      <c r="B498" s="34" t="str">
        <f t="shared" si="172"/>
        <v/>
      </c>
      <c r="C498" s="20"/>
      <c r="D498" s="33"/>
      <c r="E498" s="32" t="s">
        <v>105</v>
      </c>
      <c r="F498" s="31" t="s">
        <v>949</v>
      </c>
      <c r="G498" s="30" t="s">
        <v>849</v>
      </c>
      <c r="H498" s="29" t="s">
        <v>935</v>
      </c>
      <c r="I498" s="28" t="s">
        <v>936</v>
      </c>
      <c r="J498" s="28" t="s">
        <v>2</v>
      </c>
      <c r="K498" s="27" t="s">
        <v>85</v>
      </c>
      <c r="L498" s="26">
        <v>0</v>
      </c>
      <c r="M498" s="25"/>
      <c r="N498" s="25"/>
      <c r="O498" s="24"/>
      <c r="P498" s="23" t="str">
        <f t="shared" si="173"/>
        <v/>
      </c>
      <c r="Q498" s="23" t="str">
        <f t="shared" si="174"/>
        <v>◄</v>
      </c>
      <c r="R498" s="22"/>
      <c r="S498" s="21"/>
      <c r="T498" s="23" t="str">
        <f t="shared" si="175"/>
        <v/>
      </c>
      <c r="U498" s="23" t="str">
        <f t="shared" si="176"/>
        <v>◄</v>
      </c>
      <c r="V498" s="22"/>
      <c r="W498" s="21"/>
      <c r="X498" s="20"/>
      <c r="Y498" s="19"/>
      <c r="Z498" s="18">
        <f t="shared" si="177"/>
        <v>0</v>
      </c>
      <c r="AA498" s="17">
        <f t="shared" si="177"/>
        <v>0</v>
      </c>
      <c r="AB498" s="16"/>
      <c r="AC498" s="15">
        <f t="shared" si="178"/>
        <v>0</v>
      </c>
      <c r="AD498" s="14">
        <f t="shared" si="178"/>
        <v>0</v>
      </c>
      <c r="AE498" s="5" t="s">
        <v>0</v>
      </c>
      <c r="AF498" s="4"/>
    </row>
    <row r="499" spans="1:32" ht="16.8" thickTop="1" thickBot="1" x14ac:dyDescent="0.3">
      <c r="A499" s="13"/>
      <c r="B499" s="12"/>
      <c r="C499" s="11">
        <f>ROWS(C500:C516)-1</f>
        <v>16</v>
      </c>
      <c r="D499" s="10" t="s">
        <v>950</v>
      </c>
      <c r="E499" s="45"/>
      <c r="F499" s="45"/>
      <c r="G499" s="45"/>
      <c r="H499" s="9"/>
      <c r="I499" s="9"/>
      <c r="J499" s="9"/>
      <c r="K499" s="9"/>
      <c r="L499" s="43">
        <v>11689</v>
      </c>
      <c r="M499" s="8"/>
      <c r="N499" s="8"/>
      <c r="O499" s="6"/>
      <c r="P499" s="7"/>
      <c r="Q499" s="41" t="str">
        <f>IF(COUNTIF(P500:P516,"?")&gt;0,"?",IF(AND(R499="◄",S499="►"),"◄►",IF(R499="◄","◄",IF(S499="►","►",""))))</f>
        <v>◄</v>
      </c>
      <c r="R499" s="40" t="str">
        <f>IF(SUM(R500:R516)+1=ROWS(R500:R516)-COUNTIF(R500:R516,"-"),"","◄")</f>
        <v>◄</v>
      </c>
      <c r="S499" s="39" t="str">
        <f>IF(SUM(S500:S516)&gt;0,"►","")</f>
        <v/>
      </c>
      <c r="T499" s="42"/>
      <c r="U499" s="41" t="str">
        <f>IF(COUNTIF(T500:T520,"?")&gt;0,"?",IF(AND(V499="◄",W499="►"),"◄►",IF(V499="◄","◄",IF(W499="►","►",""))))</f>
        <v>◄</v>
      </c>
      <c r="V499" s="40" t="str">
        <f>IF(SUM(V500:V516)+1=ROWS(V500:V516)-COUNTIF(V500:V516,"-"),"","◄")</f>
        <v>◄</v>
      </c>
      <c r="W499" s="39" t="str">
        <f>IF(SUM(W500:W516)&gt;0,"►","")</f>
        <v/>
      </c>
      <c r="X499" s="11">
        <f>ROWS(X500:X516)-1</f>
        <v>16</v>
      </c>
      <c r="Y499" s="38">
        <f>SUM(Y500:Y516)-Y516</f>
        <v>0</v>
      </c>
      <c r="Z499" s="37" t="s">
        <v>9</v>
      </c>
      <c r="AA499" s="36"/>
      <c r="AB499" s="38">
        <f>SUM(AB500:AB516)-AB516</f>
        <v>0</v>
      </c>
      <c r="AC499" s="37" t="s">
        <v>9</v>
      </c>
      <c r="AD499" s="36"/>
      <c r="AE499" s="5" t="s">
        <v>0</v>
      </c>
      <c r="AF499" s="4"/>
    </row>
    <row r="500" spans="1:32" x14ac:dyDescent="0.25">
      <c r="A500" s="35"/>
      <c r="B500" s="34" t="str">
        <f t="shared" ref="B500:B515" si="179">IF(A500=1,"x","")</f>
        <v/>
      </c>
      <c r="C500" s="20"/>
      <c r="D500" s="33"/>
      <c r="E500" s="32" t="s">
        <v>104</v>
      </c>
      <c r="F500" s="31" t="s">
        <v>949</v>
      </c>
      <c r="G500" s="30" t="s">
        <v>849</v>
      </c>
      <c r="H500" s="29" t="s">
        <v>951</v>
      </c>
      <c r="I500" s="28" t="s">
        <v>952</v>
      </c>
      <c r="J500" s="28" t="s">
        <v>2</v>
      </c>
      <c r="K500" s="27" t="s">
        <v>92</v>
      </c>
      <c r="L500" s="26"/>
      <c r="M500" s="25"/>
      <c r="N500" s="25"/>
      <c r="O500" s="24"/>
      <c r="P500" s="23" t="str">
        <f t="shared" ref="P500:P515" si="180">IF(Q500="?","?","")</f>
        <v/>
      </c>
      <c r="Q500" s="23" t="str">
        <f t="shared" ref="Q500:Q515" si="181">IF(AND(R500="",S500&gt;0),"?",IF(R500="","◄",IF(S500&gt;=1,"►","")))</f>
        <v>◄</v>
      </c>
      <c r="R500" s="22"/>
      <c r="S500" s="21"/>
      <c r="T500" s="23" t="str">
        <f t="shared" ref="T500:T515" si="182">IF(U500="?","?","")</f>
        <v/>
      </c>
      <c r="U500" s="23" t="str">
        <f t="shared" ref="U500:U515" si="183">IF(AND(V500="",W500&gt;0),"?",IF(V500="","◄",IF(W500&gt;=1,"►","")))</f>
        <v>◄</v>
      </c>
      <c r="V500" s="22"/>
      <c r="W500" s="21"/>
      <c r="X500" s="20"/>
      <c r="Y500" s="19"/>
      <c r="Z500" s="18">
        <f t="shared" ref="Z500:Z515" si="184">(R500*Y500)</f>
        <v>0</v>
      </c>
      <c r="AA500" s="17">
        <f t="shared" ref="AA500:AA515" si="185">(S500*Z500)</f>
        <v>0</v>
      </c>
      <c r="AB500" s="16"/>
      <c r="AC500" s="15">
        <f t="shared" ref="AC500:AC515" si="186">(V500*AB500)</f>
        <v>0</v>
      </c>
      <c r="AD500" s="14">
        <f t="shared" ref="AD500:AD515" si="187">(W500*AC500)</f>
        <v>0</v>
      </c>
      <c r="AE500" s="5" t="s">
        <v>0</v>
      </c>
      <c r="AF500" s="4"/>
    </row>
    <row r="501" spans="1:32" x14ac:dyDescent="0.25">
      <c r="A501" s="35"/>
      <c r="B501" s="34" t="str">
        <f t="shared" si="179"/>
        <v/>
      </c>
      <c r="C501" s="20"/>
      <c r="D501" s="33"/>
      <c r="E501" s="32" t="s">
        <v>103</v>
      </c>
      <c r="F501" s="31" t="s">
        <v>949</v>
      </c>
      <c r="G501" s="30" t="s">
        <v>849</v>
      </c>
      <c r="H501" s="29" t="s">
        <v>951</v>
      </c>
      <c r="I501" s="28" t="s">
        <v>952</v>
      </c>
      <c r="J501" s="28" t="s">
        <v>2</v>
      </c>
      <c r="K501" s="27" t="s">
        <v>90</v>
      </c>
      <c r="L501" s="26">
        <v>0</v>
      </c>
      <c r="M501" s="25"/>
      <c r="N501" s="25"/>
      <c r="O501" s="24"/>
      <c r="P501" s="23" t="str">
        <f t="shared" si="180"/>
        <v/>
      </c>
      <c r="Q501" s="23" t="str">
        <f t="shared" si="181"/>
        <v>◄</v>
      </c>
      <c r="R501" s="22"/>
      <c r="S501" s="21"/>
      <c r="T501" s="23" t="str">
        <f t="shared" si="182"/>
        <v/>
      </c>
      <c r="U501" s="23" t="str">
        <f t="shared" si="183"/>
        <v>◄</v>
      </c>
      <c r="V501" s="22"/>
      <c r="W501" s="21"/>
      <c r="X501" s="20"/>
      <c r="Y501" s="19"/>
      <c r="Z501" s="18">
        <f t="shared" si="184"/>
        <v>0</v>
      </c>
      <c r="AA501" s="17">
        <f t="shared" si="185"/>
        <v>0</v>
      </c>
      <c r="AB501" s="16"/>
      <c r="AC501" s="15">
        <f t="shared" si="186"/>
        <v>0</v>
      </c>
      <c r="AD501" s="14">
        <f t="shared" si="187"/>
        <v>0</v>
      </c>
      <c r="AE501" s="5" t="s">
        <v>0</v>
      </c>
      <c r="AF501" s="4"/>
    </row>
    <row r="502" spans="1:32" x14ac:dyDescent="0.25">
      <c r="A502" s="35"/>
      <c r="B502" s="34" t="str">
        <f t="shared" si="179"/>
        <v/>
      </c>
      <c r="C502" s="20"/>
      <c r="D502" s="33"/>
      <c r="E502" s="32" t="s">
        <v>102</v>
      </c>
      <c r="F502" s="31" t="s">
        <v>949</v>
      </c>
      <c r="G502" s="30" t="s">
        <v>849</v>
      </c>
      <c r="H502" s="29" t="s">
        <v>951</v>
      </c>
      <c r="I502" s="28" t="s">
        <v>952</v>
      </c>
      <c r="J502" s="28" t="s">
        <v>2</v>
      </c>
      <c r="K502" s="27" t="s">
        <v>87</v>
      </c>
      <c r="L502" s="26">
        <v>0</v>
      </c>
      <c r="M502" s="25"/>
      <c r="N502" s="25"/>
      <c r="O502" s="24"/>
      <c r="P502" s="23" t="str">
        <f t="shared" si="180"/>
        <v/>
      </c>
      <c r="Q502" s="23" t="str">
        <f t="shared" si="181"/>
        <v>◄</v>
      </c>
      <c r="R502" s="22"/>
      <c r="S502" s="21"/>
      <c r="T502" s="23" t="str">
        <f t="shared" si="182"/>
        <v/>
      </c>
      <c r="U502" s="23" t="str">
        <f t="shared" si="183"/>
        <v>◄</v>
      </c>
      <c r="V502" s="22"/>
      <c r="W502" s="21"/>
      <c r="X502" s="20"/>
      <c r="Y502" s="19"/>
      <c r="Z502" s="18">
        <f t="shared" si="184"/>
        <v>0</v>
      </c>
      <c r="AA502" s="17">
        <f t="shared" si="185"/>
        <v>0</v>
      </c>
      <c r="AB502" s="16"/>
      <c r="AC502" s="15">
        <f t="shared" si="186"/>
        <v>0</v>
      </c>
      <c r="AD502" s="14">
        <f t="shared" si="187"/>
        <v>0</v>
      </c>
      <c r="AE502" s="5" t="s">
        <v>0</v>
      </c>
      <c r="AF502" s="4"/>
    </row>
    <row r="503" spans="1:32" x14ac:dyDescent="0.25">
      <c r="A503" s="35"/>
      <c r="B503" s="34" t="str">
        <f t="shared" si="179"/>
        <v/>
      </c>
      <c r="C503" s="20"/>
      <c r="D503" s="33"/>
      <c r="E503" s="32" t="s">
        <v>101</v>
      </c>
      <c r="F503" s="31" t="s">
        <v>949</v>
      </c>
      <c r="G503" s="30" t="s">
        <v>849</v>
      </c>
      <c r="H503" s="29" t="s">
        <v>951</v>
      </c>
      <c r="I503" s="28" t="s">
        <v>952</v>
      </c>
      <c r="J503" s="28" t="s">
        <v>2</v>
      </c>
      <c r="K503" s="27" t="s">
        <v>85</v>
      </c>
      <c r="L503" s="26">
        <v>0</v>
      </c>
      <c r="M503" s="25"/>
      <c r="N503" s="25"/>
      <c r="O503" s="24"/>
      <c r="P503" s="23" t="str">
        <f t="shared" si="180"/>
        <v/>
      </c>
      <c r="Q503" s="23" t="str">
        <f t="shared" si="181"/>
        <v>◄</v>
      </c>
      <c r="R503" s="22"/>
      <c r="S503" s="21"/>
      <c r="T503" s="23" t="str">
        <f t="shared" si="182"/>
        <v/>
      </c>
      <c r="U503" s="23" t="str">
        <f t="shared" si="183"/>
        <v>◄</v>
      </c>
      <c r="V503" s="22"/>
      <c r="W503" s="21"/>
      <c r="X503" s="20"/>
      <c r="Y503" s="19"/>
      <c r="Z503" s="18">
        <f t="shared" si="184"/>
        <v>0</v>
      </c>
      <c r="AA503" s="17">
        <f t="shared" si="185"/>
        <v>0</v>
      </c>
      <c r="AB503" s="16"/>
      <c r="AC503" s="15">
        <f t="shared" si="186"/>
        <v>0</v>
      </c>
      <c r="AD503" s="14">
        <f t="shared" si="187"/>
        <v>0</v>
      </c>
      <c r="AE503" s="5" t="s">
        <v>0</v>
      </c>
      <c r="AF503" s="4"/>
    </row>
    <row r="504" spans="1:32" x14ac:dyDescent="0.25">
      <c r="A504" s="35"/>
      <c r="B504" s="34" t="str">
        <f t="shared" si="179"/>
        <v/>
      </c>
      <c r="C504" s="20"/>
      <c r="D504" s="33"/>
      <c r="E504" s="32" t="s">
        <v>100</v>
      </c>
      <c r="F504" s="31" t="s">
        <v>949</v>
      </c>
      <c r="G504" s="30" t="s">
        <v>849</v>
      </c>
      <c r="H504" s="29" t="s">
        <v>951</v>
      </c>
      <c r="I504" s="28" t="s">
        <v>952</v>
      </c>
      <c r="J504" s="28" t="s">
        <v>2</v>
      </c>
      <c r="K504" s="27" t="s">
        <v>85</v>
      </c>
      <c r="L504" s="26">
        <v>0</v>
      </c>
      <c r="M504" s="25"/>
      <c r="N504" s="25"/>
      <c r="O504" s="24"/>
      <c r="P504" s="23" t="str">
        <f t="shared" si="180"/>
        <v/>
      </c>
      <c r="Q504" s="23" t="str">
        <f t="shared" si="181"/>
        <v>◄</v>
      </c>
      <c r="R504" s="22"/>
      <c r="S504" s="21"/>
      <c r="T504" s="23" t="str">
        <f t="shared" si="182"/>
        <v/>
      </c>
      <c r="U504" s="23" t="str">
        <f t="shared" si="183"/>
        <v>◄</v>
      </c>
      <c r="V504" s="22"/>
      <c r="W504" s="21"/>
      <c r="X504" s="20"/>
      <c r="Y504" s="19"/>
      <c r="Z504" s="18">
        <f t="shared" si="184"/>
        <v>0</v>
      </c>
      <c r="AA504" s="17">
        <f t="shared" si="185"/>
        <v>0</v>
      </c>
      <c r="AB504" s="16"/>
      <c r="AC504" s="15">
        <f t="shared" si="186"/>
        <v>0</v>
      </c>
      <c r="AD504" s="14">
        <f t="shared" si="187"/>
        <v>0</v>
      </c>
      <c r="AE504" s="5" t="s">
        <v>0</v>
      </c>
      <c r="AF504" s="4"/>
    </row>
    <row r="505" spans="1:32" x14ac:dyDescent="0.25">
      <c r="A505" s="35"/>
      <c r="B505" s="34" t="str">
        <f t="shared" si="179"/>
        <v/>
      </c>
      <c r="C505" s="20"/>
      <c r="D505" s="33"/>
      <c r="E505" s="32" t="s">
        <v>99</v>
      </c>
      <c r="F505" s="31" t="s">
        <v>949</v>
      </c>
      <c r="G505" s="30" t="s">
        <v>879</v>
      </c>
      <c r="H505" s="29" t="s">
        <v>939</v>
      </c>
      <c r="I505" s="28" t="s">
        <v>946</v>
      </c>
      <c r="J505" s="28" t="s">
        <v>2</v>
      </c>
      <c r="K505" s="27" t="s">
        <v>92</v>
      </c>
      <c r="L505" s="26">
        <v>0</v>
      </c>
      <c r="M505" s="25"/>
      <c r="N505" s="25"/>
      <c r="O505" s="24"/>
      <c r="P505" s="23" t="str">
        <f t="shared" si="180"/>
        <v/>
      </c>
      <c r="Q505" s="23" t="str">
        <f t="shared" si="181"/>
        <v>◄</v>
      </c>
      <c r="R505" s="22"/>
      <c r="S505" s="21"/>
      <c r="T505" s="23" t="str">
        <f t="shared" si="182"/>
        <v/>
      </c>
      <c r="U505" s="23" t="str">
        <f t="shared" si="183"/>
        <v>◄</v>
      </c>
      <c r="V505" s="22"/>
      <c r="W505" s="21"/>
      <c r="X505" s="20"/>
      <c r="Y505" s="19"/>
      <c r="Z505" s="18">
        <f t="shared" si="184"/>
        <v>0</v>
      </c>
      <c r="AA505" s="17">
        <f t="shared" si="185"/>
        <v>0</v>
      </c>
      <c r="AB505" s="16"/>
      <c r="AC505" s="15">
        <f t="shared" si="186"/>
        <v>0</v>
      </c>
      <c r="AD505" s="14">
        <f t="shared" si="187"/>
        <v>0</v>
      </c>
      <c r="AE505" s="5" t="s">
        <v>0</v>
      </c>
      <c r="AF505" s="4"/>
    </row>
    <row r="506" spans="1:32" x14ac:dyDescent="0.25">
      <c r="A506" s="35"/>
      <c r="B506" s="34" t="str">
        <f t="shared" si="179"/>
        <v/>
      </c>
      <c r="C506" s="20"/>
      <c r="D506" s="33"/>
      <c r="E506" s="32" t="s">
        <v>98</v>
      </c>
      <c r="F506" s="31" t="s">
        <v>949</v>
      </c>
      <c r="G506" s="30" t="s">
        <v>879</v>
      </c>
      <c r="H506" s="29" t="s">
        <v>939</v>
      </c>
      <c r="I506" s="28" t="s">
        <v>946</v>
      </c>
      <c r="J506" s="28" t="s">
        <v>2</v>
      </c>
      <c r="K506" s="27" t="s">
        <v>92</v>
      </c>
      <c r="L506" s="26">
        <v>0</v>
      </c>
      <c r="M506" s="25"/>
      <c r="N506" s="25"/>
      <c r="O506" s="24"/>
      <c r="P506" s="23" t="str">
        <f t="shared" si="180"/>
        <v/>
      </c>
      <c r="Q506" s="23" t="str">
        <f t="shared" si="181"/>
        <v>◄</v>
      </c>
      <c r="R506" s="22"/>
      <c r="S506" s="21"/>
      <c r="T506" s="23" t="str">
        <f t="shared" si="182"/>
        <v/>
      </c>
      <c r="U506" s="23" t="str">
        <f t="shared" si="183"/>
        <v>◄</v>
      </c>
      <c r="V506" s="22"/>
      <c r="W506" s="21"/>
      <c r="X506" s="20"/>
      <c r="Y506" s="19"/>
      <c r="Z506" s="18">
        <f t="shared" si="184"/>
        <v>0</v>
      </c>
      <c r="AA506" s="17">
        <f t="shared" si="185"/>
        <v>0</v>
      </c>
      <c r="AB506" s="16"/>
      <c r="AC506" s="15">
        <f t="shared" si="186"/>
        <v>0</v>
      </c>
      <c r="AD506" s="14">
        <f t="shared" si="187"/>
        <v>0</v>
      </c>
      <c r="AE506" s="5" t="s">
        <v>0</v>
      </c>
      <c r="AF506" s="4"/>
    </row>
    <row r="507" spans="1:32" x14ac:dyDescent="0.25">
      <c r="A507" s="35"/>
      <c r="B507" s="34" t="str">
        <f t="shared" si="179"/>
        <v/>
      </c>
      <c r="C507" s="20"/>
      <c r="D507" s="33"/>
      <c r="E507" s="32" t="s">
        <v>97</v>
      </c>
      <c r="F507" s="31" t="s">
        <v>949</v>
      </c>
      <c r="G507" s="30" t="s">
        <v>879</v>
      </c>
      <c r="H507" s="29" t="s">
        <v>939</v>
      </c>
      <c r="I507" s="28" t="s">
        <v>946</v>
      </c>
      <c r="J507" s="28" t="s">
        <v>2</v>
      </c>
      <c r="K507" s="27" t="s">
        <v>90</v>
      </c>
      <c r="L507" s="26">
        <v>0</v>
      </c>
      <c r="M507" s="25"/>
      <c r="N507" s="25"/>
      <c r="O507" s="24"/>
      <c r="P507" s="23" t="str">
        <f t="shared" si="180"/>
        <v/>
      </c>
      <c r="Q507" s="23" t="str">
        <f t="shared" si="181"/>
        <v>◄</v>
      </c>
      <c r="R507" s="22"/>
      <c r="S507" s="21"/>
      <c r="T507" s="23" t="str">
        <f t="shared" si="182"/>
        <v/>
      </c>
      <c r="U507" s="23" t="str">
        <f t="shared" si="183"/>
        <v>◄</v>
      </c>
      <c r="V507" s="22"/>
      <c r="W507" s="21"/>
      <c r="X507" s="20"/>
      <c r="Y507" s="19"/>
      <c r="Z507" s="18">
        <f t="shared" si="184"/>
        <v>0</v>
      </c>
      <c r="AA507" s="17">
        <f t="shared" si="185"/>
        <v>0</v>
      </c>
      <c r="AB507" s="16"/>
      <c r="AC507" s="15">
        <f t="shared" si="186"/>
        <v>0</v>
      </c>
      <c r="AD507" s="14">
        <f t="shared" si="187"/>
        <v>0</v>
      </c>
      <c r="AE507" s="5" t="s">
        <v>0</v>
      </c>
      <c r="AF507" s="4"/>
    </row>
    <row r="508" spans="1:32" x14ac:dyDescent="0.25">
      <c r="A508" s="35"/>
      <c r="B508" s="34" t="str">
        <f t="shared" si="179"/>
        <v/>
      </c>
      <c r="C508" s="20"/>
      <c r="D508" s="33"/>
      <c r="E508" s="32" t="s">
        <v>96</v>
      </c>
      <c r="F508" s="31" t="s">
        <v>949</v>
      </c>
      <c r="G508" s="30" t="s">
        <v>879</v>
      </c>
      <c r="H508" s="29" t="s">
        <v>939</v>
      </c>
      <c r="I508" s="28" t="s">
        <v>946</v>
      </c>
      <c r="J508" s="28" t="s">
        <v>2</v>
      </c>
      <c r="K508" s="27" t="s">
        <v>90</v>
      </c>
      <c r="L508" s="26">
        <v>0</v>
      </c>
      <c r="M508" s="25"/>
      <c r="N508" s="25"/>
      <c r="O508" s="24"/>
      <c r="P508" s="23" t="str">
        <f t="shared" si="180"/>
        <v/>
      </c>
      <c r="Q508" s="23" t="str">
        <f t="shared" si="181"/>
        <v>◄</v>
      </c>
      <c r="R508" s="22"/>
      <c r="S508" s="21"/>
      <c r="T508" s="23" t="str">
        <f t="shared" si="182"/>
        <v/>
      </c>
      <c r="U508" s="23" t="str">
        <f t="shared" si="183"/>
        <v>◄</v>
      </c>
      <c r="V508" s="22"/>
      <c r="W508" s="21"/>
      <c r="X508" s="20"/>
      <c r="Y508" s="19"/>
      <c r="Z508" s="18">
        <f t="shared" si="184"/>
        <v>0</v>
      </c>
      <c r="AA508" s="17">
        <f t="shared" si="185"/>
        <v>0</v>
      </c>
      <c r="AB508" s="16"/>
      <c r="AC508" s="15">
        <f t="shared" si="186"/>
        <v>0</v>
      </c>
      <c r="AD508" s="14">
        <f t="shared" si="187"/>
        <v>0</v>
      </c>
      <c r="AE508" s="5" t="s">
        <v>0</v>
      </c>
      <c r="AF508" s="4"/>
    </row>
    <row r="509" spans="1:32" x14ac:dyDescent="0.25">
      <c r="A509" s="35"/>
      <c r="B509" s="34" t="str">
        <f t="shared" si="179"/>
        <v/>
      </c>
      <c r="C509" s="20"/>
      <c r="D509" s="33"/>
      <c r="E509" s="32" t="s">
        <v>95</v>
      </c>
      <c r="F509" s="31" t="s">
        <v>949</v>
      </c>
      <c r="G509" s="30" t="s">
        <v>879</v>
      </c>
      <c r="H509" s="29" t="s">
        <v>939</v>
      </c>
      <c r="I509" s="28" t="s">
        <v>946</v>
      </c>
      <c r="J509" s="28" t="s">
        <v>2</v>
      </c>
      <c r="K509" s="27" t="s">
        <v>87</v>
      </c>
      <c r="L509" s="26">
        <v>0</v>
      </c>
      <c r="M509" s="25"/>
      <c r="N509" s="25"/>
      <c r="O509" s="24"/>
      <c r="P509" s="23" t="str">
        <f t="shared" si="180"/>
        <v/>
      </c>
      <c r="Q509" s="23" t="str">
        <f t="shared" si="181"/>
        <v>◄</v>
      </c>
      <c r="R509" s="22"/>
      <c r="S509" s="21"/>
      <c r="T509" s="23" t="str">
        <f t="shared" si="182"/>
        <v/>
      </c>
      <c r="U509" s="23" t="str">
        <f t="shared" si="183"/>
        <v>◄</v>
      </c>
      <c r="V509" s="22"/>
      <c r="W509" s="21"/>
      <c r="X509" s="20"/>
      <c r="Y509" s="19"/>
      <c r="Z509" s="18">
        <f t="shared" si="184"/>
        <v>0</v>
      </c>
      <c r="AA509" s="17">
        <f t="shared" si="185"/>
        <v>0</v>
      </c>
      <c r="AB509" s="16"/>
      <c r="AC509" s="15">
        <f t="shared" si="186"/>
        <v>0</v>
      </c>
      <c r="AD509" s="14">
        <f t="shared" si="187"/>
        <v>0</v>
      </c>
      <c r="AE509" s="5" t="s">
        <v>0</v>
      </c>
      <c r="AF509" s="4"/>
    </row>
    <row r="510" spans="1:32" x14ac:dyDescent="0.25">
      <c r="A510" s="35"/>
      <c r="B510" s="34" t="str">
        <f t="shared" si="179"/>
        <v/>
      </c>
      <c r="C510" s="20"/>
      <c r="D510" s="33"/>
      <c r="E510" s="32" t="s">
        <v>94</v>
      </c>
      <c r="F510" s="31" t="s">
        <v>949</v>
      </c>
      <c r="G510" s="30" t="s">
        <v>879</v>
      </c>
      <c r="H510" s="29" t="s">
        <v>939</v>
      </c>
      <c r="I510" s="28" t="s">
        <v>946</v>
      </c>
      <c r="J510" s="28" t="s">
        <v>2</v>
      </c>
      <c r="K510" s="27" t="s">
        <v>85</v>
      </c>
      <c r="L510" s="26">
        <v>0</v>
      </c>
      <c r="M510" s="25"/>
      <c r="N510" s="25"/>
      <c r="O510" s="24"/>
      <c r="P510" s="23" t="str">
        <f t="shared" si="180"/>
        <v/>
      </c>
      <c r="Q510" s="23" t="str">
        <f t="shared" si="181"/>
        <v>◄</v>
      </c>
      <c r="R510" s="22"/>
      <c r="S510" s="21"/>
      <c r="T510" s="23" t="str">
        <f t="shared" si="182"/>
        <v/>
      </c>
      <c r="U510" s="23" t="str">
        <f t="shared" si="183"/>
        <v>◄</v>
      </c>
      <c r="V510" s="22"/>
      <c r="W510" s="21"/>
      <c r="X510" s="20"/>
      <c r="Y510" s="19"/>
      <c r="Z510" s="18">
        <f t="shared" si="184"/>
        <v>0</v>
      </c>
      <c r="AA510" s="17">
        <f t="shared" si="185"/>
        <v>0</v>
      </c>
      <c r="AB510" s="16"/>
      <c r="AC510" s="15">
        <f t="shared" si="186"/>
        <v>0</v>
      </c>
      <c r="AD510" s="14">
        <f t="shared" si="187"/>
        <v>0</v>
      </c>
      <c r="AE510" s="5" t="s">
        <v>0</v>
      </c>
      <c r="AF510" s="4"/>
    </row>
    <row r="511" spans="1:32" x14ac:dyDescent="0.25">
      <c r="A511" s="35"/>
      <c r="B511" s="34" t="str">
        <f t="shared" si="179"/>
        <v/>
      </c>
      <c r="C511" s="20"/>
      <c r="D511" s="33"/>
      <c r="E511" s="32" t="s">
        <v>93</v>
      </c>
      <c r="F511" s="31" t="s">
        <v>949</v>
      </c>
      <c r="G511" s="30" t="s">
        <v>914</v>
      </c>
      <c r="H511" s="29" t="s">
        <v>941</v>
      </c>
      <c r="I511" s="28" t="s">
        <v>947</v>
      </c>
      <c r="J511" s="28" t="s">
        <v>2</v>
      </c>
      <c r="K511" s="27" t="s">
        <v>92</v>
      </c>
      <c r="L511" s="26">
        <v>0</v>
      </c>
      <c r="M511" s="25"/>
      <c r="N511" s="25"/>
      <c r="O511" s="24"/>
      <c r="P511" s="23" t="str">
        <f t="shared" si="180"/>
        <v/>
      </c>
      <c r="Q511" s="23" t="str">
        <f t="shared" si="181"/>
        <v>◄</v>
      </c>
      <c r="R511" s="22"/>
      <c r="S511" s="21"/>
      <c r="T511" s="23" t="str">
        <f t="shared" si="182"/>
        <v/>
      </c>
      <c r="U511" s="23" t="str">
        <f t="shared" si="183"/>
        <v>◄</v>
      </c>
      <c r="V511" s="22"/>
      <c r="W511" s="21"/>
      <c r="X511" s="20"/>
      <c r="Y511" s="19"/>
      <c r="Z511" s="18">
        <f t="shared" si="184"/>
        <v>0</v>
      </c>
      <c r="AA511" s="17">
        <f t="shared" si="185"/>
        <v>0</v>
      </c>
      <c r="AB511" s="16"/>
      <c r="AC511" s="15">
        <f t="shared" si="186"/>
        <v>0</v>
      </c>
      <c r="AD511" s="14">
        <f t="shared" si="187"/>
        <v>0</v>
      </c>
      <c r="AE511" s="5" t="s">
        <v>0</v>
      </c>
      <c r="AF511" s="4"/>
    </row>
    <row r="512" spans="1:32" x14ac:dyDescent="0.25">
      <c r="A512" s="35"/>
      <c r="B512" s="34" t="str">
        <f t="shared" si="179"/>
        <v/>
      </c>
      <c r="C512" s="20"/>
      <c r="D512" s="33"/>
      <c r="E512" s="32" t="s">
        <v>91</v>
      </c>
      <c r="F512" s="31" t="s">
        <v>949</v>
      </c>
      <c r="G512" s="30" t="s">
        <v>914</v>
      </c>
      <c r="H512" s="29" t="s">
        <v>941</v>
      </c>
      <c r="I512" s="28" t="s">
        <v>947</v>
      </c>
      <c r="J512" s="28" t="s">
        <v>2</v>
      </c>
      <c r="K512" s="27" t="s">
        <v>90</v>
      </c>
      <c r="L512" s="26">
        <v>0</v>
      </c>
      <c r="M512" s="25"/>
      <c r="N512" s="25"/>
      <c r="O512" s="24"/>
      <c r="P512" s="23" t="str">
        <f t="shared" si="180"/>
        <v/>
      </c>
      <c r="Q512" s="23" t="str">
        <f t="shared" si="181"/>
        <v>◄</v>
      </c>
      <c r="R512" s="22"/>
      <c r="S512" s="21"/>
      <c r="T512" s="23" t="str">
        <f t="shared" si="182"/>
        <v/>
      </c>
      <c r="U512" s="23" t="str">
        <f t="shared" si="183"/>
        <v>◄</v>
      </c>
      <c r="V512" s="22"/>
      <c r="W512" s="21"/>
      <c r="X512" s="20"/>
      <c r="Y512" s="19"/>
      <c r="Z512" s="18">
        <f t="shared" si="184"/>
        <v>0</v>
      </c>
      <c r="AA512" s="17">
        <f t="shared" si="185"/>
        <v>0</v>
      </c>
      <c r="AB512" s="16"/>
      <c r="AC512" s="15">
        <f t="shared" si="186"/>
        <v>0</v>
      </c>
      <c r="AD512" s="14">
        <f t="shared" si="187"/>
        <v>0</v>
      </c>
      <c r="AE512" s="5" t="s">
        <v>0</v>
      </c>
      <c r="AF512" s="4"/>
    </row>
    <row r="513" spans="1:32" x14ac:dyDescent="0.25">
      <c r="A513" s="35"/>
      <c r="B513" s="34" t="str">
        <f t="shared" si="179"/>
        <v/>
      </c>
      <c r="C513" s="20"/>
      <c r="D513" s="33"/>
      <c r="E513" s="32" t="s">
        <v>89</v>
      </c>
      <c r="F513" s="31" t="s">
        <v>949</v>
      </c>
      <c r="G513" s="30" t="s">
        <v>914</v>
      </c>
      <c r="H513" s="29" t="s">
        <v>941</v>
      </c>
      <c r="I513" s="28" t="s">
        <v>947</v>
      </c>
      <c r="J513" s="28" t="s">
        <v>2</v>
      </c>
      <c r="K513" s="27" t="s">
        <v>87</v>
      </c>
      <c r="L513" s="26">
        <v>0</v>
      </c>
      <c r="M513" s="25"/>
      <c r="N513" s="25"/>
      <c r="O513" s="24"/>
      <c r="P513" s="23" t="str">
        <f t="shared" si="180"/>
        <v/>
      </c>
      <c r="Q513" s="23" t="str">
        <f t="shared" si="181"/>
        <v>◄</v>
      </c>
      <c r="R513" s="22"/>
      <c r="S513" s="21"/>
      <c r="T513" s="23" t="str">
        <f t="shared" si="182"/>
        <v/>
      </c>
      <c r="U513" s="23" t="str">
        <f t="shared" si="183"/>
        <v>◄</v>
      </c>
      <c r="V513" s="22"/>
      <c r="W513" s="21"/>
      <c r="X513" s="20"/>
      <c r="Y513" s="19"/>
      <c r="Z513" s="18">
        <f t="shared" si="184"/>
        <v>0</v>
      </c>
      <c r="AA513" s="17">
        <f t="shared" si="185"/>
        <v>0</v>
      </c>
      <c r="AB513" s="16"/>
      <c r="AC513" s="15">
        <f t="shared" si="186"/>
        <v>0</v>
      </c>
      <c r="AD513" s="14">
        <f t="shared" si="187"/>
        <v>0</v>
      </c>
      <c r="AE513" s="5" t="s">
        <v>0</v>
      </c>
      <c r="AF513" s="4"/>
    </row>
    <row r="514" spans="1:32" x14ac:dyDescent="0.25">
      <c r="A514" s="35"/>
      <c r="B514" s="34" t="str">
        <f t="shared" si="179"/>
        <v/>
      </c>
      <c r="C514" s="20"/>
      <c r="D514" s="33"/>
      <c r="E514" s="32" t="s">
        <v>88</v>
      </c>
      <c r="F514" s="31" t="s">
        <v>949</v>
      </c>
      <c r="G514" s="30" t="s">
        <v>914</v>
      </c>
      <c r="H514" s="29" t="s">
        <v>941</v>
      </c>
      <c r="I514" s="28" t="s">
        <v>947</v>
      </c>
      <c r="J514" s="28" t="s">
        <v>2</v>
      </c>
      <c r="K514" s="27" t="s">
        <v>87</v>
      </c>
      <c r="L514" s="26">
        <v>0</v>
      </c>
      <c r="M514" s="25"/>
      <c r="N514" s="25"/>
      <c r="O514" s="24"/>
      <c r="P514" s="23" t="str">
        <f t="shared" si="180"/>
        <v/>
      </c>
      <c r="Q514" s="23" t="str">
        <f t="shared" si="181"/>
        <v>◄</v>
      </c>
      <c r="R514" s="22"/>
      <c r="S514" s="21"/>
      <c r="T514" s="23" t="str">
        <f t="shared" si="182"/>
        <v/>
      </c>
      <c r="U514" s="23" t="str">
        <f t="shared" si="183"/>
        <v>◄</v>
      </c>
      <c r="V514" s="22"/>
      <c r="W514" s="21"/>
      <c r="X514" s="20"/>
      <c r="Y514" s="19"/>
      <c r="Z514" s="18">
        <f t="shared" si="184"/>
        <v>0</v>
      </c>
      <c r="AA514" s="17">
        <f t="shared" si="185"/>
        <v>0</v>
      </c>
      <c r="AB514" s="16"/>
      <c r="AC514" s="15">
        <f t="shared" si="186"/>
        <v>0</v>
      </c>
      <c r="AD514" s="14">
        <f t="shared" si="187"/>
        <v>0</v>
      </c>
      <c r="AE514" s="5" t="s">
        <v>0</v>
      </c>
      <c r="AF514" s="4"/>
    </row>
    <row r="515" spans="1:32" ht="15" thickBot="1" x14ac:dyDescent="0.3">
      <c r="A515" s="35"/>
      <c r="B515" s="34" t="str">
        <f t="shared" si="179"/>
        <v/>
      </c>
      <c r="C515" s="20"/>
      <c r="D515" s="33"/>
      <c r="E515" s="32" t="s">
        <v>86</v>
      </c>
      <c r="F515" s="31" t="s">
        <v>949</v>
      </c>
      <c r="G515" s="30" t="s">
        <v>914</v>
      </c>
      <c r="H515" s="29" t="s">
        <v>941</v>
      </c>
      <c r="I515" s="28" t="s">
        <v>947</v>
      </c>
      <c r="J515" s="28" t="s">
        <v>2</v>
      </c>
      <c r="K515" s="27" t="s">
        <v>85</v>
      </c>
      <c r="L515" s="26">
        <v>0</v>
      </c>
      <c r="M515" s="25"/>
      <c r="N515" s="25"/>
      <c r="O515" s="24"/>
      <c r="P515" s="23" t="str">
        <f t="shared" si="180"/>
        <v/>
      </c>
      <c r="Q515" s="23" t="str">
        <f t="shared" si="181"/>
        <v>◄</v>
      </c>
      <c r="R515" s="22"/>
      <c r="S515" s="21"/>
      <c r="T515" s="23" t="str">
        <f t="shared" si="182"/>
        <v/>
      </c>
      <c r="U515" s="23" t="str">
        <f t="shared" si="183"/>
        <v>◄</v>
      </c>
      <c r="V515" s="22"/>
      <c r="W515" s="21"/>
      <c r="X515" s="20"/>
      <c r="Y515" s="19"/>
      <c r="Z515" s="18">
        <f t="shared" si="184"/>
        <v>0</v>
      </c>
      <c r="AA515" s="17">
        <f t="shared" si="185"/>
        <v>0</v>
      </c>
      <c r="AB515" s="16"/>
      <c r="AC515" s="15">
        <f t="shared" si="186"/>
        <v>0</v>
      </c>
      <c r="AD515" s="14">
        <f t="shared" si="187"/>
        <v>0</v>
      </c>
      <c r="AE515" s="5" t="s">
        <v>0</v>
      </c>
      <c r="AF515" s="4"/>
    </row>
    <row r="516" spans="1:32" ht="16.8" thickTop="1" thickBot="1" x14ac:dyDescent="0.3">
      <c r="A516" s="13"/>
      <c r="B516" s="12"/>
      <c r="C516" s="11">
        <f>ROWS(C517:C520)-1</f>
        <v>3</v>
      </c>
      <c r="D516" s="10" t="s">
        <v>953</v>
      </c>
      <c r="E516" s="45"/>
      <c r="F516" s="45"/>
      <c r="G516" s="45"/>
      <c r="H516" s="9"/>
      <c r="I516" s="9"/>
      <c r="J516" s="9"/>
      <c r="K516" s="9"/>
      <c r="L516" s="43">
        <v>11374</v>
      </c>
      <c r="M516" s="8"/>
      <c r="N516" s="8"/>
      <c r="O516" s="6"/>
      <c r="P516" s="7"/>
      <c r="Q516" s="41" t="str">
        <f>IF(COUNTIF(P517:P520,"?")&gt;0,"?",IF(AND(R516="◄",S516="►"),"◄►",IF(R516="◄","◄",IF(S516="►","►",""))))</f>
        <v>◄</v>
      </c>
      <c r="R516" s="40" t="str">
        <f>IF(SUM(R517:R520)+1=ROWS(R517:R520)-COUNTIF(R517:R520,"-"),"","◄")</f>
        <v>◄</v>
      </c>
      <c r="S516" s="39" t="str">
        <f>IF(SUM(S517:S520)&gt;0,"►","")</f>
        <v/>
      </c>
      <c r="T516" s="42"/>
      <c r="U516" s="41" t="str">
        <f>IF(COUNTIF(T517:T537,"?")&gt;0,"?",IF(AND(V516="◄",W516="►"),"◄►",IF(V516="◄","◄",IF(W516="►","►",""))))</f>
        <v>◄</v>
      </c>
      <c r="V516" s="40" t="str">
        <f>IF(SUM(V517:V520)+1=ROWS(V517:V520)-COUNTIF(V517:V520,"-"),"","◄")</f>
        <v>◄</v>
      </c>
      <c r="W516" s="39" t="str">
        <f>IF(SUM(W517:W520)&gt;0,"►","")</f>
        <v/>
      </c>
      <c r="X516" s="11">
        <f>ROWS(X517:X520)-1</f>
        <v>3</v>
      </c>
      <c r="Y516" s="38">
        <f>SUM(Y517:Y520)-Y520</f>
        <v>0</v>
      </c>
      <c r="Z516" s="37" t="s">
        <v>9</v>
      </c>
      <c r="AA516" s="36"/>
      <c r="AB516" s="38">
        <f>SUM(AB517:AB520)-AB520</f>
        <v>0</v>
      </c>
      <c r="AC516" s="37" t="s">
        <v>9</v>
      </c>
      <c r="AD516" s="36"/>
      <c r="AE516" s="5" t="s">
        <v>0</v>
      </c>
    </row>
    <row r="517" spans="1:32" x14ac:dyDescent="0.25">
      <c r="A517" s="35"/>
      <c r="B517" s="34" t="str">
        <f>IF(A517=1,"x","")</f>
        <v/>
      </c>
      <c r="C517" s="20"/>
      <c r="D517" s="33"/>
      <c r="E517" s="32" t="s">
        <v>84</v>
      </c>
      <c r="F517" s="31" t="s">
        <v>954</v>
      </c>
      <c r="G517" s="30" t="s">
        <v>914</v>
      </c>
      <c r="H517" s="29" t="s">
        <v>941</v>
      </c>
      <c r="I517" s="28" t="s">
        <v>947</v>
      </c>
      <c r="J517" s="28" t="s">
        <v>2</v>
      </c>
      <c r="K517" s="27" t="s">
        <v>76</v>
      </c>
      <c r="L517" s="26"/>
      <c r="M517" s="25"/>
      <c r="N517" s="25"/>
      <c r="O517" s="24"/>
      <c r="P517" s="23" t="str">
        <f>IF(Q517="?","?","")</f>
        <v/>
      </c>
      <c r="Q517" s="23" t="str">
        <f>IF(AND(R517="",S517&gt;0),"?",IF(R517="","◄",IF(S517&gt;=1,"►","")))</f>
        <v>◄</v>
      </c>
      <c r="R517" s="22"/>
      <c r="S517" s="21"/>
      <c r="T517" s="23" t="str">
        <f>IF(U517="?","?","")</f>
        <v/>
      </c>
      <c r="U517" s="23" t="str">
        <f>IF(AND(V517="",W517&gt;0),"?",IF(V517="","◄",IF(W517&gt;=1,"►","")))</f>
        <v>◄</v>
      </c>
      <c r="V517" s="22"/>
      <c r="W517" s="21"/>
      <c r="X517" s="20"/>
      <c r="Y517" s="19"/>
      <c r="Z517" s="18">
        <f t="shared" ref="Z517:AA519" si="188">(R517*Y517)</f>
        <v>0</v>
      </c>
      <c r="AA517" s="17">
        <f t="shared" si="188"/>
        <v>0</v>
      </c>
      <c r="AB517" s="16"/>
      <c r="AC517" s="15">
        <f t="shared" ref="AC517:AD519" si="189">(V517*AB517)</f>
        <v>0</v>
      </c>
      <c r="AD517" s="14">
        <f t="shared" si="189"/>
        <v>0</v>
      </c>
      <c r="AE517" s="5" t="s">
        <v>0</v>
      </c>
      <c r="AF517" s="4"/>
    </row>
    <row r="518" spans="1:32" x14ac:dyDescent="0.25">
      <c r="A518" s="35"/>
      <c r="B518" s="34" t="str">
        <f>IF(A518=1,"x","")</f>
        <v/>
      </c>
      <c r="C518" s="20"/>
      <c r="D518" s="33"/>
      <c r="E518" s="32" t="s">
        <v>83</v>
      </c>
      <c r="F518" s="31" t="s">
        <v>954</v>
      </c>
      <c r="G518" s="30" t="s">
        <v>914</v>
      </c>
      <c r="H518" s="29" t="s">
        <v>941</v>
      </c>
      <c r="I518" s="28" t="s">
        <v>947</v>
      </c>
      <c r="J518" s="28" t="s">
        <v>2</v>
      </c>
      <c r="K518" s="27" t="s">
        <v>74</v>
      </c>
      <c r="L518" s="26"/>
      <c r="M518" s="25"/>
      <c r="N518" s="25"/>
      <c r="O518" s="24"/>
      <c r="P518" s="23" t="str">
        <f>IF(Q518="?","?","")</f>
        <v/>
      </c>
      <c r="Q518" s="23" t="str">
        <f>IF(AND(R518="",S518&gt;0),"?",IF(R518="","◄",IF(S518&gt;=1,"►","")))</f>
        <v>◄</v>
      </c>
      <c r="R518" s="22"/>
      <c r="S518" s="21"/>
      <c r="T518" s="23" t="str">
        <f>IF(U518="?","?","")</f>
        <v/>
      </c>
      <c r="U518" s="23" t="str">
        <f>IF(AND(V518="",W518&gt;0),"?",IF(V518="","◄",IF(W518&gt;=1,"►","")))</f>
        <v>◄</v>
      </c>
      <c r="V518" s="22"/>
      <c r="W518" s="21"/>
      <c r="X518" s="20"/>
      <c r="Y518" s="19"/>
      <c r="Z518" s="18">
        <f t="shared" si="188"/>
        <v>0</v>
      </c>
      <c r="AA518" s="17">
        <f t="shared" si="188"/>
        <v>0</v>
      </c>
      <c r="AB518" s="16"/>
      <c r="AC518" s="15">
        <f t="shared" si="189"/>
        <v>0</v>
      </c>
      <c r="AD518" s="14">
        <f t="shared" si="189"/>
        <v>0</v>
      </c>
      <c r="AE518" s="5" t="s">
        <v>0</v>
      </c>
      <c r="AF518" s="4"/>
    </row>
    <row r="519" spans="1:32" ht="15" thickBot="1" x14ac:dyDescent="0.3">
      <c r="A519" s="35"/>
      <c r="B519" s="34" t="str">
        <f>IF(A519=1,"x","")</f>
        <v/>
      </c>
      <c r="C519" s="20"/>
      <c r="D519" s="33"/>
      <c r="E519" s="32" t="s">
        <v>82</v>
      </c>
      <c r="F519" s="31" t="s">
        <v>954</v>
      </c>
      <c r="G519" s="30" t="s">
        <v>914</v>
      </c>
      <c r="H519" s="29" t="s">
        <v>941</v>
      </c>
      <c r="I519" s="28" t="s">
        <v>947</v>
      </c>
      <c r="J519" s="28" t="s">
        <v>2</v>
      </c>
      <c r="K519" s="27" t="s">
        <v>71</v>
      </c>
      <c r="L519" s="26"/>
      <c r="M519" s="25"/>
      <c r="N519" s="25"/>
      <c r="O519" s="24"/>
      <c r="P519" s="23" t="str">
        <f>IF(Q519="?","?","")</f>
        <v/>
      </c>
      <c r="Q519" s="23" t="str">
        <f>IF(AND(R519="",S519&gt;0),"?",IF(R519="","◄",IF(S519&gt;=1,"►","")))</f>
        <v>◄</v>
      </c>
      <c r="R519" s="22"/>
      <c r="S519" s="21"/>
      <c r="T519" s="23" t="str">
        <f>IF(U519="?","?","")</f>
        <v/>
      </c>
      <c r="U519" s="23" t="str">
        <f>IF(AND(V519="",W519&gt;0),"?",IF(V519="","◄",IF(W519&gt;=1,"►","")))</f>
        <v>◄</v>
      </c>
      <c r="V519" s="22"/>
      <c r="W519" s="21"/>
      <c r="X519" s="20"/>
      <c r="Y519" s="19"/>
      <c r="Z519" s="18">
        <f t="shared" si="188"/>
        <v>0</v>
      </c>
      <c r="AA519" s="17">
        <f t="shared" si="188"/>
        <v>0</v>
      </c>
      <c r="AB519" s="16"/>
      <c r="AC519" s="15">
        <f t="shared" si="189"/>
        <v>0</v>
      </c>
      <c r="AD519" s="14">
        <f t="shared" si="189"/>
        <v>0</v>
      </c>
      <c r="AE519" s="5" t="s">
        <v>0</v>
      </c>
      <c r="AF519" s="4"/>
    </row>
    <row r="520" spans="1:32" ht="16.8" thickTop="1" thickBot="1" x14ac:dyDescent="0.3">
      <c r="A520" s="13"/>
      <c r="B520" s="12"/>
      <c r="C520" s="11">
        <f>ROWS(C521:C530)-1</f>
        <v>9</v>
      </c>
      <c r="D520" s="10" t="s">
        <v>955</v>
      </c>
      <c r="E520" s="45"/>
      <c r="F520" s="45"/>
      <c r="G520" s="45"/>
      <c r="H520" s="9"/>
      <c r="I520" s="9"/>
      <c r="J520" s="9"/>
      <c r="K520" s="9"/>
      <c r="L520" s="43">
        <v>11689</v>
      </c>
      <c r="M520" s="8"/>
      <c r="N520" s="8"/>
      <c r="O520" s="6"/>
      <c r="P520" s="7"/>
      <c r="Q520" s="41" t="str">
        <f>IF(COUNTIF(P521:P530,"?")&gt;0,"?",IF(AND(R520="◄",S520="►"),"◄►",IF(R520="◄","◄",IF(S520="►","►",""))))</f>
        <v>◄</v>
      </c>
      <c r="R520" s="40" t="str">
        <f>IF(SUM(R521:R530)+1=ROWS(R521:R530)-COUNTIF(R521:R530,"-"),"","◄")</f>
        <v>◄</v>
      </c>
      <c r="S520" s="39" t="str">
        <f>IF(SUM(S521:S530)&gt;0,"►","")</f>
        <v/>
      </c>
      <c r="T520" s="42"/>
      <c r="U520" s="41" t="str">
        <f>IF(COUNTIF(T521:T541,"?")&gt;0,"?",IF(AND(V520="◄",W520="►"),"◄►",IF(V520="◄","◄",IF(W520="►","►",""))))</f>
        <v>◄</v>
      </c>
      <c r="V520" s="40" t="str">
        <f>IF(SUM(V521:V530)+1=ROWS(V521:V530)-COUNTIF(V521:V530,"-"),"","◄")</f>
        <v>◄</v>
      </c>
      <c r="W520" s="39" t="str">
        <f>IF(SUM(W521:W530)&gt;0,"►","")</f>
        <v/>
      </c>
      <c r="X520" s="11">
        <f>ROWS(X521:X530)-1</f>
        <v>9</v>
      </c>
      <c r="Y520" s="38">
        <f>SUM(Y521:Y530)-Y530</f>
        <v>0</v>
      </c>
      <c r="Z520" s="37" t="s">
        <v>9</v>
      </c>
      <c r="AA520" s="36"/>
      <c r="AB520" s="38">
        <f>SUM(AB521:AB530)-AB530</f>
        <v>0</v>
      </c>
      <c r="AC520" s="37" t="s">
        <v>9</v>
      </c>
      <c r="AD520" s="36"/>
      <c r="AE520" s="5" t="s">
        <v>0</v>
      </c>
      <c r="AF520" s="4"/>
    </row>
    <row r="521" spans="1:32" x14ac:dyDescent="0.25">
      <c r="A521" s="35"/>
      <c r="B521" s="34" t="str">
        <f t="shared" ref="B521:B529" si="190">IF(A521=1,"x","")</f>
        <v/>
      </c>
      <c r="C521" s="20"/>
      <c r="D521" s="33"/>
      <c r="E521" s="32" t="s">
        <v>81</v>
      </c>
      <c r="F521" s="31" t="s">
        <v>954</v>
      </c>
      <c r="G521" s="30" t="s">
        <v>879</v>
      </c>
      <c r="H521" s="29" t="s">
        <v>939</v>
      </c>
      <c r="I521" s="28" t="s">
        <v>946</v>
      </c>
      <c r="J521" s="28" t="s">
        <v>2</v>
      </c>
      <c r="K521" s="27" t="s">
        <v>76</v>
      </c>
      <c r="L521" s="26"/>
      <c r="M521" s="25"/>
      <c r="N521" s="25"/>
      <c r="O521" s="24"/>
      <c r="P521" s="23" t="str">
        <f t="shared" ref="P521:P529" si="191">IF(Q521="?","?","")</f>
        <v/>
      </c>
      <c r="Q521" s="23" t="str">
        <f t="shared" ref="Q521:Q529" si="192">IF(AND(R521="",S521&gt;0),"?",IF(R521="","◄",IF(S521&gt;=1,"►","")))</f>
        <v>◄</v>
      </c>
      <c r="R521" s="22"/>
      <c r="S521" s="21"/>
      <c r="T521" s="23" t="str">
        <f t="shared" ref="T521:T529" si="193">IF(U521="?","?","")</f>
        <v/>
      </c>
      <c r="U521" s="23" t="str">
        <f t="shared" ref="U521:U529" si="194">IF(AND(V521="",W521&gt;0),"?",IF(V521="","◄",IF(W521&gt;=1,"►","")))</f>
        <v>◄</v>
      </c>
      <c r="V521" s="22"/>
      <c r="W521" s="21"/>
      <c r="X521" s="20"/>
      <c r="Y521" s="19"/>
      <c r="Z521" s="18">
        <f t="shared" ref="Z521:Z529" si="195">(R521*Y521)</f>
        <v>0</v>
      </c>
      <c r="AA521" s="17">
        <f t="shared" ref="AA521:AA529" si="196">(S521*Z521)</f>
        <v>0</v>
      </c>
      <c r="AB521" s="16"/>
      <c r="AC521" s="15">
        <f t="shared" ref="AC521:AC529" si="197">(V521*AB521)</f>
        <v>0</v>
      </c>
      <c r="AD521" s="14">
        <f t="shared" ref="AD521:AD529" si="198">(W521*AC521)</f>
        <v>0</v>
      </c>
      <c r="AE521" s="5" t="s">
        <v>0</v>
      </c>
      <c r="AF521" s="4"/>
    </row>
    <row r="522" spans="1:32" x14ac:dyDescent="0.25">
      <c r="A522" s="35"/>
      <c r="B522" s="34" t="str">
        <f t="shared" si="190"/>
        <v/>
      </c>
      <c r="C522" s="20"/>
      <c r="D522" s="33"/>
      <c r="E522" s="32" t="s">
        <v>80</v>
      </c>
      <c r="F522" s="31" t="s">
        <v>954</v>
      </c>
      <c r="G522" s="30" t="s">
        <v>879</v>
      </c>
      <c r="H522" s="29" t="s">
        <v>939</v>
      </c>
      <c r="I522" s="28" t="s">
        <v>946</v>
      </c>
      <c r="J522" s="28" t="s">
        <v>2</v>
      </c>
      <c r="K522" s="27" t="s">
        <v>74</v>
      </c>
      <c r="L522" s="26"/>
      <c r="M522" s="25"/>
      <c r="N522" s="25"/>
      <c r="O522" s="24"/>
      <c r="P522" s="23" t="str">
        <f t="shared" si="191"/>
        <v/>
      </c>
      <c r="Q522" s="23" t="str">
        <f t="shared" si="192"/>
        <v>◄</v>
      </c>
      <c r="R522" s="22"/>
      <c r="S522" s="21"/>
      <c r="T522" s="23" t="str">
        <f t="shared" si="193"/>
        <v/>
      </c>
      <c r="U522" s="23" t="str">
        <f t="shared" si="194"/>
        <v>◄</v>
      </c>
      <c r="V522" s="22"/>
      <c r="W522" s="21"/>
      <c r="X522" s="20"/>
      <c r="Y522" s="19"/>
      <c r="Z522" s="18">
        <f t="shared" si="195"/>
        <v>0</v>
      </c>
      <c r="AA522" s="17">
        <f t="shared" si="196"/>
        <v>0</v>
      </c>
      <c r="AB522" s="16"/>
      <c r="AC522" s="15">
        <f t="shared" si="197"/>
        <v>0</v>
      </c>
      <c r="AD522" s="14">
        <f t="shared" si="198"/>
        <v>0</v>
      </c>
      <c r="AE522" s="5" t="s">
        <v>0</v>
      </c>
      <c r="AF522" s="4"/>
    </row>
    <row r="523" spans="1:32" x14ac:dyDescent="0.25">
      <c r="A523" s="35"/>
      <c r="B523" s="34" t="str">
        <f t="shared" si="190"/>
        <v/>
      </c>
      <c r="C523" s="20"/>
      <c r="D523" s="33"/>
      <c r="E523" s="32" t="s">
        <v>79</v>
      </c>
      <c r="F523" s="31" t="s">
        <v>954</v>
      </c>
      <c r="G523" s="30" t="s">
        <v>879</v>
      </c>
      <c r="H523" s="29" t="s">
        <v>939</v>
      </c>
      <c r="I523" s="28" t="s">
        <v>946</v>
      </c>
      <c r="J523" s="28" t="s">
        <v>2</v>
      </c>
      <c r="K523" s="27" t="s">
        <v>71</v>
      </c>
      <c r="L523" s="26"/>
      <c r="M523" s="25"/>
      <c r="N523" s="25"/>
      <c r="O523" s="24"/>
      <c r="P523" s="23" t="str">
        <f t="shared" si="191"/>
        <v/>
      </c>
      <c r="Q523" s="23" t="str">
        <f t="shared" si="192"/>
        <v>◄</v>
      </c>
      <c r="R523" s="22"/>
      <c r="S523" s="21"/>
      <c r="T523" s="23" t="str">
        <f t="shared" si="193"/>
        <v/>
      </c>
      <c r="U523" s="23" t="str">
        <f t="shared" si="194"/>
        <v>◄</v>
      </c>
      <c r="V523" s="22"/>
      <c r="W523" s="21"/>
      <c r="X523" s="20"/>
      <c r="Y523" s="19"/>
      <c r="Z523" s="18">
        <f t="shared" si="195"/>
        <v>0</v>
      </c>
      <c r="AA523" s="17">
        <f t="shared" si="196"/>
        <v>0</v>
      </c>
      <c r="AB523" s="16"/>
      <c r="AC523" s="15">
        <f t="shared" si="197"/>
        <v>0</v>
      </c>
      <c r="AD523" s="14">
        <f t="shared" si="198"/>
        <v>0</v>
      </c>
      <c r="AE523" s="5" t="s">
        <v>0</v>
      </c>
      <c r="AF523" s="4"/>
    </row>
    <row r="524" spans="1:32" x14ac:dyDescent="0.25">
      <c r="A524" s="35"/>
      <c r="B524" s="34" t="str">
        <f t="shared" si="190"/>
        <v/>
      </c>
      <c r="C524" s="20"/>
      <c r="D524" s="33"/>
      <c r="E524" s="32" t="s">
        <v>78</v>
      </c>
      <c r="F524" s="31" t="s">
        <v>954</v>
      </c>
      <c r="G524" s="30" t="s">
        <v>879</v>
      </c>
      <c r="H524" s="29" t="s">
        <v>939</v>
      </c>
      <c r="I524" s="28" t="s">
        <v>946</v>
      </c>
      <c r="J524" s="28" t="s">
        <v>2</v>
      </c>
      <c r="K524" s="27" t="s">
        <v>69</v>
      </c>
      <c r="L524" s="26"/>
      <c r="M524" s="25"/>
      <c r="N524" s="25"/>
      <c r="O524" s="24"/>
      <c r="P524" s="23" t="str">
        <f t="shared" si="191"/>
        <v/>
      </c>
      <c r="Q524" s="23" t="str">
        <f t="shared" si="192"/>
        <v>◄</v>
      </c>
      <c r="R524" s="22"/>
      <c r="S524" s="21"/>
      <c r="T524" s="23" t="str">
        <f t="shared" si="193"/>
        <v/>
      </c>
      <c r="U524" s="23" t="str">
        <f t="shared" si="194"/>
        <v>◄</v>
      </c>
      <c r="V524" s="22"/>
      <c r="W524" s="21"/>
      <c r="X524" s="20"/>
      <c r="Y524" s="19"/>
      <c r="Z524" s="18">
        <f t="shared" si="195"/>
        <v>0</v>
      </c>
      <c r="AA524" s="17">
        <f t="shared" si="196"/>
        <v>0</v>
      </c>
      <c r="AB524" s="16"/>
      <c r="AC524" s="15">
        <f t="shared" si="197"/>
        <v>0</v>
      </c>
      <c r="AD524" s="14">
        <f t="shared" si="198"/>
        <v>0</v>
      </c>
      <c r="AE524" s="5" t="s">
        <v>0</v>
      </c>
      <c r="AF524" s="4"/>
    </row>
    <row r="525" spans="1:32" x14ac:dyDescent="0.25">
      <c r="A525" s="35"/>
      <c r="B525" s="34" t="str">
        <f t="shared" si="190"/>
        <v/>
      </c>
      <c r="C525" s="20"/>
      <c r="D525" s="33"/>
      <c r="E525" s="32" t="s">
        <v>77</v>
      </c>
      <c r="F525" s="31" t="s">
        <v>954</v>
      </c>
      <c r="G525" s="30" t="s">
        <v>914</v>
      </c>
      <c r="H525" s="29" t="s">
        <v>941</v>
      </c>
      <c r="I525" s="28" t="s">
        <v>947</v>
      </c>
      <c r="J525" s="28" t="s">
        <v>2</v>
      </c>
      <c r="K525" s="27" t="s">
        <v>76</v>
      </c>
      <c r="L525" s="26"/>
      <c r="M525" s="25"/>
      <c r="N525" s="25"/>
      <c r="O525" s="24"/>
      <c r="P525" s="23" t="str">
        <f t="shared" si="191"/>
        <v/>
      </c>
      <c r="Q525" s="23" t="str">
        <f t="shared" si="192"/>
        <v>◄</v>
      </c>
      <c r="R525" s="22"/>
      <c r="S525" s="21"/>
      <c r="T525" s="23" t="str">
        <f t="shared" si="193"/>
        <v/>
      </c>
      <c r="U525" s="23" t="str">
        <f t="shared" si="194"/>
        <v>◄</v>
      </c>
      <c r="V525" s="22"/>
      <c r="W525" s="21"/>
      <c r="X525" s="20"/>
      <c r="Y525" s="19"/>
      <c r="Z525" s="18">
        <f t="shared" si="195"/>
        <v>0</v>
      </c>
      <c r="AA525" s="17">
        <f t="shared" si="196"/>
        <v>0</v>
      </c>
      <c r="AB525" s="16"/>
      <c r="AC525" s="15">
        <f t="shared" si="197"/>
        <v>0</v>
      </c>
      <c r="AD525" s="14">
        <f t="shared" si="198"/>
        <v>0</v>
      </c>
      <c r="AE525" s="5" t="s">
        <v>0</v>
      </c>
      <c r="AF525" s="4"/>
    </row>
    <row r="526" spans="1:32" x14ac:dyDescent="0.25">
      <c r="A526" s="35"/>
      <c r="B526" s="34" t="str">
        <f t="shared" si="190"/>
        <v/>
      </c>
      <c r="C526" s="20"/>
      <c r="D526" s="33"/>
      <c r="E526" s="32" t="s">
        <v>75</v>
      </c>
      <c r="F526" s="31" t="s">
        <v>954</v>
      </c>
      <c r="G526" s="30" t="s">
        <v>914</v>
      </c>
      <c r="H526" s="29" t="s">
        <v>941</v>
      </c>
      <c r="I526" s="28" t="s">
        <v>947</v>
      </c>
      <c r="J526" s="28" t="s">
        <v>2</v>
      </c>
      <c r="K526" s="27" t="s">
        <v>74</v>
      </c>
      <c r="L526" s="26"/>
      <c r="M526" s="25"/>
      <c r="N526" s="25"/>
      <c r="O526" s="24"/>
      <c r="P526" s="23" t="str">
        <f t="shared" si="191"/>
        <v/>
      </c>
      <c r="Q526" s="23" t="str">
        <f t="shared" si="192"/>
        <v>◄</v>
      </c>
      <c r="R526" s="22"/>
      <c r="S526" s="21"/>
      <c r="T526" s="23" t="str">
        <f t="shared" si="193"/>
        <v/>
      </c>
      <c r="U526" s="23" t="str">
        <f t="shared" si="194"/>
        <v>◄</v>
      </c>
      <c r="V526" s="22"/>
      <c r="W526" s="21"/>
      <c r="X526" s="20"/>
      <c r="Y526" s="19"/>
      <c r="Z526" s="18">
        <f t="shared" si="195"/>
        <v>0</v>
      </c>
      <c r="AA526" s="17">
        <f t="shared" si="196"/>
        <v>0</v>
      </c>
      <c r="AB526" s="16"/>
      <c r="AC526" s="15">
        <f t="shared" si="197"/>
        <v>0</v>
      </c>
      <c r="AD526" s="14">
        <f t="shared" si="198"/>
        <v>0</v>
      </c>
      <c r="AE526" s="5" t="s">
        <v>0</v>
      </c>
      <c r="AF526" s="4"/>
    </row>
    <row r="527" spans="1:32" x14ac:dyDescent="0.25">
      <c r="A527" s="35"/>
      <c r="B527" s="34" t="str">
        <f t="shared" si="190"/>
        <v/>
      </c>
      <c r="C527" s="20"/>
      <c r="D527" s="33"/>
      <c r="E527" s="32" t="s">
        <v>73</v>
      </c>
      <c r="F527" s="31" t="s">
        <v>954</v>
      </c>
      <c r="G527" s="30" t="s">
        <v>914</v>
      </c>
      <c r="H527" s="29" t="s">
        <v>941</v>
      </c>
      <c r="I527" s="28" t="s">
        <v>947</v>
      </c>
      <c r="J527" s="28" t="s">
        <v>2</v>
      </c>
      <c r="K527" s="27" t="s">
        <v>71</v>
      </c>
      <c r="L527" s="26"/>
      <c r="M527" s="25"/>
      <c r="N527" s="25"/>
      <c r="O527" s="24"/>
      <c r="P527" s="23" t="str">
        <f t="shared" si="191"/>
        <v/>
      </c>
      <c r="Q527" s="23" t="str">
        <f t="shared" si="192"/>
        <v>◄</v>
      </c>
      <c r="R527" s="22"/>
      <c r="S527" s="21"/>
      <c r="T527" s="23" t="str">
        <f t="shared" si="193"/>
        <v/>
      </c>
      <c r="U527" s="23" t="str">
        <f t="shared" si="194"/>
        <v>◄</v>
      </c>
      <c r="V527" s="22"/>
      <c r="W527" s="21"/>
      <c r="X527" s="20"/>
      <c r="Y527" s="19"/>
      <c r="Z527" s="18">
        <f t="shared" si="195"/>
        <v>0</v>
      </c>
      <c r="AA527" s="17">
        <f t="shared" si="196"/>
        <v>0</v>
      </c>
      <c r="AB527" s="16"/>
      <c r="AC527" s="15">
        <f t="shared" si="197"/>
        <v>0</v>
      </c>
      <c r="AD527" s="14">
        <f t="shared" si="198"/>
        <v>0</v>
      </c>
      <c r="AE527" s="5" t="s">
        <v>0</v>
      </c>
      <c r="AF527" s="4"/>
    </row>
    <row r="528" spans="1:32" x14ac:dyDescent="0.25">
      <c r="A528" s="35"/>
      <c r="B528" s="34" t="str">
        <f t="shared" si="190"/>
        <v/>
      </c>
      <c r="C528" s="20"/>
      <c r="D528" s="33"/>
      <c r="E528" s="32" t="s">
        <v>72</v>
      </c>
      <c r="F528" s="31" t="s">
        <v>954</v>
      </c>
      <c r="G528" s="30" t="s">
        <v>914</v>
      </c>
      <c r="H528" s="29" t="s">
        <v>941</v>
      </c>
      <c r="I528" s="28" t="s">
        <v>947</v>
      </c>
      <c r="J528" s="28" t="s">
        <v>2</v>
      </c>
      <c r="K528" s="27" t="s">
        <v>71</v>
      </c>
      <c r="L528" s="26"/>
      <c r="M528" s="25"/>
      <c r="N528" s="25"/>
      <c r="O528" s="24"/>
      <c r="P528" s="23" t="str">
        <f t="shared" si="191"/>
        <v/>
      </c>
      <c r="Q528" s="23" t="str">
        <f t="shared" si="192"/>
        <v>◄</v>
      </c>
      <c r="R528" s="22"/>
      <c r="S528" s="21"/>
      <c r="T528" s="23" t="str">
        <f t="shared" si="193"/>
        <v/>
      </c>
      <c r="U528" s="23" t="str">
        <f t="shared" si="194"/>
        <v>◄</v>
      </c>
      <c r="V528" s="22"/>
      <c r="W528" s="21"/>
      <c r="X528" s="20"/>
      <c r="Y528" s="19"/>
      <c r="Z528" s="18">
        <f t="shared" si="195"/>
        <v>0</v>
      </c>
      <c r="AA528" s="17">
        <f t="shared" si="196"/>
        <v>0</v>
      </c>
      <c r="AB528" s="16"/>
      <c r="AC528" s="15">
        <f t="shared" si="197"/>
        <v>0</v>
      </c>
      <c r="AD528" s="14">
        <f t="shared" si="198"/>
        <v>0</v>
      </c>
      <c r="AE528" s="5" t="s">
        <v>0</v>
      </c>
      <c r="AF528" s="4"/>
    </row>
    <row r="529" spans="1:32" ht="15" thickBot="1" x14ac:dyDescent="0.3">
      <c r="A529" s="35"/>
      <c r="B529" s="34" t="str">
        <f t="shared" si="190"/>
        <v/>
      </c>
      <c r="C529" s="20"/>
      <c r="D529" s="33"/>
      <c r="E529" s="32" t="s">
        <v>70</v>
      </c>
      <c r="F529" s="31" t="s">
        <v>954</v>
      </c>
      <c r="G529" s="30" t="s">
        <v>914</v>
      </c>
      <c r="H529" s="29" t="s">
        <v>941</v>
      </c>
      <c r="I529" s="28" t="s">
        <v>947</v>
      </c>
      <c r="J529" s="28" t="s">
        <v>2</v>
      </c>
      <c r="K529" s="27" t="s">
        <v>69</v>
      </c>
      <c r="L529" s="26"/>
      <c r="M529" s="25"/>
      <c r="N529" s="25"/>
      <c r="O529" s="24"/>
      <c r="P529" s="23" t="str">
        <f t="shared" si="191"/>
        <v/>
      </c>
      <c r="Q529" s="23" t="str">
        <f t="shared" si="192"/>
        <v>◄</v>
      </c>
      <c r="R529" s="22"/>
      <c r="S529" s="21"/>
      <c r="T529" s="23" t="str">
        <f t="shared" si="193"/>
        <v/>
      </c>
      <c r="U529" s="23" t="str">
        <f t="shared" si="194"/>
        <v>◄</v>
      </c>
      <c r="V529" s="22"/>
      <c r="W529" s="21"/>
      <c r="X529" s="20"/>
      <c r="Y529" s="19"/>
      <c r="Z529" s="18">
        <f t="shared" si="195"/>
        <v>0</v>
      </c>
      <c r="AA529" s="17">
        <f t="shared" si="196"/>
        <v>0</v>
      </c>
      <c r="AB529" s="16"/>
      <c r="AC529" s="15">
        <f t="shared" si="197"/>
        <v>0</v>
      </c>
      <c r="AD529" s="14">
        <f t="shared" si="198"/>
        <v>0</v>
      </c>
      <c r="AE529" s="5" t="s">
        <v>0</v>
      </c>
      <c r="AF529" s="4"/>
    </row>
    <row r="530" spans="1:32" ht="16.8" thickTop="1" thickBot="1" x14ac:dyDescent="0.3">
      <c r="A530" s="13"/>
      <c r="B530" s="12"/>
      <c r="C530" s="11">
        <f>ROWS(C531:C536)-1</f>
        <v>5</v>
      </c>
      <c r="D530" s="10" t="s">
        <v>956</v>
      </c>
      <c r="E530" s="45"/>
      <c r="F530" s="45"/>
      <c r="G530" s="45"/>
      <c r="H530" s="9"/>
      <c r="I530" s="9"/>
      <c r="J530" s="9"/>
      <c r="K530" s="9"/>
      <c r="L530" s="43">
        <v>11374</v>
      </c>
      <c r="M530" s="8"/>
      <c r="N530" s="8"/>
      <c r="O530" s="6"/>
      <c r="P530" s="7"/>
      <c r="Q530" s="41" t="str">
        <f>IF(COUNTIF(P531:P536,"?")&gt;0,"?",IF(AND(R530="◄",S530="►"),"◄►",IF(R530="◄","◄",IF(S530="►","►",""))))</f>
        <v>◄</v>
      </c>
      <c r="R530" s="40" t="str">
        <f>IF(SUM(R531:R536)+1=ROWS(R531:R536)-COUNTIF(R531:R536,"-"),"","◄")</f>
        <v>◄</v>
      </c>
      <c r="S530" s="39" t="str">
        <f>IF(SUM(S531:S536)&gt;0,"►","")</f>
        <v/>
      </c>
      <c r="T530" s="42"/>
      <c r="U530" s="41" t="str">
        <f>IF(COUNTIF(T531:T551,"?")&gt;0,"?",IF(AND(V530="◄",W530="►"),"◄►",IF(V530="◄","◄",IF(W530="►","►",""))))</f>
        <v>◄</v>
      </c>
      <c r="V530" s="40" t="str">
        <f>IF(SUM(V531:V536)+1=ROWS(V531:V536)-COUNTIF(V531:V536,"-"),"","◄")</f>
        <v>◄</v>
      </c>
      <c r="W530" s="39" t="str">
        <f>IF(SUM(W531:W536)&gt;0,"►","")</f>
        <v/>
      </c>
      <c r="X530" s="11">
        <f>ROWS(X531:X536)-1</f>
        <v>5</v>
      </c>
      <c r="Y530" s="38">
        <f>SUM(Y531:Y536)-Y536</f>
        <v>0</v>
      </c>
      <c r="Z530" s="37" t="s">
        <v>9</v>
      </c>
      <c r="AA530" s="36"/>
      <c r="AB530" s="38">
        <f>SUM(AB531:AB536)-AB536</f>
        <v>0</v>
      </c>
      <c r="AC530" s="37" t="s">
        <v>9</v>
      </c>
      <c r="AD530" s="36"/>
      <c r="AE530" s="5" t="s">
        <v>0</v>
      </c>
      <c r="AF530" s="4"/>
    </row>
    <row r="531" spans="1:32" x14ac:dyDescent="0.25">
      <c r="A531" s="35"/>
      <c r="B531" s="34" t="str">
        <f>IF(A531=1,"x","")</f>
        <v/>
      </c>
      <c r="C531" s="20"/>
      <c r="D531" s="33"/>
      <c r="E531" s="32" t="s">
        <v>68</v>
      </c>
      <c r="F531" s="31" t="s">
        <v>957</v>
      </c>
      <c r="G531" s="30" t="s">
        <v>849</v>
      </c>
      <c r="H531" s="29" t="s">
        <v>935</v>
      </c>
      <c r="I531" s="28" t="s">
        <v>936</v>
      </c>
      <c r="J531" s="28" t="s">
        <v>2</v>
      </c>
      <c r="K531" s="27" t="s">
        <v>47</v>
      </c>
      <c r="L531" s="26"/>
      <c r="M531" s="25"/>
      <c r="N531" s="25"/>
      <c r="O531" s="24"/>
      <c r="P531" s="23" t="str">
        <f>IF(Q531="?","?","")</f>
        <v/>
      </c>
      <c r="Q531" s="23" t="str">
        <f>IF(AND(R531="",S531&gt;0),"?",IF(R531="","◄",IF(S531&gt;=1,"►","")))</f>
        <v>◄</v>
      </c>
      <c r="R531" s="22"/>
      <c r="S531" s="21"/>
      <c r="T531" s="23" t="str">
        <f>IF(U531="?","?","")</f>
        <v/>
      </c>
      <c r="U531" s="23" t="str">
        <f>IF(AND(V531="",W531&gt;0),"?",IF(V531="","◄",IF(W531&gt;=1,"►","")))</f>
        <v>◄</v>
      </c>
      <c r="V531" s="22"/>
      <c r="W531" s="21"/>
      <c r="X531" s="20"/>
      <c r="Y531" s="19"/>
      <c r="Z531" s="18">
        <f t="shared" ref="Z531:AA535" si="199">(R531*Y531)</f>
        <v>0</v>
      </c>
      <c r="AA531" s="17">
        <f t="shared" si="199"/>
        <v>0</v>
      </c>
      <c r="AB531" s="16"/>
      <c r="AC531" s="15">
        <f t="shared" ref="AC531:AD535" si="200">(V531*AB531)</f>
        <v>0</v>
      </c>
      <c r="AD531" s="14">
        <f t="shared" si="200"/>
        <v>0</v>
      </c>
      <c r="AE531" s="5" t="s">
        <v>0</v>
      </c>
      <c r="AF531" s="4"/>
    </row>
    <row r="532" spans="1:32" x14ac:dyDescent="0.25">
      <c r="A532" s="35"/>
      <c r="B532" s="34" t="str">
        <f>IF(A532=1,"x","")</f>
        <v/>
      </c>
      <c r="C532" s="20"/>
      <c r="D532" s="33"/>
      <c r="E532" s="32" t="s">
        <v>67</v>
      </c>
      <c r="F532" s="31" t="s">
        <v>957</v>
      </c>
      <c r="G532" s="30" t="s">
        <v>849</v>
      </c>
      <c r="H532" s="29" t="s">
        <v>935</v>
      </c>
      <c r="I532" s="28" t="s">
        <v>936</v>
      </c>
      <c r="J532" s="28" t="s">
        <v>2</v>
      </c>
      <c r="K532" s="27" t="s">
        <v>45</v>
      </c>
      <c r="L532" s="26"/>
      <c r="M532" s="25"/>
      <c r="N532" s="25"/>
      <c r="O532" s="24"/>
      <c r="P532" s="23" t="str">
        <f>IF(Q532="?","?","")</f>
        <v/>
      </c>
      <c r="Q532" s="23" t="str">
        <f>IF(AND(R532="",S532&gt;0),"?",IF(R532="","◄",IF(S532&gt;=1,"►","")))</f>
        <v>◄</v>
      </c>
      <c r="R532" s="22"/>
      <c r="S532" s="21"/>
      <c r="T532" s="23" t="str">
        <f>IF(U532="?","?","")</f>
        <v/>
      </c>
      <c r="U532" s="23" t="str">
        <f>IF(AND(V532="",W532&gt;0),"?",IF(V532="","◄",IF(W532&gt;=1,"►","")))</f>
        <v>◄</v>
      </c>
      <c r="V532" s="22"/>
      <c r="W532" s="21"/>
      <c r="X532" s="20"/>
      <c r="Y532" s="19"/>
      <c r="Z532" s="18">
        <f t="shared" si="199"/>
        <v>0</v>
      </c>
      <c r="AA532" s="17">
        <f t="shared" si="199"/>
        <v>0</v>
      </c>
      <c r="AB532" s="16"/>
      <c r="AC532" s="15">
        <f t="shared" si="200"/>
        <v>0</v>
      </c>
      <c r="AD532" s="14">
        <f t="shared" si="200"/>
        <v>0</v>
      </c>
      <c r="AE532" s="5" t="s">
        <v>0</v>
      </c>
      <c r="AF532" s="4"/>
    </row>
    <row r="533" spans="1:32" x14ac:dyDescent="0.25">
      <c r="A533" s="35"/>
      <c r="B533" s="34" t="str">
        <f>IF(A533=1,"x","")</f>
        <v/>
      </c>
      <c r="C533" s="20"/>
      <c r="D533" s="33"/>
      <c r="E533" s="32" t="s">
        <v>66</v>
      </c>
      <c r="F533" s="31" t="s">
        <v>957</v>
      </c>
      <c r="G533" s="30" t="s">
        <v>849</v>
      </c>
      <c r="H533" s="29" t="s">
        <v>935</v>
      </c>
      <c r="I533" s="28" t="s">
        <v>936</v>
      </c>
      <c r="J533" s="28" t="s">
        <v>2</v>
      </c>
      <c r="K533" s="27" t="s">
        <v>45</v>
      </c>
      <c r="L533" s="26"/>
      <c r="M533" s="25"/>
      <c r="N533" s="25"/>
      <c r="O533" s="24"/>
      <c r="P533" s="23" t="str">
        <f>IF(Q533="?","?","")</f>
        <v/>
      </c>
      <c r="Q533" s="23" t="str">
        <f>IF(AND(R533="",S533&gt;0),"?",IF(R533="","◄",IF(S533&gt;=1,"►","")))</f>
        <v>◄</v>
      </c>
      <c r="R533" s="22"/>
      <c r="S533" s="21"/>
      <c r="T533" s="23" t="str">
        <f>IF(U533="?","?","")</f>
        <v/>
      </c>
      <c r="U533" s="23" t="str">
        <f>IF(AND(V533="",W533&gt;0),"?",IF(V533="","◄",IF(W533&gt;=1,"►","")))</f>
        <v>◄</v>
      </c>
      <c r="V533" s="22"/>
      <c r="W533" s="21"/>
      <c r="X533" s="20"/>
      <c r="Y533" s="19"/>
      <c r="Z533" s="18">
        <f t="shared" si="199"/>
        <v>0</v>
      </c>
      <c r="AA533" s="17">
        <f t="shared" si="199"/>
        <v>0</v>
      </c>
      <c r="AB533" s="16"/>
      <c r="AC533" s="15">
        <f t="shared" si="200"/>
        <v>0</v>
      </c>
      <c r="AD533" s="14">
        <f t="shared" si="200"/>
        <v>0</v>
      </c>
      <c r="AE533" s="5" t="s">
        <v>0</v>
      </c>
      <c r="AF533" s="4"/>
    </row>
    <row r="534" spans="1:32" x14ac:dyDescent="0.25">
      <c r="A534" s="35"/>
      <c r="B534" s="34" t="str">
        <f>IF(A534=1,"x","")</f>
        <v/>
      </c>
      <c r="C534" s="20"/>
      <c r="D534" s="33"/>
      <c r="E534" s="32" t="s">
        <v>65</v>
      </c>
      <c r="F534" s="31" t="s">
        <v>957</v>
      </c>
      <c r="G534" s="30" t="s">
        <v>849</v>
      </c>
      <c r="H534" s="29" t="s">
        <v>935</v>
      </c>
      <c r="I534" s="28" t="s">
        <v>936</v>
      </c>
      <c r="J534" s="28" t="s">
        <v>2</v>
      </c>
      <c r="K534" s="27" t="s">
        <v>43</v>
      </c>
      <c r="L534" s="26"/>
      <c r="M534" s="25"/>
      <c r="N534" s="25"/>
      <c r="O534" s="24"/>
      <c r="P534" s="23" t="str">
        <f>IF(Q534="?","?","")</f>
        <v/>
      </c>
      <c r="Q534" s="23" t="str">
        <f>IF(AND(R534="",S534&gt;0),"?",IF(R534="","◄",IF(S534&gt;=1,"►","")))</f>
        <v>◄</v>
      </c>
      <c r="R534" s="22"/>
      <c r="S534" s="21"/>
      <c r="T534" s="23" t="str">
        <f>IF(U534="?","?","")</f>
        <v/>
      </c>
      <c r="U534" s="23" t="str">
        <f>IF(AND(V534="",W534&gt;0),"?",IF(V534="","◄",IF(W534&gt;=1,"►","")))</f>
        <v>◄</v>
      </c>
      <c r="V534" s="22"/>
      <c r="W534" s="21"/>
      <c r="X534" s="20"/>
      <c r="Y534" s="19"/>
      <c r="Z534" s="18">
        <f t="shared" si="199"/>
        <v>0</v>
      </c>
      <c r="AA534" s="17">
        <f t="shared" si="199"/>
        <v>0</v>
      </c>
      <c r="AB534" s="16"/>
      <c r="AC534" s="15">
        <f t="shared" si="200"/>
        <v>0</v>
      </c>
      <c r="AD534" s="14">
        <f t="shared" si="200"/>
        <v>0</v>
      </c>
      <c r="AE534" s="5" t="s">
        <v>0</v>
      </c>
      <c r="AF534" s="4"/>
    </row>
    <row r="535" spans="1:32" ht="15" thickBot="1" x14ac:dyDescent="0.3">
      <c r="A535" s="35"/>
      <c r="B535" s="34" t="str">
        <f>IF(A535=1,"x","")</f>
        <v/>
      </c>
      <c r="C535" s="20"/>
      <c r="D535" s="33"/>
      <c r="E535" s="32" t="s">
        <v>64</v>
      </c>
      <c r="F535" s="31" t="s">
        <v>957</v>
      </c>
      <c r="G535" s="30" t="s">
        <v>849</v>
      </c>
      <c r="H535" s="29" t="s">
        <v>935</v>
      </c>
      <c r="I535" s="28" t="s">
        <v>936</v>
      </c>
      <c r="J535" s="28" t="s">
        <v>2</v>
      </c>
      <c r="K535" s="27" t="s">
        <v>43</v>
      </c>
      <c r="L535" s="26"/>
      <c r="M535" s="25"/>
      <c r="N535" s="25"/>
      <c r="O535" s="24"/>
      <c r="P535" s="23" t="str">
        <f>IF(Q535="?","?","")</f>
        <v/>
      </c>
      <c r="Q535" s="23" t="str">
        <f>IF(AND(R535="",S535&gt;0),"?",IF(R535="","◄",IF(S535&gt;=1,"►","")))</f>
        <v>◄</v>
      </c>
      <c r="R535" s="22"/>
      <c r="S535" s="21"/>
      <c r="T535" s="23" t="str">
        <f>IF(U535="?","?","")</f>
        <v/>
      </c>
      <c r="U535" s="23" t="str">
        <f>IF(AND(V535="",W535&gt;0),"?",IF(V535="","◄",IF(W535&gt;=1,"►","")))</f>
        <v>◄</v>
      </c>
      <c r="V535" s="22"/>
      <c r="W535" s="21"/>
      <c r="X535" s="20"/>
      <c r="Y535" s="19"/>
      <c r="Z535" s="18">
        <f t="shared" si="199"/>
        <v>0</v>
      </c>
      <c r="AA535" s="17">
        <f t="shared" si="199"/>
        <v>0</v>
      </c>
      <c r="AB535" s="16"/>
      <c r="AC535" s="15">
        <f t="shared" si="200"/>
        <v>0</v>
      </c>
      <c r="AD535" s="14">
        <f t="shared" si="200"/>
        <v>0</v>
      </c>
      <c r="AE535" s="5" t="s">
        <v>0</v>
      </c>
      <c r="AF535" s="4"/>
    </row>
    <row r="536" spans="1:32" ht="16.8" thickTop="1" thickBot="1" x14ac:dyDescent="0.3">
      <c r="A536" s="13"/>
      <c r="B536" s="12"/>
      <c r="C536" s="11">
        <f>ROWS(C537:C547)-1</f>
        <v>10</v>
      </c>
      <c r="D536" s="10" t="s">
        <v>958</v>
      </c>
      <c r="E536" s="45"/>
      <c r="F536" s="45"/>
      <c r="G536" s="45"/>
      <c r="H536" s="9"/>
      <c r="I536" s="9"/>
      <c r="J536" s="9"/>
      <c r="K536" s="9"/>
      <c r="L536" s="43">
        <v>11689</v>
      </c>
      <c r="M536" s="8"/>
      <c r="N536" s="8"/>
      <c r="O536" s="6"/>
      <c r="P536" s="7"/>
      <c r="Q536" s="41" t="str">
        <f>IF(COUNTIF(P537:P547,"?")&gt;0,"?",IF(AND(R536="◄",S536="►"),"◄►",IF(R536="◄","◄",IF(S536="►","►",""))))</f>
        <v>◄</v>
      </c>
      <c r="R536" s="40" t="str">
        <f>IF(SUM(R537:R547)+1=ROWS(R537:R547)-COUNTIF(R537:R547,"-"),"","◄")</f>
        <v>◄</v>
      </c>
      <c r="S536" s="39" t="str">
        <f>IF(SUM(S537:S547)&gt;0,"►","")</f>
        <v/>
      </c>
      <c r="T536" s="42"/>
      <c r="U536" s="41" t="str">
        <f>IF(COUNTIF(T537:T557,"?")&gt;0,"?",IF(AND(V536="◄",W536="►"),"◄►",IF(V536="◄","◄",IF(W536="►","►",""))))</f>
        <v>◄</v>
      </c>
      <c r="V536" s="40" t="str">
        <f>IF(SUM(V537:V547)+1=ROWS(V537:V547)-COUNTIF(V537:V547,"-"),"","◄")</f>
        <v>◄</v>
      </c>
      <c r="W536" s="39" t="str">
        <f>IF(SUM(W537:W547)&gt;0,"►","")</f>
        <v/>
      </c>
      <c r="X536" s="11">
        <f>ROWS(X537:X547)-1</f>
        <v>10</v>
      </c>
      <c r="Y536" s="38">
        <f>SUM(Y537:Y547)-Y547</f>
        <v>0</v>
      </c>
      <c r="Z536" s="37" t="s">
        <v>9</v>
      </c>
      <c r="AA536" s="36"/>
      <c r="AB536" s="38">
        <f>SUM(AB537:AB547)-AB547</f>
        <v>0</v>
      </c>
      <c r="AC536" s="37" t="s">
        <v>9</v>
      </c>
      <c r="AD536" s="36"/>
      <c r="AE536" s="5" t="s">
        <v>0</v>
      </c>
      <c r="AF536" s="4"/>
    </row>
    <row r="537" spans="1:32" x14ac:dyDescent="0.25">
      <c r="A537" s="35"/>
      <c r="B537" s="34" t="str">
        <f t="shared" ref="B537:B546" si="201">IF(A537=1,"x","")</f>
        <v/>
      </c>
      <c r="C537" s="20"/>
      <c r="D537" s="33"/>
      <c r="E537" s="32" t="s">
        <v>63</v>
      </c>
      <c r="F537" s="31" t="s">
        <v>957</v>
      </c>
      <c r="G537" s="30" t="s">
        <v>879</v>
      </c>
      <c r="H537" s="29" t="s">
        <v>939</v>
      </c>
      <c r="I537" s="28" t="s">
        <v>946</v>
      </c>
      <c r="J537" s="28" t="s">
        <v>2</v>
      </c>
      <c r="K537" s="27" t="s">
        <v>47</v>
      </c>
      <c r="L537" s="26"/>
      <c r="M537" s="25"/>
      <c r="N537" s="25"/>
      <c r="O537" s="24"/>
      <c r="P537" s="23" t="str">
        <f t="shared" ref="P537:P546" si="202">IF(Q537="?","?","")</f>
        <v/>
      </c>
      <c r="Q537" s="23" t="str">
        <f t="shared" ref="Q537:Q546" si="203">IF(AND(R537="",S537&gt;0),"?",IF(R537="","◄",IF(S537&gt;=1,"►","")))</f>
        <v>◄</v>
      </c>
      <c r="R537" s="22"/>
      <c r="S537" s="21"/>
      <c r="T537" s="23" t="str">
        <f t="shared" ref="T537:T546" si="204">IF(U537="?","?","")</f>
        <v/>
      </c>
      <c r="U537" s="23" t="str">
        <f t="shared" ref="U537:U546" si="205">IF(AND(V537="",W537&gt;0),"?",IF(V537="","◄",IF(W537&gt;=1,"►","")))</f>
        <v>◄</v>
      </c>
      <c r="V537" s="22"/>
      <c r="W537" s="21"/>
      <c r="X537" s="20"/>
      <c r="Y537" s="19"/>
      <c r="Z537" s="18">
        <f t="shared" ref="Z537:Z546" si="206">(R537*Y537)</f>
        <v>0</v>
      </c>
      <c r="AA537" s="17">
        <f t="shared" ref="AA537:AA546" si="207">(S537*Z537)</f>
        <v>0</v>
      </c>
      <c r="AB537" s="16"/>
      <c r="AC537" s="15">
        <f t="shared" ref="AC537:AC546" si="208">(V537*AB537)</f>
        <v>0</v>
      </c>
      <c r="AD537" s="14">
        <f t="shared" ref="AD537:AD546" si="209">(W537*AC537)</f>
        <v>0</v>
      </c>
      <c r="AE537" s="5" t="s">
        <v>0</v>
      </c>
      <c r="AF537" s="4"/>
    </row>
    <row r="538" spans="1:32" x14ac:dyDescent="0.25">
      <c r="A538" s="35"/>
      <c r="B538" s="34" t="str">
        <f t="shared" si="201"/>
        <v/>
      </c>
      <c r="C538" s="20"/>
      <c r="D538" s="33"/>
      <c r="E538" s="32" t="s">
        <v>62</v>
      </c>
      <c r="F538" s="31" t="s">
        <v>957</v>
      </c>
      <c r="G538" s="30" t="s">
        <v>879</v>
      </c>
      <c r="H538" s="29" t="s">
        <v>939</v>
      </c>
      <c r="I538" s="28" t="s">
        <v>946</v>
      </c>
      <c r="J538" s="28" t="s">
        <v>2</v>
      </c>
      <c r="K538" s="27" t="s">
        <v>45</v>
      </c>
      <c r="L538" s="26"/>
      <c r="M538" s="25"/>
      <c r="N538" s="25"/>
      <c r="O538" s="24"/>
      <c r="P538" s="23" t="str">
        <f t="shared" si="202"/>
        <v/>
      </c>
      <c r="Q538" s="23" t="str">
        <f t="shared" si="203"/>
        <v>◄</v>
      </c>
      <c r="R538" s="22"/>
      <c r="S538" s="21"/>
      <c r="T538" s="23" t="str">
        <f t="shared" si="204"/>
        <v/>
      </c>
      <c r="U538" s="23" t="str">
        <f t="shared" si="205"/>
        <v>◄</v>
      </c>
      <c r="V538" s="22"/>
      <c r="W538" s="21"/>
      <c r="X538" s="20"/>
      <c r="Y538" s="19"/>
      <c r="Z538" s="18">
        <f t="shared" si="206"/>
        <v>0</v>
      </c>
      <c r="AA538" s="17">
        <f t="shared" si="207"/>
        <v>0</v>
      </c>
      <c r="AB538" s="16"/>
      <c r="AC538" s="15">
        <f t="shared" si="208"/>
        <v>0</v>
      </c>
      <c r="AD538" s="14">
        <f t="shared" si="209"/>
        <v>0</v>
      </c>
      <c r="AE538" s="5" t="s">
        <v>0</v>
      </c>
      <c r="AF538" s="4"/>
    </row>
    <row r="539" spans="1:32" x14ac:dyDescent="0.25">
      <c r="A539" s="35"/>
      <c r="B539" s="34" t="str">
        <f t="shared" si="201"/>
        <v/>
      </c>
      <c r="C539" s="20"/>
      <c r="D539" s="33"/>
      <c r="E539" s="32" t="s">
        <v>61</v>
      </c>
      <c r="F539" s="31" t="s">
        <v>957</v>
      </c>
      <c r="G539" s="30" t="s">
        <v>879</v>
      </c>
      <c r="H539" s="29" t="s">
        <v>939</v>
      </c>
      <c r="I539" s="28" t="s">
        <v>946</v>
      </c>
      <c r="J539" s="28" t="s">
        <v>2</v>
      </c>
      <c r="K539" s="27" t="s">
        <v>43</v>
      </c>
      <c r="L539" s="26"/>
      <c r="M539" s="25"/>
      <c r="N539" s="25"/>
      <c r="O539" s="24"/>
      <c r="P539" s="23" t="str">
        <f t="shared" si="202"/>
        <v/>
      </c>
      <c r="Q539" s="23" t="str">
        <f t="shared" si="203"/>
        <v>◄</v>
      </c>
      <c r="R539" s="22"/>
      <c r="S539" s="21"/>
      <c r="T539" s="23" t="str">
        <f t="shared" si="204"/>
        <v/>
      </c>
      <c r="U539" s="23" t="str">
        <f t="shared" si="205"/>
        <v>◄</v>
      </c>
      <c r="V539" s="22"/>
      <c r="W539" s="21"/>
      <c r="X539" s="20"/>
      <c r="Y539" s="19"/>
      <c r="Z539" s="18">
        <f t="shared" si="206"/>
        <v>0</v>
      </c>
      <c r="AA539" s="17">
        <f t="shared" si="207"/>
        <v>0</v>
      </c>
      <c r="AB539" s="16"/>
      <c r="AC539" s="15">
        <f t="shared" si="208"/>
        <v>0</v>
      </c>
      <c r="AD539" s="14">
        <f t="shared" si="209"/>
        <v>0</v>
      </c>
      <c r="AE539" s="5" t="s">
        <v>0</v>
      </c>
      <c r="AF539" s="4"/>
    </row>
    <row r="540" spans="1:32" x14ac:dyDescent="0.25">
      <c r="A540" s="35"/>
      <c r="B540" s="34" t="str">
        <f t="shared" si="201"/>
        <v/>
      </c>
      <c r="C540" s="20"/>
      <c r="D540" s="33"/>
      <c r="E540" s="32" t="s">
        <v>60</v>
      </c>
      <c r="F540" s="31" t="s">
        <v>957</v>
      </c>
      <c r="G540" s="30" t="s">
        <v>879</v>
      </c>
      <c r="H540" s="29" t="s">
        <v>939</v>
      </c>
      <c r="I540" s="28" t="s">
        <v>946</v>
      </c>
      <c r="J540" s="28" t="s">
        <v>2</v>
      </c>
      <c r="K540" s="27" t="s">
        <v>43</v>
      </c>
      <c r="L540" s="26"/>
      <c r="M540" s="25"/>
      <c r="N540" s="25"/>
      <c r="O540" s="24"/>
      <c r="P540" s="23" t="str">
        <f t="shared" si="202"/>
        <v/>
      </c>
      <c r="Q540" s="23" t="str">
        <f t="shared" si="203"/>
        <v>◄</v>
      </c>
      <c r="R540" s="22"/>
      <c r="S540" s="21"/>
      <c r="T540" s="23" t="str">
        <f t="shared" si="204"/>
        <v/>
      </c>
      <c r="U540" s="23" t="str">
        <f t="shared" si="205"/>
        <v>◄</v>
      </c>
      <c r="V540" s="22"/>
      <c r="W540" s="21"/>
      <c r="X540" s="20"/>
      <c r="Y540" s="19"/>
      <c r="Z540" s="18">
        <f t="shared" si="206"/>
        <v>0</v>
      </c>
      <c r="AA540" s="17">
        <f t="shared" si="207"/>
        <v>0</v>
      </c>
      <c r="AB540" s="16"/>
      <c r="AC540" s="15">
        <f t="shared" si="208"/>
        <v>0</v>
      </c>
      <c r="AD540" s="14">
        <f t="shared" si="209"/>
        <v>0</v>
      </c>
      <c r="AE540" s="5" t="s">
        <v>0</v>
      </c>
      <c r="AF540" s="4"/>
    </row>
    <row r="541" spans="1:32" x14ac:dyDescent="0.25">
      <c r="A541" s="35"/>
      <c r="B541" s="34" t="str">
        <f t="shared" si="201"/>
        <v/>
      </c>
      <c r="C541" s="20"/>
      <c r="D541" s="33"/>
      <c r="E541" s="32" t="s">
        <v>59</v>
      </c>
      <c r="F541" s="31" t="s">
        <v>957</v>
      </c>
      <c r="G541" s="30" t="s">
        <v>879</v>
      </c>
      <c r="H541" s="29" t="s">
        <v>939</v>
      </c>
      <c r="I541" s="28" t="s">
        <v>946</v>
      </c>
      <c r="J541" s="28" t="s">
        <v>2</v>
      </c>
      <c r="K541" s="27" t="s">
        <v>41</v>
      </c>
      <c r="L541" s="26"/>
      <c r="M541" s="25"/>
      <c r="N541" s="25"/>
      <c r="O541" s="24"/>
      <c r="P541" s="23" t="str">
        <f t="shared" si="202"/>
        <v/>
      </c>
      <c r="Q541" s="23" t="str">
        <f t="shared" si="203"/>
        <v>◄</v>
      </c>
      <c r="R541" s="22"/>
      <c r="S541" s="21"/>
      <c r="T541" s="23" t="str">
        <f t="shared" si="204"/>
        <v/>
      </c>
      <c r="U541" s="23" t="str">
        <f t="shared" si="205"/>
        <v>◄</v>
      </c>
      <c r="V541" s="22"/>
      <c r="W541" s="21"/>
      <c r="X541" s="20"/>
      <c r="Y541" s="19"/>
      <c r="Z541" s="18">
        <f t="shared" si="206"/>
        <v>0</v>
      </c>
      <c r="AA541" s="17">
        <f t="shared" si="207"/>
        <v>0</v>
      </c>
      <c r="AB541" s="16"/>
      <c r="AC541" s="15">
        <f t="shared" si="208"/>
        <v>0</v>
      </c>
      <c r="AD541" s="14">
        <f t="shared" si="209"/>
        <v>0</v>
      </c>
      <c r="AE541" s="5" t="s">
        <v>0</v>
      </c>
      <c r="AF541" s="4"/>
    </row>
    <row r="542" spans="1:32" x14ac:dyDescent="0.25">
      <c r="A542" s="35"/>
      <c r="B542" s="34" t="str">
        <f t="shared" si="201"/>
        <v/>
      </c>
      <c r="C542" s="20"/>
      <c r="D542" s="33"/>
      <c r="E542" s="32" t="s">
        <v>58</v>
      </c>
      <c r="F542" s="31" t="s">
        <v>957</v>
      </c>
      <c r="G542" s="30" t="s">
        <v>879</v>
      </c>
      <c r="H542" s="29" t="s">
        <v>939</v>
      </c>
      <c r="I542" s="28" t="s">
        <v>946</v>
      </c>
      <c r="J542" s="28" t="s">
        <v>2</v>
      </c>
      <c r="K542" s="27" t="s">
        <v>47</v>
      </c>
      <c r="L542" s="26"/>
      <c r="M542" s="25"/>
      <c r="N542" s="25"/>
      <c r="O542" s="24"/>
      <c r="P542" s="23" t="str">
        <f t="shared" si="202"/>
        <v/>
      </c>
      <c r="Q542" s="23" t="str">
        <f t="shared" si="203"/>
        <v>◄</v>
      </c>
      <c r="R542" s="22"/>
      <c r="S542" s="21"/>
      <c r="T542" s="23" t="str">
        <f t="shared" si="204"/>
        <v/>
      </c>
      <c r="U542" s="23" t="str">
        <f t="shared" si="205"/>
        <v>◄</v>
      </c>
      <c r="V542" s="22"/>
      <c r="W542" s="21"/>
      <c r="X542" s="20"/>
      <c r="Y542" s="19"/>
      <c r="Z542" s="18">
        <f t="shared" si="206"/>
        <v>0</v>
      </c>
      <c r="AA542" s="17">
        <f t="shared" si="207"/>
        <v>0</v>
      </c>
      <c r="AB542" s="16"/>
      <c r="AC542" s="15">
        <f t="shared" si="208"/>
        <v>0</v>
      </c>
      <c r="AD542" s="14">
        <f t="shared" si="209"/>
        <v>0</v>
      </c>
      <c r="AE542" s="5" t="s">
        <v>0</v>
      </c>
      <c r="AF542" s="4"/>
    </row>
    <row r="543" spans="1:32" x14ac:dyDescent="0.25">
      <c r="A543" s="35"/>
      <c r="B543" s="34" t="str">
        <f t="shared" si="201"/>
        <v/>
      </c>
      <c r="C543" s="20"/>
      <c r="D543" s="33"/>
      <c r="E543" s="32" t="s">
        <v>57</v>
      </c>
      <c r="F543" s="31" t="s">
        <v>957</v>
      </c>
      <c r="G543" s="30" t="s">
        <v>914</v>
      </c>
      <c r="H543" s="29" t="s">
        <v>941</v>
      </c>
      <c r="I543" s="28" t="s">
        <v>947</v>
      </c>
      <c r="J543" s="28" t="s">
        <v>2</v>
      </c>
      <c r="K543" s="27" t="s">
        <v>45</v>
      </c>
      <c r="L543" s="26"/>
      <c r="M543" s="25"/>
      <c r="N543" s="25"/>
      <c r="O543" s="24"/>
      <c r="P543" s="23" t="str">
        <f t="shared" si="202"/>
        <v/>
      </c>
      <c r="Q543" s="23" t="str">
        <f t="shared" si="203"/>
        <v>◄</v>
      </c>
      <c r="R543" s="22"/>
      <c r="S543" s="21"/>
      <c r="T543" s="23" t="str">
        <f t="shared" si="204"/>
        <v/>
      </c>
      <c r="U543" s="23" t="str">
        <f t="shared" si="205"/>
        <v>◄</v>
      </c>
      <c r="V543" s="22"/>
      <c r="W543" s="21"/>
      <c r="X543" s="20"/>
      <c r="Y543" s="19"/>
      <c r="Z543" s="18">
        <f t="shared" si="206"/>
        <v>0</v>
      </c>
      <c r="AA543" s="17">
        <f t="shared" si="207"/>
        <v>0</v>
      </c>
      <c r="AB543" s="16"/>
      <c r="AC543" s="15">
        <f t="shared" si="208"/>
        <v>0</v>
      </c>
      <c r="AD543" s="14">
        <f t="shared" si="209"/>
        <v>0</v>
      </c>
      <c r="AE543" s="5" t="s">
        <v>0</v>
      </c>
      <c r="AF543" s="4"/>
    </row>
    <row r="544" spans="1:32" x14ac:dyDescent="0.25">
      <c r="A544" s="35"/>
      <c r="B544" s="34" t="str">
        <f t="shared" si="201"/>
        <v/>
      </c>
      <c r="C544" s="20"/>
      <c r="D544" s="33"/>
      <c r="E544" s="32" t="s">
        <v>56</v>
      </c>
      <c r="F544" s="31" t="s">
        <v>957</v>
      </c>
      <c r="G544" s="30" t="s">
        <v>914</v>
      </c>
      <c r="H544" s="29" t="s">
        <v>941</v>
      </c>
      <c r="I544" s="28" t="s">
        <v>947</v>
      </c>
      <c r="J544" s="28" t="s">
        <v>2</v>
      </c>
      <c r="K544" s="27" t="s">
        <v>45</v>
      </c>
      <c r="L544" s="26"/>
      <c r="M544" s="25"/>
      <c r="N544" s="25"/>
      <c r="O544" s="24"/>
      <c r="P544" s="23" t="str">
        <f t="shared" si="202"/>
        <v/>
      </c>
      <c r="Q544" s="23" t="str">
        <f t="shared" si="203"/>
        <v>◄</v>
      </c>
      <c r="R544" s="22"/>
      <c r="S544" s="21"/>
      <c r="T544" s="23" t="str">
        <f t="shared" si="204"/>
        <v/>
      </c>
      <c r="U544" s="23" t="str">
        <f t="shared" si="205"/>
        <v>◄</v>
      </c>
      <c r="V544" s="22"/>
      <c r="W544" s="21"/>
      <c r="X544" s="20"/>
      <c r="Y544" s="19"/>
      <c r="Z544" s="18">
        <f t="shared" si="206"/>
        <v>0</v>
      </c>
      <c r="AA544" s="17">
        <f t="shared" si="207"/>
        <v>0</v>
      </c>
      <c r="AB544" s="16"/>
      <c r="AC544" s="15">
        <f t="shared" si="208"/>
        <v>0</v>
      </c>
      <c r="AD544" s="14">
        <f t="shared" si="209"/>
        <v>0</v>
      </c>
      <c r="AE544" s="5" t="s">
        <v>0</v>
      </c>
      <c r="AF544" s="4"/>
    </row>
    <row r="545" spans="1:32" x14ac:dyDescent="0.25">
      <c r="A545" s="35"/>
      <c r="B545" s="34" t="str">
        <f t="shared" si="201"/>
        <v/>
      </c>
      <c r="C545" s="20"/>
      <c r="D545" s="33"/>
      <c r="E545" s="32" t="s">
        <v>55</v>
      </c>
      <c r="F545" s="31" t="s">
        <v>957</v>
      </c>
      <c r="G545" s="30" t="s">
        <v>914</v>
      </c>
      <c r="H545" s="29" t="s">
        <v>941</v>
      </c>
      <c r="I545" s="28" t="s">
        <v>947</v>
      </c>
      <c r="J545" s="28" t="s">
        <v>2</v>
      </c>
      <c r="K545" s="27" t="s">
        <v>43</v>
      </c>
      <c r="L545" s="26"/>
      <c r="M545" s="25"/>
      <c r="N545" s="25"/>
      <c r="O545" s="24"/>
      <c r="P545" s="23" t="str">
        <f t="shared" si="202"/>
        <v/>
      </c>
      <c r="Q545" s="23" t="str">
        <f t="shared" si="203"/>
        <v>◄</v>
      </c>
      <c r="R545" s="22"/>
      <c r="S545" s="21"/>
      <c r="T545" s="23" t="str">
        <f t="shared" si="204"/>
        <v/>
      </c>
      <c r="U545" s="23" t="str">
        <f t="shared" si="205"/>
        <v>◄</v>
      </c>
      <c r="V545" s="22"/>
      <c r="W545" s="21"/>
      <c r="X545" s="20"/>
      <c r="Y545" s="19"/>
      <c r="Z545" s="18">
        <f t="shared" si="206"/>
        <v>0</v>
      </c>
      <c r="AA545" s="17">
        <f t="shared" si="207"/>
        <v>0</v>
      </c>
      <c r="AB545" s="16"/>
      <c r="AC545" s="15">
        <f t="shared" si="208"/>
        <v>0</v>
      </c>
      <c r="AD545" s="14">
        <f t="shared" si="209"/>
        <v>0</v>
      </c>
      <c r="AE545" s="5" t="s">
        <v>0</v>
      </c>
      <c r="AF545" s="4"/>
    </row>
    <row r="546" spans="1:32" ht="15" thickBot="1" x14ac:dyDescent="0.3">
      <c r="A546" s="35"/>
      <c r="B546" s="34" t="str">
        <f t="shared" si="201"/>
        <v/>
      </c>
      <c r="C546" s="20"/>
      <c r="D546" s="46"/>
      <c r="E546" s="32" t="s">
        <v>54</v>
      </c>
      <c r="F546" s="31" t="s">
        <v>957</v>
      </c>
      <c r="G546" s="30" t="s">
        <v>914</v>
      </c>
      <c r="H546" s="29" t="s">
        <v>941</v>
      </c>
      <c r="I546" s="28" t="s">
        <v>947</v>
      </c>
      <c r="J546" s="28" t="s">
        <v>2</v>
      </c>
      <c r="K546" s="27" t="s">
        <v>41</v>
      </c>
      <c r="L546" s="26"/>
      <c r="M546" s="25"/>
      <c r="N546" s="25"/>
      <c r="O546" s="24"/>
      <c r="P546" s="23" t="str">
        <f t="shared" si="202"/>
        <v/>
      </c>
      <c r="Q546" s="23" t="str">
        <f t="shared" si="203"/>
        <v>◄</v>
      </c>
      <c r="R546" s="22"/>
      <c r="S546" s="21"/>
      <c r="T546" s="23" t="str">
        <f t="shared" si="204"/>
        <v/>
      </c>
      <c r="U546" s="23" t="str">
        <f t="shared" si="205"/>
        <v>◄</v>
      </c>
      <c r="V546" s="22"/>
      <c r="W546" s="21"/>
      <c r="X546" s="20"/>
      <c r="Y546" s="19"/>
      <c r="Z546" s="18">
        <f t="shared" si="206"/>
        <v>0</v>
      </c>
      <c r="AA546" s="17">
        <f t="shared" si="207"/>
        <v>0</v>
      </c>
      <c r="AB546" s="16"/>
      <c r="AC546" s="15">
        <f t="shared" si="208"/>
        <v>0</v>
      </c>
      <c r="AD546" s="14">
        <f t="shared" si="209"/>
        <v>0</v>
      </c>
      <c r="AE546" s="5" t="s">
        <v>0</v>
      </c>
      <c r="AF546" s="4"/>
    </row>
    <row r="547" spans="1:32" ht="16.8" thickTop="1" thickBot="1" x14ac:dyDescent="0.3">
      <c r="A547" s="13"/>
      <c r="B547" s="12"/>
      <c r="C547" s="11">
        <f>ROWS(C548:C557)-1</f>
        <v>9</v>
      </c>
      <c r="D547" s="10" t="s">
        <v>959</v>
      </c>
      <c r="E547" s="45"/>
      <c r="F547" s="45"/>
      <c r="G547" s="45"/>
      <c r="H547" s="9"/>
      <c r="I547" s="9"/>
      <c r="J547" s="9"/>
      <c r="K547" s="9"/>
      <c r="L547" s="43">
        <v>12820</v>
      </c>
      <c r="M547" s="8"/>
      <c r="N547" s="8"/>
      <c r="O547" s="6"/>
      <c r="P547" s="7"/>
      <c r="Q547" s="41" t="str">
        <f>IF(COUNTIF(P548:P557,"?")&gt;0,"?",IF(AND(R547="◄",S547="►"),"◄►",IF(R547="◄","◄",IF(S547="►","►",""))))</f>
        <v>◄</v>
      </c>
      <c r="R547" s="40" t="str">
        <f>IF(SUM(R548:R557)+1=ROWS(R548:R557)-COUNTIF(R548:R557,"-"),"","◄")</f>
        <v>◄</v>
      </c>
      <c r="S547" s="39" t="str">
        <f>IF(SUM(S548:S557)&gt;0,"►","")</f>
        <v/>
      </c>
      <c r="T547" s="42"/>
      <c r="U547" s="41" t="str">
        <f>IF(COUNTIF(T548:T568,"?")&gt;0,"?",IF(AND(V547="◄",W547="►"),"◄►",IF(V547="◄","◄",IF(W547="►","►",""))))</f>
        <v>◄</v>
      </c>
      <c r="V547" s="40" t="str">
        <f>IF(SUM(V548:V557)+1=ROWS(V548:V557)-COUNTIF(V548:V557,"-"),"","◄")</f>
        <v>◄</v>
      </c>
      <c r="W547" s="39" t="str">
        <f>IF(SUM(W548:W557)&gt;0,"►","")</f>
        <v/>
      </c>
      <c r="X547" s="11">
        <f>ROWS(X548:X557)-1</f>
        <v>9</v>
      </c>
      <c r="Y547" s="38">
        <f>SUM(Y548:Y557)-Y557</f>
        <v>0</v>
      </c>
      <c r="Z547" s="37" t="s">
        <v>9</v>
      </c>
      <c r="AA547" s="36"/>
      <c r="AB547" s="38">
        <f>SUM(AB548:AB557)-AB557</f>
        <v>0</v>
      </c>
      <c r="AC547" s="37" t="s">
        <v>9</v>
      </c>
      <c r="AD547" s="36"/>
      <c r="AE547" s="5" t="s">
        <v>0</v>
      </c>
    </row>
    <row r="548" spans="1:32" x14ac:dyDescent="0.25">
      <c r="A548" s="35"/>
      <c r="B548" s="34" t="str">
        <f t="shared" ref="B548:B556" si="210">IF(A548=1,"x","")</f>
        <v/>
      </c>
      <c r="C548" s="20"/>
      <c r="D548" s="33"/>
      <c r="E548" s="32" t="s">
        <v>53</v>
      </c>
      <c r="F548" s="31" t="s">
        <v>957</v>
      </c>
      <c r="G548" s="30" t="s">
        <v>879</v>
      </c>
      <c r="H548" s="29" t="s">
        <v>960</v>
      </c>
      <c r="I548" s="28" t="s">
        <v>961</v>
      </c>
      <c r="J548" s="28" t="s">
        <v>2</v>
      </c>
      <c r="K548" s="27" t="s">
        <v>47</v>
      </c>
      <c r="L548" s="26">
        <v>0</v>
      </c>
      <c r="M548" s="25"/>
      <c r="N548" s="25"/>
      <c r="O548" s="24"/>
      <c r="P548" s="23" t="str">
        <f t="shared" ref="P548:P556" si="211">IF(Q548="?","?","")</f>
        <v/>
      </c>
      <c r="Q548" s="23" t="str">
        <f t="shared" ref="Q548:Q556" si="212">IF(AND(R548="",S548&gt;0),"?",IF(R548="","◄",IF(S548&gt;=1,"►","")))</f>
        <v>◄</v>
      </c>
      <c r="R548" s="22"/>
      <c r="S548" s="21"/>
      <c r="T548" s="23" t="str">
        <f t="shared" ref="T548:T556" si="213">IF(U548="?","?","")</f>
        <v/>
      </c>
      <c r="U548" s="23" t="str">
        <f t="shared" ref="U548:U556" si="214">IF(AND(V548="",W548&gt;0),"?",IF(V548="","◄",IF(W548&gt;=1,"►","")))</f>
        <v>◄</v>
      </c>
      <c r="V548" s="22"/>
      <c r="W548" s="21"/>
      <c r="X548" s="20"/>
      <c r="Y548" s="19"/>
      <c r="Z548" s="18">
        <f t="shared" ref="Z548:Z556" si="215">(R548*Y548)</f>
        <v>0</v>
      </c>
      <c r="AA548" s="17">
        <f t="shared" ref="AA548:AA556" si="216">(S548*Z548)</f>
        <v>0</v>
      </c>
      <c r="AB548" s="16"/>
      <c r="AC548" s="15">
        <f t="shared" ref="AC548:AC556" si="217">(V548*AB548)</f>
        <v>0</v>
      </c>
      <c r="AD548" s="14">
        <f t="shared" ref="AD548:AD556" si="218">(W548*AC548)</f>
        <v>0</v>
      </c>
      <c r="AE548" s="5" t="s">
        <v>0</v>
      </c>
      <c r="AF548" s="4"/>
    </row>
    <row r="549" spans="1:32" x14ac:dyDescent="0.25">
      <c r="A549" s="35"/>
      <c r="B549" s="34" t="str">
        <f t="shared" si="210"/>
        <v/>
      </c>
      <c r="C549" s="20"/>
      <c r="D549" s="33"/>
      <c r="E549" s="32" t="s">
        <v>52</v>
      </c>
      <c r="F549" s="31" t="s">
        <v>957</v>
      </c>
      <c r="G549" s="30" t="s">
        <v>879</v>
      </c>
      <c r="H549" s="29" t="s">
        <v>960</v>
      </c>
      <c r="I549" s="28" t="s">
        <v>961</v>
      </c>
      <c r="J549" s="28" t="s">
        <v>2</v>
      </c>
      <c r="K549" s="27" t="s">
        <v>47</v>
      </c>
      <c r="L549" s="26">
        <v>0</v>
      </c>
      <c r="M549" s="25"/>
      <c r="N549" s="25"/>
      <c r="O549" s="24"/>
      <c r="P549" s="23" t="str">
        <f t="shared" si="211"/>
        <v/>
      </c>
      <c r="Q549" s="23" t="str">
        <f t="shared" si="212"/>
        <v>◄</v>
      </c>
      <c r="R549" s="22"/>
      <c r="S549" s="21"/>
      <c r="T549" s="23" t="str">
        <f t="shared" si="213"/>
        <v/>
      </c>
      <c r="U549" s="23" t="str">
        <f t="shared" si="214"/>
        <v>◄</v>
      </c>
      <c r="V549" s="22"/>
      <c r="W549" s="21"/>
      <c r="X549" s="20"/>
      <c r="Y549" s="19"/>
      <c r="Z549" s="18">
        <f t="shared" si="215"/>
        <v>0</v>
      </c>
      <c r="AA549" s="17">
        <f t="shared" si="216"/>
        <v>0</v>
      </c>
      <c r="AB549" s="16"/>
      <c r="AC549" s="15">
        <f t="shared" si="217"/>
        <v>0</v>
      </c>
      <c r="AD549" s="14">
        <f t="shared" si="218"/>
        <v>0</v>
      </c>
      <c r="AE549" s="5" t="s">
        <v>0</v>
      </c>
      <c r="AF549" s="4"/>
    </row>
    <row r="550" spans="1:32" x14ac:dyDescent="0.25">
      <c r="A550" s="35"/>
      <c r="B550" s="34" t="str">
        <f t="shared" si="210"/>
        <v/>
      </c>
      <c r="C550" s="20"/>
      <c r="D550" s="33"/>
      <c r="E550" s="32" t="s">
        <v>51</v>
      </c>
      <c r="F550" s="31" t="s">
        <v>957</v>
      </c>
      <c r="G550" s="30" t="s">
        <v>879</v>
      </c>
      <c r="H550" s="29" t="s">
        <v>960</v>
      </c>
      <c r="I550" s="28" t="s">
        <v>961</v>
      </c>
      <c r="J550" s="28" t="s">
        <v>2</v>
      </c>
      <c r="K550" s="27" t="s">
        <v>45</v>
      </c>
      <c r="L550" s="26">
        <v>0</v>
      </c>
      <c r="M550" s="25"/>
      <c r="N550" s="25"/>
      <c r="O550" s="24"/>
      <c r="P550" s="23" t="str">
        <f t="shared" si="211"/>
        <v/>
      </c>
      <c r="Q550" s="23" t="str">
        <f t="shared" si="212"/>
        <v>◄</v>
      </c>
      <c r="R550" s="22"/>
      <c r="S550" s="21"/>
      <c r="T550" s="23" t="str">
        <f t="shared" si="213"/>
        <v/>
      </c>
      <c r="U550" s="23" t="str">
        <f t="shared" si="214"/>
        <v>◄</v>
      </c>
      <c r="V550" s="22"/>
      <c r="W550" s="21"/>
      <c r="X550" s="20"/>
      <c r="Y550" s="19"/>
      <c r="Z550" s="18">
        <f t="shared" si="215"/>
        <v>0</v>
      </c>
      <c r="AA550" s="17">
        <f t="shared" si="216"/>
        <v>0</v>
      </c>
      <c r="AB550" s="16"/>
      <c r="AC550" s="15">
        <f t="shared" si="217"/>
        <v>0</v>
      </c>
      <c r="AD550" s="14">
        <f t="shared" si="218"/>
        <v>0</v>
      </c>
      <c r="AE550" s="5" t="s">
        <v>0</v>
      </c>
      <c r="AF550" s="4"/>
    </row>
    <row r="551" spans="1:32" x14ac:dyDescent="0.25">
      <c r="A551" s="35"/>
      <c r="B551" s="34" t="str">
        <f t="shared" si="210"/>
        <v/>
      </c>
      <c r="C551" s="20"/>
      <c r="D551" s="33"/>
      <c r="E551" s="32" t="s">
        <v>50</v>
      </c>
      <c r="F551" s="31" t="s">
        <v>957</v>
      </c>
      <c r="G551" s="30" t="s">
        <v>879</v>
      </c>
      <c r="H551" s="29" t="s">
        <v>960</v>
      </c>
      <c r="I551" s="28" t="s">
        <v>961</v>
      </c>
      <c r="J551" s="28" t="s">
        <v>2</v>
      </c>
      <c r="K551" s="27" t="s">
        <v>43</v>
      </c>
      <c r="L551" s="26">
        <v>0</v>
      </c>
      <c r="M551" s="25"/>
      <c r="N551" s="25"/>
      <c r="O551" s="24"/>
      <c r="P551" s="23" t="str">
        <f t="shared" si="211"/>
        <v/>
      </c>
      <c r="Q551" s="23" t="str">
        <f t="shared" si="212"/>
        <v>◄</v>
      </c>
      <c r="R551" s="22"/>
      <c r="S551" s="21"/>
      <c r="T551" s="23" t="str">
        <f t="shared" si="213"/>
        <v/>
      </c>
      <c r="U551" s="23" t="str">
        <f t="shared" si="214"/>
        <v>◄</v>
      </c>
      <c r="V551" s="22"/>
      <c r="W551" s="21"/>
      <c r="X551" s="20"/>
      <c r="Y551" s="19"/>
      <c r="Z551" s="18">
        <f t="shared" si="215"/>
        <v>0</v>
      </c>
      <c r="AA551" s="17">
        <f t="shared" si="216"/>
        <v>0</v>
      </c>
      <c r="AB551" s="16"/>
      <c r="AC551" s="15">
        <f t="shared" si="217"/>
        <v>0</v>
      </c>
      <c r="AD551" s="14">
        <f t="shared" si="218"/>
        <v>0</v>
      </c>
      <c r="AE551" s="5" t="s">
        <v>0</v>
      </c>
      <c r="AF551" s="4"/>
    </row>
    <row r="552" spans="1:32" x14ac:dyDescent="0.25">
      <c r="A552" s="35"/>
      <c r="B552" s="34" t="str">
        <f t="shared" si="210"/>
        <v/>
      </c>
      <c r="C552" s="20"/>
      <c r="D552" s="33"/>
      <c r="E552" s="32" t="s">
        <v>49</v>
      </c>
      <c r="F552" s="31" t="s">
        <v>957</v>
      </c>
      <c r="G552" s="30" t="s">
        <v>879</v>
      </c>
      <c r="H552" s="29" t="s">
        <v>960</v>
      </c>
      <c r="I552" s="28" t="s">
        <v>961</v>
      </c>
      <c r="J552" s="28" t="s">
        <v>2</v>
      </c>
      <c r="K552" s="27" t="s">
        <v>41</v>
      </c>
      <c r="L552" s="26">
        <v>0</v>
      </c>
      <c r="M552" s="25"/>
      <c r="N552" s="25"/>
      <c r="O552" s="24"/>
      <c r="P552" s="23" t="str">
        <f t="shared" si="211"/>
        <v/>
      </c>
      <c r="Q552" s="23" t="str">
        <f t="shared" si="212"/>
        <v>◄</v>
      </c>
      <c r="R552" s="22"/>
      <c r="S552" s="21"/>
      <c r="T552" s="23" t="str">
        <f t="shared" si="213"/>
        <v/>
      </c>
      <c r="U552" s="23" t="str">
        <f t="shared" si="214"/>
        <v>◄</v>
      </c>
      <c r="V552" s="22"/>
      <c r="W552" s="21"/>
      <c r="X552" s="20"/>
      <c r="Y552" s="19"/>
      <c r="Z552" s="18">
        <f t="shared" si="215"/>
        <v>0</v>
      </c>
      <c r="AA552" s="17">
        <f t="shared" si="216"/>
        <v>0</v>
      </c>
      <c r="AB552" s="16"/>
      <c r="AC552" s="15">
        <f t="shared" si="217"/>
        <v>0</v>
      </c>
      <c r="AD552" s="14">
        <f t="shared" si="218"/>
        <v>0</v>
      </c>
      <c r="AE552" s="5" t="s">
        <v>0</v>
      </c>
      <c r="AF552" s="4"/>
    </row>
    <row r="553" spans="1:32" x14ac:dyDescent="0.25">
      <c r="A553" s="35"/>
      <c r="B553" s="34" t="str">
        <f t="shared" si="210"/>
        <v/>
      </c>
      <c r="C553" s="20"/>
      <c r="D553" s="33"/>
      <c r="E553" s="32" t="s">
        <v>48</v>
      </c>
      <c r="F553" s="31" t="s">
        <v>957</v>
      </c>
      <c r="G553" s="30" t="s">
        <v>914</v>
      </c>
      <c r="H553" s="29" t="s">
        <v>962</v>
      </c>
      <c r="I553" s="28" t="s">
        <v>924</v>
      </c>
      <c r="J553" s="28" t="s">
        <v>2</v>
      </c>
      <c r="K553" s="27" t="s">
        <v>47</v>
      </c>
      <c r="L553" s="26">
        <v>0</v>
      </c>
      <c r="M553" s="25"/>
      <c r="N553" s="25"/>
      <c r="O553" s="24"/>
      <c r="P553" s="23" t="str">
        <f t="shared" si="211"/>
        <v/>
      </c>
      <c r="Q553" s="23" t="str">
        <f t="shared" si="212"/>
        <v>◄</v>
      </c>
      <c r="R553" s="22"/>
      <c r="S553" s="21"/>
      <c r="T553" s="23" t="str">
        <f t="shared" si="213"/>
        <v/>
      </c>
      <c r="U553" s="23" t="str">
        <f t="shared" si="214"/>
        <v>◄</v>
      </c>
      <c r="V553" s="22"/>
      <c r="W553" s="21"/>
      <c r="X553" s="20"/>
      <c r="Y553" s="19"/>
      <c r="Z553" s="18">
        <f t="shared" si="215"/>
        <v>0</v>
      </c>
      <c r="AA553" s="17">
        <f t="shared" si="216"/>
        <v>0</v>
      </c>
      <c r="AB553" s="16"/>
      <c r="AC553" s="15">
        <f t="shared" si="217"/>
        <v>0</v>
      </c>
      <c r="AD553" s="14">
        <f t="shared" si="218"/>
        <v>0</v>
      </c>
      <c r="AE553" s="5" t="s">
        <v>0</v>
      </c>
      <c r="AF553" s="4"/>
    </row>
    <row r="554" spans="1:32" x14ac:dyDescent="0.25">
      <c r="A554" s="35"/>
      <c r="B554" s="34" t="str">
        <f t="shared" si="210"/>
        <v/>
      </c>
      <c r="C554" s="20"/>
      <c r="D554" s="33"/>
      <c r="E554" s="32" t="s">
        <v>46</v>
      </c>
      <c r="F554" s="31" t="s">
        <v>957</v>
      </c>
      <c r="G554" s="30" t="s">
        <v>914</v>
      </c>
      <c r="H554" s="29" t="s">
        <v>962</v>
      </c>
      <c r="I554" s="28" t="s">
        <v>924</v>
      </c>
      <c r="J554" s="28" t="s">
        <v>2</v>
      </c>
      <c r="K554" s="27" t="s">
        <v>45</v>
      </c>
      <c r="L554" s="26">
        <v>0</v>
      </c>
      <c r="M554" s="25"/>
      <c r="N554" s="25"/>
      <c r="O554" s="24"/>
      <c r="P554" s="23" t="str">
        <f t="shared" si="211"/>
        <v/>
      </c>
      <c r="Q554" s="23" t="str">
        <f t="shared" si="212"/>
        <v>◄</v>
      </c>
      <c r="R554" s="22"/>
      <c r="S554" s="21"/>
      <c r="T554" s="23" t="str">
        <f t="shared" si="213"/>
        <v/>
      </c>
      <c r="U554" s="23" t="str">
        <f t="shared" si="214"/>
        <v>◄</v>
      </c>
      <c r="V554" s="22"/>
      <c r="W554" s="21"/>
      <c r="X554" s="20"/>
      <c r="Y554" s="19"/>
      <c r="Z554" s="18">
        <f t="shared" si="215"/>
        <v>0</v>
      </c>
      <c r="AA554" s="17">
        <f t="shared" si="216"/>
        <v>0</v>
      </c>
      <c r="AB554" s="16"/>
      <c r="AC554" s="15">
        <f t="shared" si="217"/>
        <v>0</v>
      </c>
      <c r="AD554" s="14">
        <f t="shared" si="218"/>
        <v>0</v>
      </c>
      <c r="AE554" s="5" t="s">
        <v>0</v>
      </c>
      <c r="AF554" s="4"/>
    </row>
    <row r="555" spans="1:32" x14ac:dyDescent="0.25">
      <c r="A555" s="35"/>
      <c r="B555" s="34" t="str">
        <f t="shared" si="210"/>
        <v/>
      </c>
      <c r="C555" s="20"/>
      <c r="D555" s="33"/>
      <c r="E555" s="32" t="s">
        <v>44</v>
      </c>
      <c r="F555" s="31" t="s">
        <v>957</v>
      </c>
      <c r="G555" s="30" t="s">
        <v>914</v>
      </c>
      <c r="H555" s="29" t="s">
        <v>962</v>
      </c>
      <c r="I555" s="28" t="s">
        <v>924</v>
      </c>
      <c r="J555" s="28" t="s">
        <v>2</v>
      </c>
      <c r="K555" s="27" t="s">
        <v>43</v>
      </c>
      <c r="L555" s="26">
        <v>0</v>
      </c>
      <c r="M555" s="25"/>
      <c r="N555" s="25"/>
      <c r="O555" s="24"/>
      <c r="P555" s="23" t="str">
        <f t="shared" si="211"/>
        <v/>
      </c>
      <c r="Q555" s="23" t="str">
        <f t="shared" si="212"/>
        <v>◄</v>
      </c>
      <c r="R555" s="22"/>
      <c r="S555" s="21"/>
      <c r="T555" s="23" t="str">
        <f t="shared" si="213"/>
        <v/>
      </c>
      <c r="U555" s="23" t="str">
        <f t="shared" si="214"/>
        <v>◄</v>
      </c>
      <c r="V555" s="22"/>
      <c r="W555" s="21"/>
      <c r="X555" s="20"/>
      <c r="Y555" s="19"/>
      <c r="Z555" s="18">
        <f t="shared" si="215"/>
        <v>0</v>
      </c>
      <c r="AA555" s="17">
        <f t="shared" si="216"/>
        <v>0</v>
      </c>
      <c r="AB555" s="16"/>
      <c r="AC555" s="15">
        <f t="shared" si="217"/>
        <v>0</v>
      </c>
      <c r="AD555" s="14">
        <f t="shared" si="218"/>
        <v>0</v>
      </c>
      <c r="AE555" s="5" t="s">
        <v>0</v>
      </c>
      <c r="AF555" s="4"/>
    </row>
    <row r="556" spans="1:32" ht="15" thickBot="1" x14ac:dyDescent="0.3">
      <c r="A556" s="35"/>
      <c r="B556" s="34" t="str">
        <f t="shared" si="210"/>
        <v/>
      </c>
      <c r="C556" s="20"/>
      <c r="D556" s="33"/>
      <c r="E556" s="32" t="s">
        <v>42</v>
      </c>
      <c r="F556" s="31" t="s">
        <v>957</v>
      </c>
      <c r="G556" s="30" t="s">
        <v>914</v>
      </c>
      <c r="H556" s="29" t="s">
        <v>962</v>
      </c>
      <c r="I556" s="28" t="s">
        <v>924</v>
      </c>
      <c r="J556" s="28" t="s">
        <v>2</v>
      </c>
      <c r="K556" s="27" t="s">
        <v>41</v>
      </c>
      <c r="L556" s="26">
        <v>0</v>
      </c>
      <c r="M556" s="25"/>
      <c r="N556" s="25"/>
      <c r="O556" s="24"/>
      <c r="P556" s="23" t="str">
        <f t="shared" si="211"/>
        <v/>
      </c>
      <c r="Q556" s="23" t="str">
        <f t="shared" si="212"/>
        <v>◄</v>
      </c>
      <c r="R556" s="22"/>
      <c r="S556" s="21"/>
      <c r="T556" s="23" t="str">
        <f t="shared" si="213"/>
        <v/>
      </c>
      <c r="U556" s="23" t="str">
        <f t="shared" si="214"/>
        <v>◄</v>
      </c>
      <c r="V556" s="22"/>
      <c r="W556" s="21"/>
      <c r="X556" s="20"/>
      <c r="Y556" s="19"/>
      <c r="Z556" s="18">
        <f t="shared" si="215"/>
        <v>0</v>
      </c>
      <c r="AA556" s="17">
        <f t="shared" si="216"/>
        <v>0</v>
      </c>
      <c r="AB556" s="16"/>
      <c r="AC556" s="15">
        <f t="shared" si="217"/>
        <v>0</v>
      </c>
      <c r="AD556" s="14">
        <f t="shared" si="218"/>
        <v>0</v>
      </c>
      <c r="AE556" s="5" t="s">
        <v>0</v>
      </c>
      <c r="AF556" s="4"/>
    </row>
    <row r="557" spans="1:32" ht="16.8" thickTop="1" thickBot="1" x14ac:dyDescent="0.3">
      <c r="A557" s="13"/>
      <c r="B557" s="12"/>
      <c r="C557" s="11">
        <f>ROWS(C558:C561)-1</f>
        <v>3</v>
      </c>
      <c r="D557" s="10" t="s">
        <v>963</v>
      </c>
      <c r="E557" s="45"/>
      <c r="F557" s="45"/>
      <c r="G557" s="45"/>
      <c r="H557" s="9"/>
      <c r="I557" s="9"/>
      <c r="J557" s="9"/>
      <c r="K557" s="9"/>
      <c r="L557" s="43">
        <v>11374</v>
      </c>
      <c r="M557" s="8"/>
      <c r="N557" s="8"/>
      <c r="O557" s="6"/>
      <c r="P557" s="7"/>
      <c r="Q557" s="41" t="str">
        <f>IF(COUNTIF(P558:P561,"?")&gt;0,"?",IF(AND(R557="◄",S557="►"),"◄►",IF(R557="◄","◄",IF(S557="►","►",""))))</f>
        <v>◄</v>
      </c>
      <c r="R557" s="40" t="str">
        <f>IF(SUM(R558:R561)+1=ROWS(R558:R561)-COUNTIF(R558:R561,"-"),"","◄")</f>
        <v>◄</v>
      </c>
      <c r="S557" s="39" t="str">
        <f>IF(SUM(S558:S561)&gt;0,"►","")</f>
        <v/>
      </c>
      <c r="T557" s="42"/>
      <c r="U557" s="41" t="str">
        <f>IF(COUNTIF(T558:T578,"?")&gt;0,"?",IF(AND(V557="◄",W557="►"),"◄►",IF(V557="◄","◄",IF(W557="►","►",""))))</f>
        <v>◄</v>
      </c>
      <c r="V557" s="40" t="str">
        <f>IF(SUM(V558:V561)+1=ROWS(V558:V561)-COUNTIF(V558:V561,"-"),"","◄")</f>
        <v>◄</v>
      </c>
      <c r="W557" s="39" t="str">
        <f>IF(SUM(W558:W561)&gt;0,"►","")</f>
        <v/>
      </c>
      <c r="X557" s="11">
        <f>ROWS(X558:X561)-1</f>
        <v>3</v>
      </c>
      <c r="Y557" s="38">
        <f>SUM(Y558:Y561)-Y561</f>
        <v>0</v>
      </c>
      <c r="Z557" s="37" t="s">
        <v>9</v>
      </c>
      <c r="AA557" s="36"/>
      <c r="AB557" s="38">
        <f>SUM(AB558:AB561)-AB561</f>
        <v>0</v>
      </c>
      <c r="AC557" s="37" t="s">
        <v>9</v>
      </c>
      <c r="AD557" s="36"/>
      <c r="AE557" s="5" t="s">
        <v>0</v>
      </c>
      <c r="AF557" s="4"/>
    </row>
    <row r="558" spans="1:32" x14ac:dyDescent="0.25">
      <c r="A558" s="35"/>
      <c r="B558" s="34" t="str">
        <f>IF(A558=1,"x","")</f>
        <v/>
      </c>
      <c r="C558" s="20"/>
      <c r="D558" s="33"/>
      <c r="E558" s="32" t="s">
        <v>40</v>
      </c>
      <c r="F558" s="31" t="s">
        <v>964</v>
      </c>
      <c r="G558" s="30" t="s">
        <v>849</v>
      </c>
      <c r="H558" s="29" t="s">
        <v>935</v>
      </c>
      <c r="I558" s="28" t="s">
        <v>936</v>
      </c>
      <c r="J558" s="28" t="s">
        <v>2</v>
      </c>
      <c r="K558" s="27" t="s">
        <v>22</v>
      </c>
      <c r="L558" s="26"/>
      <c r="M558" s="25"/>
      <c r="N558" s="25"/>
      <c r="O558" s="24"/>
      <c r="P558" s="23" t="str">
        <f>IF(Q558="?","?","")</f>
        <v/>
      </c>
      <c r="Q558" s="23" t="str">
        <f>IF(AND(R558="",S558&gt;0),"?",IF(R558="","◄",IF(S558&gt;=1,"►","")))</f>
        <v>◄</v>
      </c>
      <c r="R558" s="22"/>
      <c r="S558" s="21"/>
      <c r="T558" s="23" t="str">
        <f>IF(U558="?","?","")</f>
        <v/>
      </c>
      <c r="U558" s="23" t="str">
        <f>IF(AND(V558="",W558&gt;0),"?",IF(V558="","◄",IF(W558&gt;=1,"►","")))</f>
        <v>◄</v>
      </c>
      <c r="V558" s="22"/>
      <c r="W558" s="21"/>
      <c r="X558" s="20"/>
      <c r="Y558" s="19"/>
      <c r="Z558" s="18">
        <f t="shared" ref="Z558:AA560" si="219">(R558*Y558)</f>
        <v>0</v>
      </c>
      <c r="AA558" s="17">
        <f t="shared" si="219"/>
        <v>0</v>
      </c>
      <c r="AB558" s="16"/>
      <c r="AC558" s="15">
        <f t="shared" ref="AC558:AD560" si="220">(V558*AB558)</f>
        <v>0</v>
      </c>
      <c r="AD558" s="14">
        <f t="shared" si="220"/>
        <v>0</v>
      </c>
      <c r="AE558" s="5" t="s">
        <v>0</v>
      </c>
      <c r="AF558" s="4"/>
    </row>
    <row r="559" spans="1:32" x14ac:dyDescent="0.25">
      <c r="A559" s="35"/>
      <c r="B559" s="34" t="str">
        <f>IF(A559=1,"x","")</f>
        <v/>
      </c>
      <c r="C559" s="20"/>
      <c r="D559" s="33"/>
      <c r="E559" s="32" t="s">
        <v>39</v>
      </c>
      <c r="F559" s="31" t="s">
        <v>964</v>
      </c>
      <c r="G559" s="30" t="s">
        <v>849</v>
      </c>
      <c r="H559" s="29" t="s">
        <v>935</v>
      </c>
      <c r="I559" s="28" t="s">
        <v>936</v>
      </c>
      <c r="J559" s="28" t="s">
        <v>2</v>
      </c>
      <c r="K559" s="27" t="s">
        <v>17</v>
      </c>
      <c r="L559" s="26"/>
      <c r="M559" s="25"/>
      <c r="N559" s="25"/>
      <c r="O559" s="24"/>
      <c r="P559" s="23" t="str">
        <f>IF(Q559="?","?","")</f>
        <v/>
      </c>
      <c r="Q559" s="23" t="str">
        <f>IF(AND(R559="",S559&gt;0),"?",IF(R559="","◄",IF(S559&gt;=1,"►","")))</f>
        <v>◄</v>
      </c>
      <c r="R559" s="22"/>
      <c r="S559" s="21"/>
      <c r="T559" s="23" t="str">
        <f>IF(U559="?","?","")</f>
        <v/>
      </c>
      <c r="U559" s="23" t="str">
        <f>IF(AND(V559="",W559&gt;0),"?",IF(V559="","◄",IF(W559&gt;=1,"►","")))</f>
        <v>◄</v>
      </c>
      <c r="V559" s="22"/>
      <c r="W559" s="21"/>
      <c r="X559" s="20"/>
      <c r="Y559" s="19"/>
      <c r="Z559" s="18">
        <f t="shared" si="219"/>
        <v>0</v>
      </c>
      <c r="AA559" s="17">
        <f t="shared" si="219"/>
        <v>0</v>
      </c>
      <c r="AB559" s="16"/>
      <c r="AC559" s="15">
        <f t="shared" si="220"/>
        <v>0</v>
      </c>
      <c r="AD559" s="14">
        <f t="shared" si="220"/>
        <v>0</v>
      </c>
      <c r="AE559" s="5" t="s">
        <v>0</v>
      </c>
      <c r="AF559" s="4"/>
    </row>
    <row r="560" spans="1:32" ht="15" thickBot="1" x14ac:dyDescent="0.3">
      <c r="A560" s="35"/>
      <c r="B560" s="34" t="str">
        <f>IF(A560=1,"x","")</f>
        <v/>
      </c>
      <c r="C560" s="20"/>
      <c r="D560" s="33"/>
      <c r="E560" s="32" t="s">
        <v>38</v>
      </c>
      <c r="F560" s="31" t="s">
        <v>964</v>
      </c>
      <c r="G560" s="30" t="s">
        <v>849</v>
      </c>
      <c r="H560" s="29" t="s">
        <v>935</v>
      </c>
      <c r="I560" s="28" t="s">
        <v>936</v>
      </c>
      <c r="J560" s="28" t="s">
        <v>2</v>
      </c>
      <c r="K560" s="27" t="s">
        <v>15</v>
      </c>
      <c r="L560" s="26"/>
      <c r="M560" s="25"/>
      <c r="N560" s="25"/>
      <c r="O560" s="24"/>
      <c r="P560" s="23" t="str">
        <f>IF(Q560="?","?","")</f>
        <v/>
      </c>
      <c r="Q560" s="23" t="str">
        <f>IF(AND(R560="",S560&gt;0),"?",IF(R560="","◄",IF(S560&gt;=1,"►","")))</f>
        <v>◄</v>
      </c>
      <c r="R560" s="22"/>
      <c r="S560" s="21"/>
      <c r="T560" s="23" t="str">
        <f>IF(U560="?","?","")</f>
        <v/>
      </c>
      <c r="U560" s="23" t="str">
        <f>IF(AND(V560="",W560&gt;0),"?",IF(V560="","◄",IF(W560&gt;=1,"►","")))</f>
        <v>◄</v>
      </c>
      <c r="V560" s="22"/>
      <c r="W560" s="21"/>
      <c r="X560" s="20"/>
      <c r="Y560" s="19"/>
      <c r="Z560" s="18">
        <f t="shared" si="219"/>
        <v>0</v>
      </c>
      <c r="AA560" s="17">
        <f t="shared" si="219"/>
        <v>0</v>
      </c>
      <c r="AB560" s="16"/>
      <c r="AC560" s="15">
        <f t="shared" si="220"/>
        <v>0</v>
      </c>
      <c r="AD560" s="14">
        <f t="shared" si="220"/>
        <v>0</v>
      </c>
      <c r="AE560" s="5" t="s">
        <v>0</v>
      </c>
      <c r="AF560" s="4"/>
    </row>
    <row r="561" spans="1:32" ht="16.8" thickTop="1" thickBot="1" x14ac:dyDescent="0.3">
      <c r="A561" s="13"/>
      <c r="B561" s="12"/>
      <c r="C561" s="11">
        <f>ROWS(C562:C583)-1</f>
        <v>21</v>
      </c>
      <c r="D561" s="10" t="s">
        <v>965</v>
      </c>
      <c r="E561" s="45"/>
      <c r="F561" s="45"/>
      <c r="G561" s="45"/>
      <c r="H561" s="9"/>
      <c r="I561" s="9"/>
      <c r="J561" s="9"/>
      <c r="K561" s="9"/>
      <c r="L561" s="43" t="s">
        <v>966</v>
      </c>
      <c r="M561" s="8"/>
      <c r="N561" s="8"/>
      <c r="O561" s="6"/>
      <c r="P561" s="7"/>
      <c r="Q561" s="41" t="str">
        <f>IF(COUNTIF(P562:P583,"?")&gt;0,"?",IF(AND(R561="◄",S561="►"),"◄►",IF(R561="◄","◄",IF(S561="►","►",""))))</f>
        <v>◄</v>
      </c>
      <c r="R561" s="40" t="str">
        <f>IF(SUM(R562:R583)+1=ROWS(R562:R583)-COUNTIF(R562:R583,"-"),"","◄")</f>
        <v>◄</v>
      </c>
      <c r="S561" s="39" t="str">
        <f>IF(SUM(S562:S583)&gt;0,"►","")</f>
        <v/>
      </c>
      <c r="T561" s="42"/>
      <c r="U561" s="41" t="str">
        <f>IF(COUNTIF(T562:T583,"?")&gt;0,"?",IF(AND(V561="◄",W561="►"),"◄►",IF(V561="◄","◄",IF(W561="►","►",""))))</f>
        <v>◄</v>
      </c>
      <c r="V561" s="40" t="str">
        <f>IF(SUM(V562:V583)+1=ROWS(V562:V583)-COUNTIF(V562:V583,"-"),"","◄")</f>
        <v>◄</v>
      </c>
      <c r="W561" s="39" t="str">
        <f>IF(SUM(W562:W583)&gt;0,"►","")</f>
        <v/>
      </c>
      <c r="X561" s="11">
        <f>ROWS(X562:X583)-1</f>
        <v>21</v>
      </c>
      <c r="Y561" s="38">
        <f>SUM(Y562:Y583)-Y583</f>
        <v>0</v>
      </c>
      <c r="Z561" s="37" t="s">
        <v>9</v>
      </c>
      <c r="AA561" s="36"/>
      <c r="AB561" s="38">
        <f>SUM(AB562:AB583)-AB583</f>
        <v>0</v>
      </c>
      <c r="AC561" s="37" t="s">
        <v>9</v>
      </c>
      <c r="AD561" s="36"/>
      <c r="AE561" s="5" t="s">
        <v>0</v>
      </c>
      <c r="AF561" s="4"/>
    </row>
    <row r="562" spans="1:32" x14ac:dyDescent="0.25">
      <c r="A562" s="35"/>
      <c r="B562" s="34" t="str">
        <f t="shared" ref="B562:B582" si="221">IF(A562=1,"x","")</f>
        <v/>
      </c>
      <c r="C562" s="20"/>
      <c r="D562" s="33"/>
      <c r="E562" s="32" t="s">
        <v>37</v>
      </c>
      <c r="F562" s="31" t="s">
        <v>964</v>
      </c>
      <c r="G562" s="30" t="s">
        <v>849</v>
      </c>
      <c r="H562" s="29" t="s">
        <v>967</v>
      </c>
      <c r="I562" s="28" t="s">
        <v>968</v>
      </c>
      <c r="J562" s="28" t="s">
        <v>2</v>
      </c>
      <c r="K562" s="27" t="s">
        <v>22</v>
      </c>
      <c r="L562" s="26" t="s">
        <v>969</v>
      </c>
      <c r="M562" s="25"/>
      <c r="N562" s="25"/>
      <c r="O562" s="24"/>
      <c r="P562" s="23" t="str">
        <f t="shared" ref="P562:P582" si="222">IF(Q562="?","?","")</f>
        <v/>
      </c>
      <c r="Q562" s="23" t="str">
        <f t="shared" ref="Q562:Q582" si="223">IF(AND(R562="",S562&gt;0),"?",IF(R562="","◄",IF(S562&gt;=1,"►","")))</f>
        <v>◄</v>
      </c>
      <c r="R562" s="22"/>
      <c r="S562" s="21"/>
      <c r="T562" s="23" t="str">
        <f t="shared" ref="T562:T582" si="224">IF(U562="?","?","")</f>
        <v/>
      </c>
      <c r="U562" s="23" t="str">
        <f t="shared" ref="U562:U582" si="225">IF(AND(V562="",W562&gt;0),"?",IF(V562="","◄",IF(W562&gt;=1,"►","")))</f>
        <v>◄</v>
      </c>
      <c r="V562" s="22"/>
      <c r="W562" s="21"/>
      <c r="X562" s="20"/>
      <c r="Y562" s="19"/>
      <c r="Z562" s="18">
        <f t="shared" ref="Z562:Z582" si="226">(R562*Y562)</f>
        <v>0</v>
      </c>
      <c r="AA562" s="17">
        <f t="shared" ref="AA562:AA582" si="227">(S562*Z562)</f>
        <v>0</v>
      </c>
      <c r="AB562" s="16"/>
      <c r="AC562" s="15">
        <f t="shared" ref="AC562:AC582" si="228">(V562*AB562)</f>
        <v>0</v>
      </c>
      <c r="AD562" s="14">
        <f t="shared" ref="AD562:AD582" si="229">(W562*AC562)</f>
        <v>0</v>
      </c>
      <c r="AE562" s="5" t="s">
        <v>0</v>
      </c>
      <c r="AF562" s="4"/>
    </row>
    <row r="563" spans="1:32" x14ac:dyDescent="0.25">
      <c r="A563" s="35"/>
      <c r="B563" s="34" t="str">
        <f t="shared" si="221"/>
        <v/>
      </c>
      <c r="C563" s="20"/>
      <c r="D563" s="33"/>
      <c r="E563" s="32" t="s">
        <v>36</v>
      </c>
      <c r="F563" s="31" t="s">
        <v>964</v>
      </c>
      <c r="G563" s="30" t="s">
        <v>849</v>
      </c>
      <c r="H563" s="29" t="s">
        <v>967</v>
      </c>
      <c r="I563" s="28" t="s">
        <v>968</v>
      </c>
      <c r="J563" s="28" t="s">
        <v>2</v>
      </c>
      <c r="K563" s="27" t="s">
        <v>17</v>
      </c>
      <c r="L563" s="26" t="s">
        <v>969</v>
      </c>
      <c r="M563" s="25"/>
      <c r="N563" s="25"/>
      <c r="O563" s="24"/>
      <c r="P563" s="23" t="str">
        <f t="shared" si="222"/>
        <v/>
      </c>
      <c r="Q563" s="23" t="str">
        <f t="shared" si="223"/>
        <v>◄</v>
      </c>
      <c r="R563" s="22"/>
      <c r="S563" s="21"/>
      <c r="T563" s="23" t="str">
        <f t="shared" si="224"/>
        <v/>
      </c>
      <c r="U563" s="23" t="str">
        <f t="shared" si="225"/>
        <v>◄</v>
      </c>
      <c r="V563" s="22"/>
      <c r="W563" s="21"/>
      <c r="X563" s="20"/>
      <c r="Y563" s="19"/>
      <c r="Z563" s="18">
        <f t="shared" si="226"/>
        <v>0</v>
      </c>
      <c r="AA563" s="17">
        <f t="shared" si="227"/>
        <v>0</v>
      </c>
      <c r="AB563" s="16"/>
      <c r="AC563" s="15">
        <f t="shared" si="228"/>
        <v>0</v>
      </c>
      <c r="AD563" s="14">
        <f t="shared" si="229"/>
        <v>0</v>
      </c>
      <c r="AE563" s="5" t="s">
        <v>0</v>
      </c>
      <c r="AF563" s="4"/>
    </row>
    <row r="564" spans="1:32" x14ac:dyDescent="0.25">
      <c r="A564" s="35"/>
      <c r="B564" s="34" t="str">
        <f t="shared" si="221"/>
        <v/>
      </c>
      <c r="C564" s="20"/>
      <c r="D564" s="33"/>
      <c r="E564" s="32" t="s">
        <v>35</v>
      </c>
      <c r="F564" s="31" t="s">
        <v>964</v>
      </c>
      <c r="G564" s="30" t="s">
        <v>849</v>
      </c>
      <c r="H564" s="29" t="s">
        <v>967</v>
      </c>
      <c r="I564" s="28" t="s">
        <v>968</v>
      </c>
      <c r="J564" s="28" t="s">
        <v>2</v>
      </c>
      <c r="K564" s="27" t="s">
        <v>15</v>
      </c>
      <c r="L564" s="26" t="s">
        <v>969</v>
      </c>
      <c r="M564" s="25"/>
      <c r="N564" s="25"/>
      <c r="O564" s="24"/>
      <c r="P564" s="23" t="str">
        <f t="shared" si="222"/>
        <v/>
      </c>
      <c r="Q564" s="23" t="str">
        <f t="shared" si="223"/>
        <v>◄</v>
      </c>
      <c r="R564" s="22"/>
      <c r="S564" s="21"/>
      <c r="T564" s="23" t="str">
        <f t="shared" si="224"/>
        <v/>
      </c>
      <c r="U564" s="23" t="str">
        <f t="shared" si="225"/>
        <v>◄</v>
      </c>
      <c r="V564" s="22"/>
      <c r="W564" s="21"/>
      <c r="X564" s="20"/>
      <c r="Y564" s="19"/>
      <c r="Z564" s="18">
        <f t="shared" si="226"/>
        <v>0</v>
      </c>
      <c r="AA564" s="17">
        <f t="shared" si="227"/>
        <v>0</v>
      </c>
      <c r="AB564" s="16"/>
      <c r="AC564" s="15">
        <f t="shared" si="228"/>
        <v>0</v>
      </c>
      <c r="AD564" s="14">
        <f t="shared" si="229"/>
        <v>0</v>
      </c>
      <c r="AE564" s="5" t="s">
        <v>0</v>
      </c>
      <c r="AF564" s="4"/>
    </row>
    <row r="565" spans="1:32" x14ac:dyDescent="0.25">
      <c r="A565" s="35"/>
      <c r="B565" s="34" t="str">
        <f t="shared" si="221"/>
        <v/>
      </c>
      <c r="C565" s="20"/>
      <c r="D565" s="33"/>
      <c r="E565" s="32" t="s">
        <v>34</v>
      </c>
      <c r="F565" s="31" t="s">
        <v>964</v>
      </c>
      <c r="G565" s="30" t="s">
        <v>879</v>
      </c>
      <c r="H565" s="29" t="s">
        <v>960</v>
      </c>
      <c r="I565" s="28" t="s">
        <v>961</v>
      </c>
      <c r="J565" s="28" t="s">
        <v>2</v>
      </c>
      <c r="K565" s="27" t="s">
        <v>22</v>
      </c>
      <c r="L565" s="26"/>
      <c r="M565" s="25"/>
      <c r="N565" s="25"/>
      <c r="O565" s="24"/>
      <c r="P565" s="23" t="str">
        <f t="shared" si="222"/>
        <v/>
      </c>
      <c r="Q565" s="23" t="str">
        <f t="shared" si="223"/>
        <v>◄</v>
      </c>
      <c r="R565" s="22"/>
      <c r="S565" s="21"/>
      <c r="T565" s="23" t="str">
        <f t="shared" si="224"/>
        <v/>
      </c>
      <c r="U565" s="23" t="str">
        <f t="shared" si="225"/>
        <v>◄</v>
      </c>
      <c r="V565" s="22"/>
      <c r="W565" s="21"/>
      <c r="X565" s="20"/>
      <c r="Y565" s="19"/>
      <c r="Z565" s="18">
        <f t="shared" si="226"/>
        <v>0</v>
      </c>
      <c r="AA565" s="17">
        <f t="shared" si="227"/>
        <v>0</v>
      </c>
      <c r="AB565" s="16"/>
      <c r="AC565" s="15">
        <f t="shared" si="228"/>
        <v>0</v>
      </c>
      <c r="AD565" s="14">
        <f t="shared" si="229"/>
        <v>0</v>
      </c>
      <c r="AE565" s="5" t="s">
        <v>0</v>
      </c>
      <c r="AF565" s="4"/>
    </row>
    <row r="566" spans="1:32" x14ac:dyDescent="0.25">
      <c r="A566" s="35"/>
      <c r="B566" s="34" t="str">
        <f t="shared" si="221"/>
        <v/>
      </c>
      <c r="C566" s="20"/>
      <c r="D566" s="33"/>
      <c r="E566" s="32" t="s">
        <v>33</v>
      </c>
      <c r="F566" s="31" t="s">
        <v>964</v>
      </c>
      <c r="G566" s="30" t="s">
        <v>879</v>
      </c>
      <c r="H566" s="29" t="s">
        <v>960</v>
      </c>
      <c r="I566" s="28" t="s">
        <v>961</v>
      </c>
      <c r="J566" s="28" t="s">
        <v>2</v>
      </c>
      <c r="K566" s="27" t="s">
        <v>22</v>
      </c>
      <c r="L566" s="26">
        <v>0</v>
      </c>
      <c r="M566" s="25"/>
      <c r="N566" s="25"/>
      <c r="O566" s="24"/>
      <c r="P566" s="23" t="str">
        <f t="shared" si="222"/>
        <v/>
      </c>
      <c r="Q566" s="23" t="str">
        <f t="shared" si="223"/>
        <v>◄</v>
      </c>
      <c r="R566" s="22"/>
      <c r="S566" s="21"/>
      <c r="T566" s="23" t="str">
        <f t="shared" si="224"/>
        <v/>
      </c>
      <c r="U566" s="23" t="str">
        <f t="shared" si="225"/>
        <v>◄</v>
      </c>
      <c r="V566" s="22"/>
      <c r="W566" s="21"/>
      <c r="X566" s="20"/>
      <c r="Y566" s="19"/>
      <c r="Z566" s="18">
        <f t="shared" si="226"/>
        <v>0</v>
      </c>
      <c r="AA566" s="17">
        <f t="shared" si="227"/>
        <v>0</v>
      </c>
      <c r="AB566" s="16"/>
      <c r="AC566" s="15">
        <f t="shared" si="228"/>
        <v>0</v>
      </c>
      <c r="AD566" s="14">
        <f t="shared" si="229"/>
        <v>0</v>
      </c>
      <c r="AE566" s="5" t="s">
        <v>0</v>
      </c>
      <c r="AF566" s="4"/>
    </row>
    <row r="567" spans="1:32" x14ac:dyDescent="0.25">
      <c r="A567" s="35"/>
      <c r="B567" s="34" t="str">
        <f t="shared" si="221"/>
        <v/>
      </c>
      <c r="C567" s="20"/>
      <c r="D567" s="33"/>
      <c r="E567" s="32" t="s">
        <v>32</v>
      </c>
      <c r="F567" s="31" t="s">
        <v>964</v>
      </c>
      <c r="G567" s="30" t="s">
        <v>879</v>
      </c>
      <c r="H567" s="29" t="s">
        <v>960</v>
      </c>
      <c r="I567" s="28" t="s">
        <v>961</v>
      </c>
      <c r="J567" s="28" t="s">
        <v>2</v>
      </c>
      <c r="K567" s="27" t="s">
        <v>17</v>
      </c>
      <c r="L567" s="26">
        <v>0</v>
      </c>
      <c r="M567" s="25"/>
      <c r="N567" s="25"/>
      <c r="O567" s="24"/>
      <c r="P567" s="23" t="str">
        <f t="shared" si="222"/>
        <v/>
      </c>
      <c r="Q567" s="23" t="str">
        <f t="shared" si="223"/>
        <v>◄</v>
      </c>
      <c r="R567" s="22"/>
      <c r="S567" s="21"/>
      <c r="T567" s="23" t="str">
        <f t="shared" si="224"/>
        <v/>
      </c>
      <c r="U567" s="23" t="str">
        <f t="shared" si="225"/>
        <v>◄</v>
      </c>
      <c r="V567" s="22"/>
      <c r="W567" s="21"/>
      <c r="X567" s="20"/>
      <c r="Y567" s="19"/>
      <c r="Z567" s="18">
        <f t="shared" si="226"/>
        <v>0</v>
      </c>
      <c r="AA567" s="17">
        <f t="shared" si="227"/>
        <v>0</v>
      </c>
      <c r="AB567" s="16"/>
      <c r="AC567" s="15">
        <f t="shared" si="228"/>
        <v>0</v>
      </c>
      <c r="AD567" s="14">
        <f t="shared" si="229"/>
        <v>0</v>
      </c>
      <c r="AE567" s="5" t="s">
        <v>0</v>
      </c>
      <c r="AF567" s="4"/>
    </row>
    <row r="568" spans="1:32" x14ac:dyDescent="0.25">
      <c r="A568" s="35"/>
      <c r="B568" s="34" t="str">
        <f t="shared" si="221"/>
        <v/>
      </c>
      <c r="C568" s="20"/>
      <c r="D568" s="33"/>
      <c r="E568" s="32" t="s">
        <v>31</v>
      </c>
      <c r="F568" s="31" t="s">
        <v>964</v>
      </c>
      <c r="G568" s="30" t="s">
        <v>879</v>
      </c>
      <c r="H568" s="29" t="s">
        <v>960</v>
      </c>
      <c r="I568" s="28" t="s">
        <v>961</v>
      </c>
      <c r="J568" s="28" t="s">
        <v>2</v>
      </c>
      <c r="K568" s="27" t="s">
        <v>17</v>
      </c>
      <c r="L568" s="26">
        <v>0</v>
      </c>
      <c r="M568" s="25"/>
      <c r="N568" s="25"/>
      <c r="O568" s="24"/>
      <c r="P568" s="23" t="str">
        <f t="shared" si="222"/>
        <v/>
      </c>
      <c r="Q568" s="23" t="str">
        <f t="shared" si="223"/>
        <v>◄</v>
      </c>
      <c r="R568" s="22"/>
      <c r="S568" s="21"/>
      <c r="T568" s="23" t="str">
        <f t="shared" si="224"/>
        <v/>
      </c>
      <c r="U568" s="23" t="str">
        <f t="shared" si="225"/>
        <v>◄</v>
      </c>
      <c r="V568" s="22"/>
      <c r="W568" s="21"/>
      <c r="X568" s="20"/>
      <c r="Y568" s="19"/>
      <c r="Z568" s="18">
        <f t="shared" si="226"/>
        <v>0</v>
      </c>
      <c r="AA568" s="17">
        <f t="shared" si="227"/>
        <v>0</v>
      </c>
      <c r="AB568" s="16"/>
      <c r="AC568" s="15">
        <f t="shared" si="228"/>
        <v>0</v>
      </c>
      <c r="AD568" s="14">
        <f t="shared" si="229"/>
        <v>0</v>
      </c>
      <c r="AE568" s="5" t="s">
        <v>0</v>
      </c>
      <c r="AF568" s="4"/>
    </row>
    <row r="569" spans="1:32" x14ac:dyDescent="0.25">
      <c r="A569" s="35"/>
      <c r="B569" s="34" t="str">
        <f t="shared" si="221"/>
        <v/>
      </c>
      <c r="C569" s="20"/>
      <c r="D569" s="33"/>
      <c r="E569" s="32" t="s">
        <v>30</v>
      </c>
      <c r="F569" s="31" t="s">
        <v>964</v>
      </c>
      <c r="G569" s="30" t="s">
        <v>879</v>
      </c>
      <c r="H569" s="29" t="s">
        <v>960</v>
      </c>
      <c r="I569" s="28" t="s">
        <v>961</v>
      </c>
      <c r="J569" s="28" t="s">
        <v>2</v>
      </c>
      <c r="K569" s="27" t="s">
        <v>17</v>
      </c>
      <c r="L569" s="26"/>
      <c r="M569" s="25"/>
      <c r="N569" s="25"/>
      <c r="O569" s="44" t="s">
        <v>970</v>
      </c>
      <c r="P569" s="23" t="str">
        <f t="shared" si="222"/>
        <v/>
      </c>
      <c r="Q569" s="23" t="str">
        <f t="shared" si="223"/>
        <v>◄</v>
      </c>
      <c r="R569" s="22"/>
      <c r="S569" s="21"/>
      <c r="T569" s="23" t="str">
        <f t="shared" si="224"/>
        <v/>
      </c>
      <c r="U569" s="23" t="str">
        <f t="shared" si="225"/>
        <v>◄</v>
      </c>
      <c r="V569" s="22"/>
      <c r="W569" s="21"/>
      <c r="X569" s="20"/>
      <c r="Y569" s="19"/>
      <c r="Z569" s="18">
        <f t="shared" si="226"/>
        <v>0</v>
      </c>
      <c r="AA569" s="17">
        <f t="shared" si="227"/>
        <v>0</v>
      </c>
      <c r="AB569" s="16"/>
      <c r="AC569" s="15">
        <f t="shared" si="228"/>
        <v>0</v>
      </c>
      <c r="AD569" s="14">
        <f t="shared" si="229"/>
        <v>0</v>
      </c>
      <c r="AE569" s="5" t="s">
        <v>0</v>
      </c>
      <c r="AF569" s="4"/>
    </row>
    <row r="570" spans="1:32" x14ac:dyDescent="0.25">
      <c r="A570" s="35"/>
      <c r="B570" s="34" t="str">
        <f t="shared" si="221"/>
        <v/>
      </c>
      <c r="C570" s="20"/>
      <c r="D570" s="33"/>
      <c r="E570" s="32" t="s">
        <v>29</v>
      </c>
      <c r="F570" s="31" t="s">
        <v>964</v>
      </c>
      <c r="G570" s="30" t="s">
        <v>879</v>
      </c>
      <c r="H570" s="29" t="s">
        <v>960</v>
      </c>
      <c r="I570" s="28" t="s">
        <v>961</v>
      </c>
      <c r="J570" s="28" t="s">
        <v>2</v>
      </c>
      <c r="K570" s="27" t="s">
        <v>17</v>
      </c>
      <c r="L570" s="26"/>
      <c r="M570" s="25"/>
      <c r="N570" s="25"/>
      <c r="O570" s="44"/>
      <c r="P570" s="23" t="str">
        <f t="shared" si="222"/>
        <v/>
      </c>
      <c r="Q570" s="23" t="str">
        <f t="shared" si="223"/>
        <v>◄</v>
      </c>
      <c r="R570" s="22"/>
      <c r="S570" s="21"/>
      <c r="T570" s="23" t="str">
        <f t="shared" si="224"/>
        <v/>
      </c>
      <c r="U570" s="23" t="str">
        <f t="shared" si="225"/>
        <v>◄</v>
      </c>
      <c r="V570" s="22"/>
      <c r="W570" s="21"/>
      <c r="X570" s="20"/>
      <c r="Y570" s="19"/>
      <c r="Z570" s="18">
        <f t="shared" si="226"/>
        <v>0</v>
      </c>
      <c r="AA570" s="17">
        <f t="shared" si="227"/>
        <v>0</v>
      </c>
      <c r="AB570" s="16"/>
      <c r="AC570" s="15">
        <f t="shared" si="228"/>
        <v>0</v>
      </c>
      <c r="AD570" s="14">
        <f t="shared" si="229"/>
        <v>0</v>
      </c>
      <c r="AE570" s="5" t="s">
        <v>0</v>
      </c>
      <c r="AF570" s="4"/>
    </row>
    <row r="571" spans="1:32" x14ac:dyDescent="0.25">
      <c r="A571" s="35"/>
      <c r="B571" s="34" t="str">
        <f t="shared" si="221"/>
        <v/>
      </c>
      <c r="C571" s="20"/>
      <c r="D571" s="33"/>
      <c r="E571" s="32" t="s">
        <v>28</v>
      </c>
      <c r="F571" s="31" t="s">
        <v>964</v>
      </c>
      <c r="G571" s="30" t="s">
        <v>879</v>
      </c>
      <c r="H571" s="29" t="s">
        <v>960</v>
      </c>
      <c r="I571" s="28" t="s">
        <v>961</v>
      </c>
      <c r="J571" s="28" t="s">
        <v>2</v>
      </c>
      <c r="K571" s="27" t="s">
        <v>15</v>
      </c>
      <c r="L571" s="26">
        <v>0</v>
      </c>
      <c r="M571" s="25"/>
      <c r="N571" s="25"/>
      <c r="O571" s="44"/>
      <c r="P571" s="23" t="str">
        <f t="shared" si="222"/>
        <v/>
      </c>
      <c r="Q571" s="23" t="str">
        <f t="shared" si="223"/>
        <v>◄</v>
      </c>
      <c r="R571" s="22"/>
      <c r="S571" s="21"/>
      <c r="T571" s="23" t="str">
        <f t="shared" si="224"/>
        <v/>
      </c>
      <c r="U571" s="23" t="str">
        <f t="shared" si="225"/>
        <v>◄</v>
      </c>
      <c r="V571" s="22"/>
      <c r="W571" s="21"/>
      <c r="X571" s="20"/>
      <c r="Y571" s="19"/>
      <c r="Z571" s="18">
        <f t="shared" si="226"/>
        <v>0</v>
      </c>
      <c r="AA571" s="17">
        <f t="shared" si="227"/>
        <v>0</v>
      </c>
      <c r="AB571" s="16"/>
      <c r="AC571" s="15">
        <f t="shared" si="228"/>
        <v>0</v>
      </c>
      <c r="AD571" s="14">
        <f t="shared" si="229"/>
        <v>0</v>
      </c>
      <c r="AE571" s="5" t="s">
        <v>0</v>
      </c>
      <c r="AF571" s="4"/>
    </row>
    <row r="572" spans="1:32" x14ac:dyDescent="0.25">
      <c r="A572" s="35"/>
      <c r="B572" s="34" t="str">
        <f t="shared" si="221"/>
        <v/>
      </c>
      <c r="C572" s="20"/>
      <c r="D572" s="33"/>
      <c r="E572" s="32" t="s">
        <v>27</v>
      </c>
      <c r="F572" s="31" t="s">
        <v>964</v>
      </c>
      <c r="G572" s="30" t="s">
        <v>879</v>
      </c>
      <c r="H572" s="29" t="s">
        <v>960</v>
      </c>
      <c r="I572" s="28" t="s">
        <v>961</v>
      </c>
      <c r="J572" s="28" t="s">
        <v>2</v>
      </c>
      <c r="K572" s="27" t="s">
        <v>15</v>
      </c>
      <c r="L572" s="26">
        <v>0</v>
      </c>
      <c r="M572" s="25"/>
      <c r="N572" s="25"/>
      <c r="O572" s="44"/>
      <c r="P572" s="23" t="str">
        <f t="shared" si="222"/>
        <v/>
      </c>
      <c r="Q572" s="23" t="str">
        <f t="shared" si="223"/>
        <v>◄</v>
      </c>
      <c r="R572" s="22"/>
      <c r="S572" s="21"/>
      <c r="T572" s="23" t="str">
        <f t="shared" si="224"/>
        <v/>
      </c>
      <c r="U572" s="23" t="str">
        <f t="shared" si="225"/>
        <v>◄</v>
      </c>
      <c r="V572" s="22"/>
      <c r="W572" s="21"/>
      <c r="X572" s="20"/>
      <c r="Y572" s="19"/>
      <c r="Z572" s="18">
        <f t="shared" si="226"/>
        <v>0</v>
      </c>
      <c r="AA572" s="17">
        <f t="shared" si="227"/>
        <v>0</v>
      </c>
      <c r="AB572" s="16"/>
      <c r="AC572" s="15">
        <f t="shared" si="228"/>
        <v>0</v>
      </c>
      <c r="AD572" s="14">
        <f t="shared" si="229"/>
        <v>0</v>
      </c>
      <c r="AE572" s="5" t="s">
        <v>0</v>
      </c>
      <c r="AF572" s="4"/>
    </row>
    <row r="573" spans="1:32" x14ac:dyDescent="0.25">
      <c r="A573" s="35"/>
      <c r="B573" s="34" t="str">
        <f t="shared" si="221"/>
        <v/>
      </c>
      <c r="C573" s="20"/>
      <c r="D573" s="33"/>
      <c r="E573" s="32" t="s">
        <v>26</v>
      </c>
      <c r="F573" s="31" t="s">
        <v>964</v>
      </c>
      <c r="G573" s="30" t="s">
        <v>879</v>
      </c>
      <c r="H573" s="29" t="s">
        <v>960</v>
      </c>
      <c r="I573" s="28" t="s">
        <v>961</v>
      </c>
      <c r="J573" s="28" t="s">
        <v>2</v>
      </c>
      <c r="K573" s="27" t="s">
        <v>15</v>
      </c>
      <c r="L573" s="26">
        <v>0</v>
      </c>
      <c r="M573" s="25"/>
      <c r="N573" s="25"/>
      <c r="O573" s="44"/>
      <c r="P573" s="23" t="str">
        <f t="shared" si="222"/>
        <v/>
      </c>
      <c r="Q573" s="23" t="str">
        <f t="shared" si="223"/>
        <v>◄</v>
      </c>
      <c r="R573" s="22"/>
      <c r="S573" s="21"/>
      <c r="T573" s="23" t="str">
        <f t="shared" si="224"/>
        <v/>
      </c>
      <c r="U573" s="23" t="str">
        <f t="shared" si="225"/>
        <v>◄</v>
      </c>
      <c r="V573" s="22"/>
      <c r="W573" s="21"/>
      <c r="X573" s="20"/>
      <c r="Y573" s="19"/>
      <c r="Z573" s="18">
        <f t="shared" si="226"/>
        <v>0</v>
      </c>
      <c r="AA573" s="17">
        <f t="shared" si="227"/>
        <v>0</v>
      </c>
      <c r="AB573" s="16"/>
      <c r="AC573" s="15">
        <f t="shared" si="228"/>
        <v>0</v>
      </c>
      <c r="AD573" s="14">
        <f t="shared" si="229"/>
        <v>0</v>
      </c>
      <c r="AE573" s="5" t="s">
        <v>0</v>
      </c>
      <c r="AF573" s="4"/>
    </row>
    <row r="574" spans="1:32" x14ac:dyDescent="0.25">
      <c r="A574" s="35"/>
      <c r="B574" s="34" t="str">
        <f t="shared" si="221"/>
        <v/>
      </c>
      <c r="C574" s="20"/>
      <c r="D574" s="33"/>
      <c r="E574" s="32" t="s">
        <v>25</v>
      </c>
      <c r="F574" s="31" t="s">
        <v>964</v>
      </c>
      <c r="G574" s="30" t="s">
        <v>879</v>
      </c>
      <c r="H574" s="29" t="s">
        <v>960</v>
      </c>
      <c r="I574" s="28" t="s">
        <v>961</v>
      </c>
      <c r="J574" s="28" t="s">
        <v>2</v>
      </c>
      <c r="K574" s="27" t="s">
        <v>11</v>
      </c>
      <c r="L574" s="26">
        <v>0</v>
      </c>
      <c r="M574" s="25"/>
      <c r="N574" s="25"/>
      <c r="O574" s="44"/>
      <c r="P574" s="23" t="str">
        <f t="shared" si="222"/>
        <v/>
      </c>
      <c r="Q574" s="23" t="str">
        <f t="shared" si="223"/>
        <v>◄</v>
      </c>
      <c r="R574" s="22"/>
      <c r="S574" s="21"/>
      <c r="T574" s="23" t="str">
        <f t="shared" si="224"/>
        <v/>
      </c>
      <c r="U574" s="23" t="str">
        <f t="shared" si="225"/>
        <v>◄</v>
      </c>
      <c r="V574" s="22"/>
      <c r="W574" s="21"/>
      <c r="X574" s="20"/>
      <c r="Y574" s="19"/>
      <c r="Z574" s="18">
        <f t="shared" si="226"/>
        <v>0</v>
      </c>
      <c r="AA574" s="17">
        <f t="shared" si="227"/>
        <v>0</v>
      </c>
      <c r="AB574" s="16"/>
      <c r="AC574" s="15">
        <f t="shared" si="228"/>
        <v>0</v>
      </c>
      <c r="AD574" s="14">
        <f t="shared" si="229"/>
        <v>0</v>
      </c>
      <c r="AE574" s="5" t="s">
        <v>0</v>
      </c>
      <c r="AF574" s="4"/>
    </row>
    <row r="575" spans="1:32" x14ac:dyDescent="0.25">
      <c r="A575" s="35"/>
      <c r="B575" s="34" t="str">
        <f t="shared" si="221"/>
        <v/>
      </c>
      <c r="C575" s="20"/>
      <c r="D575" s="33"/>
      <c r="E575" s="32" t="s">
        <v>24</v>
      </c>
      <c r="F575" s="31" t="s">
        <v>964</v>
      </c>
      <c r="G575" s="30" t="s">
        <v>914</v>
      </c>
      <c r="H575" s="29" t="s">
        <v>962</v>
      </c>
      <c r="I575" s="28" t="s">
        <v>924</v>
      </c>
      <c r="J575" s="28" t="s">
        <v>2</v>
      </c>
      <c r="K575" s="27" t="s">
        <v>22</v>
      </c>
      <c r="L575" s="26">
        <v>0</v>
      </c>
      <c r="M575" s="25"/>
      <c r="N575" s="25"/>
      <c r="O575" s="44"/>
      <c r="P575" s="23" t="str">
        <f t="shared" si="222"/>
        <v/>
      </c>
      <c r="Q575" s="23" t="str">
        <f t="shared" si="223"/>
        <v>◄</v>
      </c>
      <c r="R575" s="22"/>
      <c r="S575" s="21"/>
      <c r="T575" s="23" t="str">
        <f t="shared" si="224"/>
        <v/>
      </c>
      <c r="U575" s="23" t="str">
        <f t="shared" si="225"/>
        <v>◄</v>
      </c>
      <c r="V575" s="22"/>
      <c r="W575" s="21"/>
      <c r="X575" s="20"/>
      <c r="Y575" s="19"/>
      <c r="Z575" s="18">
        <f t="shared" si="226"/>
        <v>0</v>
      </c>
      <c r="AA575" s="17">
        <f t="shared" si="227"/>
        <v>0</v>
      </c>
      <c r="AB575" s="16"/>
      <c r="AC575" s="15">
        <f t="shared" si="228"/>
        <v>0</v>
      </c>
      <c r="AD575" s="14">
        <f t="shared" si="229"/>
        <v>0</v>
      </c>
      <c r="AE575" s="5" t="s">
        <v>0</v>
      </c>
      <c r="AF575" s="4"/>
    </row>
    <row r="576" spans="1:32" x14ac:dyDescent="0.25">
      <c r="A576" s="35"/>
      <c r="B576" s="34" t="str">
        <f t="shared" si="221"/>
        <v/>
      </c>
      <c r="C576" s="20"/>
      <c r="D576" s="33"/>
      <c r="E576" s="32" t="s">
        <v>23</v>
      </c>
      <c r="F576" s="31" t="s">
        <v>964</v>
      </c>
      <c r="G576" s="30" t="s">
        <v>914</v>
      </c>
      <c r="H576" s="29" t="s">
        <v>962</v>
      </c>
      <c r="I576" s="28" t="s">
        <v>924</v>
      </c>
      <c r="J576" s="28" t="s">
        <v>2</v>
      </c>
      <c r="K576" s="27" t="s">
        <v>22</v>
      </c>
      <c r="L576" s="26">
        <v>0</v>
      </c>
      <c r="M576" s="25"/>
      <c r="N576" s="25"/>
      <c r="O576" s="44"/>
      <c r="P576" s="23" t="str">
        <f t="shared" si="222"/>
        <v/>
      </c>
      <c r="Q576" s="23" t="str">
        <f t="shared" si="223"/>
        <v>◄</v>
      </c>
      <c r="R576" s="22"/>
      <c r="S576" s="21"/>
      <c r="T576" s="23" t="str">
        <f t="shared" si="224"/>
        <v/>
      </c>
      <c r="U576" s="23" t="str">
        <f t="shared" si="225"/>
        <v>◄</v>
      </c>
      <c r="V576" s="22"/>
      <c r="W576" s="21"/>
      <c r="X576" s="20"/>
      <c r="Y576" s="19"/>
      <c r="Z576" s="18">
        <f t="shared" si="226"/>
        <v>0</v>
      </c>
      <c r="AA576" s="17">
        <f t="shared" si="227"/>
        <v>0</v>
      </c>
      <c r="AB576" s="16"/>
      <c r="AC576" s="15">
        <f t="shared" si="228"/>
        <v>0</v>
      </c>
      <c r="AD576" s="14">
        <f t="shared" si="229"/>
        <v>0</v>
      </c>
      <c r="AE576" s="5" t="s">
        <v>0</v>
      </c>
      <c r="AF576" s="4"/>
    </row>
    <row r="577" spans="1:32" x14ac:dyDescent="0.25">
      <c r="A577" s="35">
        <v>1</v>
      </c>
      <c r="B577" s="34" t="str">
        <f t="shared" si="221"/>
        <v>x</v>
      </c>
      <c r="C577" s="20"/>
      <c r="D577" s="33"/>
      <c r="E577" s="32" t="s">
        <v>21</v>
      </c>
      <c r="F577" s="31" t="s">
        <v>964</v>
      </c>
      <c r="G577" s="30" t="s">
        <v>914</v>
      </c>
      <c r="H577" s="29" t="s">
        <v>962</v>
      </c>
      <c r="I577" s="28" t="s">
        <v>924</v>
      </c>
      <c r="J577" s="28" t="s">
        <v>2</v>
      </c>
      <c r="K577" s="27" t="s">
        <v>20</v>
      </c>
      <c r="L577" s="26"/>
      <c r="M577" s="25"/>
      <c r="N577" s="25"/>
      <c r="O577" s="44" t="s">
        <v>970</v>
      </c>
      <c r="P577" s="23" t="str">
        <f t="shared" si="222"/>
        <v/>
      </c>
      <c r="Q577" s="23" t="str">
        <f t="shared" si="223"/>
        <v>◄</v>
      </c>
      <c r="R577" s="22"/>
      <c r="S577" s="21"/>
      <c r="T577" s="23" t="str">
        <f t="shared" si="224"/>
        <v/>
      </c>
      <c r="U577" s="23" t="str">
        <f t="shared" si="225"/>
        <v>◄</v>
      </c>
      <c r="V577" s="22"/>
      <c r="W577" s="21"/>
      <c r="X577" s="20"/>
      <c r="Y577" s="19"/>
      <c r="Z577" s="18">
        <f t="shared" si="226"/>
        <v>0</v>
      </c>
      <c r="AA577" s="17">
        <f t="shared" si="227"/>
        <v>0</v>
      </c>
      <c r="AB577" s="16"/>
      <c r="AC577" s="15">
        <f t="shared" si="228"/>
        <v>0</v>
      </c>
      <c r="AD577" s="14">
        <f t="shared" si="229"/>
        <v>0</v>
      </c>
      <c r="AE577" s="5" t="s">
        <v>0</v>
      </c>
      <c r="AF577" s="4"/>
    </row>
    <row r="578" spans="1:32" x14ac:dyDescent="0.25">
      <c r="A578" s="35"/>
      <c r="B578" s="34" t="str">
        <f t="shared" si="221"/>
        <v/>
      </c>
      <c r="C578" s="20"/>
      <c r="D578" s="33"/>
      <c r="E578" s="32" t="s">
        <v>19</v>
      </c>
      <c r="F578" s="31" t="s">
        <v>964</v>
      </c>
      <c r="G578" s="30" t="s">
        <v>914</v>
      </c>
      <c r="H578" s="29" t="s">
        <v>962</v>
      </c>
      <c r="I578" s="28" t="s">
        <v>924</v>
      </c>
      <c r="J578" s="28" t="s">
        <v>2</v>
      </c>
      <c r="K578" s="27" t="s">
        <v>17</v>
      </c>
      <c r="L578" s="26"/>
      <c r="M578" s="25"/>
      <c r="N578" s="25"/>
      <c r="O578" s="44"/>
      <c r="P578" s="23" t="str">
        <f t="shared" si="222"/>
        <v/>
      </c>
      <c r="Q578" s="23" t="str">
        <f t="shared" si="223"/>
        <v>◄</v>
      </c>
      <c r="R578" s="22"/>
      <c r="S578" s="21"/>
      <c r="T578" s="23" t="str">
        <f t="shared" si="224"/>
        <v/>
      </c>
      <c r="U578" s="23" t="str">
        <f t="shared" si="225"/>
        <v>◄</v>
      </c>
      <c r="V578" s="22"/>
      <c r="W578" s="21"/>
      <c r="X578" s="20"/>
      <c r="Y578" s="19"/>
      <c r="Z578" s="18">
        <f t="shared" si="226"/>
        <v>0</v>
      </c>
      <c r="AA578" s="17">
        <f t="shared" si="227"/>
        <v>0</v>
      </c>
      <c r="AB578" s="16"/>
      <c r="AC578" s="15">
        <f t="shared" si="228"/>
        <v>0</v>
      </c>
      <c r="AD578" s="14">
        <f t="shared" si="229"/>
        <v>0</v>
      </c>
      <c r="AE578" s="5" t="s">
        <v>0</v>
      </c>
      <c r="AF578" s="4"/>
    </row>
    <row r="579" spans="1:32" x14ac:dyDescent="0.25">
      <c r="A579" s="35"/>
      <c r="B579" s="34" t="str">
        <f t="shared" si="221"/>
        <v/>
      </c>
      <c r="C579" s="20"/>
      <c r="D579" s="33"/>
      <c r="E579" s="32" t="s">
        <v>18</v>
      </c>
      <c r="F579" s="31" t="s">
        <v>964</v>
      </c>
      <c r="G579" s="30" t="s">
        <v>914</v>
      </c>
      <c r="H579" s="29" t="s">
        <v>962</v>
      </c>
      <c r="I579" s="28" t="s">
        <v>924</v>
      </c>
      <c r="J579" s="28" t="s">
        <v>2</v>
      </c>
      <c r="K579" s="27" t="s">
        <v>17</v>
      </c>
      <c r="L579" s="26"/>
      <c r="M579" s="25"/>
      <c r="N579" s="25"/>
      <c r="O579" s="44" t="s">
        <v>970</v>
      </c>
      <c r="P579" s="23" t="str">
        <f t="shared" si="222"/>
        <v/>
      </c>
      <c r="Q579" s="23" t="str">
        <f t="shared" si="223"/>
        <v>◄</v>
      </c>
      <c r="R579" s="22"/>
      <c r="S579" s="21"/>
      <c r="T579" s="23" t="str">
        <f t="shared" si="224"/>
        <v/>
      </c>
      <c r="U579" s="23" t="str">
        <f t="shared" si="225"/>
        <v>◄</v>
      </c>
      <c r="V579" s="22"/>
      <c r="W579" s="21"/>
      <c r="X579" s="20"/>
      <c r="Y579" s="19"/>
      <c r="Z579" s="18">
        <f t="shared" si="226"/>
        <v>0</v>
      </c>
      <c r="AA579" s="17">
        <f t="shared" si="227"/>
        <v>0</v>
      </c>
      <c r="AB579" s="16"/>
      <c r="AC579" s="15">
        <f t="shared" si="228"/>
        <v>0</v>
      </c>
      <c r="AD579" s="14">
        <f t="shared" si="229"/>
        <v>0</v>
      </c>
      <c r="AE579" s="5" t="s">
        <v>0</v>
      </c>
      <c r="AF579" s="4"/>
    </row>
    <row r="580" spans="1:32" x14ac:dyDescent="0.25">
      <c r="A580" s="35"/>
      <c r="B580" s="34" t="str">
        <f t="shared" si="221"/>
        <v/>
      </c>
      <c r="C580" s="20"/>
      <c r="D580" s="33"/>
      <c r="E580" s="32" t="s">
        <v>16</v>
      </c>
      <c r="F580" s="31" t="s">
        <v>964</v>
      </c>
      <c r="G580" s="30" t="s">
        <v>914</v>
      </c>
      <c r="H580" s="29" t="s">
        <v>962</v>
      </c>
      <c r="I580" s="28" t="s">
        <v>924</v>
      </c>
      <c r="J580" s="28" t="s">
        <v>2</v>
      </c>
      <c r="K580" s="27" t="s">
        <v>15</v>
      </c>
      <c r="L580" s="26"/>
      <c r="M580" s="25"/>
      <c r="N580" s="25"/>
      <c r="O580" s="44"/>
      <c r="P580" s="23" t="str">
        <f t="shared" si="222"/>
        <v/>
      </c>
      <c r="Q580" s="23" t="str">
        <f t="shared" si="223"/>
        <v>◄</v>
      </c>
      <c r="R580" s="22"/>
      <c r="S580" s="21"/>
      <c r="T580" s="23" t="str">
        <f t="shared" si="224"/>
        <v/>
      </c>
      <c r="U580" s="23" t="str">
        <f t="shared" si="225"/>
        <v>◄</v>
      </c>
      <c r="V580" s="22"/>
      <c r="W580" s="21"/>
      <c r="X580" s="20"/>
      <c r="Y580" s="19"/>
      <c r="Z580" s="18">
        <f t="shared" si="226"/>
        <v>0</v>
      </c>
      <c r="AA580" s="17">
        <f t="shared" si="227"/>
        <v>0</v>
      </c>
      <c r="AB580" s="16"/>
      <c r="AC580" s="15">
        <f t="shared" si="228"/>
        <v>0</v>
      </c>
      <c r="AD580" s="14">
        <f t="shared" si="229"/>
        <v>0</v>
      </c>
      <c r="AE580" s="5" t="s">
        <v>0</v>
      </c>
      <c r="AF580" s="4"/>
    </row>
    <row r="581" spans="1:32" x14ac:dyDescent="0.25">
      <c r="A581" s="35">
        <v>1</v>
      </c>
      <c r="B581" s="34" t="str">
        <f t="shared" si="221"/>
        <v>x</v>
      </c>
      <c r="C581" s="20"/>
      <c r="D581" s="33"/>
      <c r="E581" s="32" t="s">
        <v>14</v>
      </c>
      <c r="F581" s="31" t="s">
        <v>964</v>
      </c>
      <c r="G581" s="30" t="s">
        <v>914</v>
      </c>
      <c r="H581" s="29" t="s">
        <v>962</v>
      </c>
      <c r="I581" s="28" t="s">
        <v>924</v>
      </c>
      <c r="J581" s="28" t="s">
        <v>2</v>
      </c>
      <c r="K581" s="27" t="s">
        <v>13</v>
      </c>
      <c r="L581" s="26"/>
      <c r="M581" s="25"/>
      <c r="N581" s="25"/>
      <c r="O581" s="44" t="s">
        <v>970</v>
      </c>
      <c r="P581" s="23" t="str">
        <f t="shared" si="222"/>
        <v/>
      </c>
      <c r="Q581" s="23" t="str">
        <f t="shared" si="223"/>
        <v>◄</v>
      </c>
      <c r="R581" s="22"/>
      <c r="S581" s="21"/>
      <c r="T581" s="23" t="str">
        <f t="shared" si="224"/>
        <v/>
      </c>
      <c r="U581" s="23" t="str">
        <f t="shared" si="225"/>
        <v>◄</v>
      </c>
      <c r="V581" s="22"/>
      <c r="W581" s="21"/>
      <c r="X581" s="20"/>
      <c r="Y581" s="19"/>
      <c r="Z581" s="18">
        <f t="shared" si="226"/>
        <v>0</v>
      </c>
      <c r="AA581" s="17">
        <f t="shared" si="227"/>
        <v>0</v>
      </c>
      <c r="AB581" s="16"/>
      <c r="AC581" s="15">
        <f t="shared" si="228"/>
        <v>0</v>
      </c>
      <c r="AD581" s="14">
        <f t="shared" si="229"/>
        <v>0</v>
      </c>
      <c r="AE581" s="5" t="s">
        <v>0</v>
      </c>
      <c r="AF581" s="4"/>
    </row>
    <row r="582" spans="1:32" ht="15" thickBot="1" x14ac:dyDescent="0.3">
      <c r="A582" s="35"/>
      <c r="B582" s="34" t="str">
        <f t="shared" si="221"/>
        <v/>
      </c>
      <c r="C582" s="20"/>
      <c r="D582" s="33"/>
      <c r="E582" s="32" t="s">
        <v>12</v>
      </c>
      <c r="F582" s="31" t="s">
        <v>964</v>
      </c>
      <c r="G582" s="30" t="s">
        <v>914</v>
      </c>
      <c r="H582" s="29" t="s">
        <v>962</v>
      </c>
      <c r="I582" s="28" t="s">
        <v>924</v>
      </c>
      <c r="J582" s="28" t="s">
        <v>2</v>
      </c>
      <c r="K582" s="27" t="s">
        <v>11</v>
      </c>
      <c r="L582" s="26"/>
      <c r="M582" s="25"/>
      <c r="N582" s="25"/>
      <c r="O582" s="24"/>
      <c r="P582" s="23" t="str">
        <f t="shared" si="222"/>
        <v/>
      </c>
      <c r="Q582" s="23" t="str">
        <f t="shared" si="223"/>
        <v>◄</v>
      </c>
      <c r="R582" s="22"/>
      <c r="S582" s="21"/>
      <c r="T582" s="23" t="str">
        <f t="shared" si="224"/>
        <v/>
      </c>
      <c r="U582" s="23" t="str">
        <f t="shared" si="225"/>
        <v>◄</v>
      </c>
      <c r="V582" s="22"/>
      <c r="W582" s="21"/>
      <c r="X582" s="20"/>
      <c r="Y582" s="19"/>
      <c r="Z582" s="18">
        <f t="shared" si="226"/>
        <v>0</v>
      </c>
      <c r="AA582" s="17">
        <f t="shared" si="227"/>
        <v>0</v>
      </c>
      <c r="AB582" s="16"/>
      <c r="AC582" s="15">
        <f t="shared" si="228"/>
        <v>0</v>
      </c>
      <c r="AD582" s="14">
        <f t="shared" si="229"/>
        <v>0</v>
      </c>
      <c r="AE582" s="5" t="s">
        <v>0</v>
      </c>
      <c r="AF582" s="4"/>
    </row>
    <row r="583" spans="1:32" ht="16.8" thickTop="1" thickBot="1" x14ac:dyDescent="0.3">
      <c r="A583" s="13"/>
      <c r="B583" s="12"/>
      <c r="C583" s="11">
        <f>ROWS(C584:C590)-1</f>
        <v>6</v>
      </c>
      <c r="D583" s="10" t="s">
        <v>10</v>
      </c>
      <c r="E583" s="9"/>
      <c r="F583" s="9"/>
      <c r="G583" s="9"/>
      <c r="H583" s="9"/>
      <c r="I583" s="9"/>
      <c r="J583" s="9"/>
      <c r="K583" s="9"/>
      <c r="L583" s="43" t="s">
        <v>966</v>
      </c>
      <c r="M583" s="8"/>
      <c r="N583" s="8"/>
      <c r="O583" s="6"/>
      <c r="P583" s="7"/>
      <c r="Q583" s="41" t="str">
        <f>IF(COUNTIF(P584:P590,"?")&gt;0,"?",IF(AND(R583="◄",S583="►"),"◄►",IF(R583="◄","◄",IF(S583="►","►",""))))</f>
        <v>◄</v>
      </c>
      <c r="R583" s="40" t="str">
        <f>IF(SUM(R584:R590)+1=ROWS(R584:R590)-COUNTIF(R584:R590,"-"),"","◄")</f>
        <v>◄</v>
      </c>
      <c r="S583" s="39" t="str">
        <f>IF(SUM(S584:S590)&gt;0,"►","")</f>
        <v/>
      </c>
      <c r="T583" s="42"/>
      <c r="U583" s="41" t="str">
        <f>IF(COUNTIF(T584:T590,"?")&gt;0,"?",IF(AND(V583="◄",W583="►"),"◄►",IF(V583="◄","◄",IF(W583="►","►",""))))</f>
        <v>◄</v>
      </c>
      <c r="V583" s="40" t="str">
        <f>IF(SUM(V584:V590)+1=ROWS(V584:V590)-COUNTIF(V584:V590,"-"),"","◄")</f>
        <v>◄</v>
      </c>
      <c r="W583" s="39" t="str">
        <f>IF(SUM(W584:W590)&gt;0,"►","")</f>
        <v/>
      </c>
      <c r="X583" s="11">
        <f>ROWS(X584:X590)-1</f>
        <v>6</v>
      </c>
      <c r="Y583" s="38">
        <f>SUM(Y584:Y590)-Y590</f>
        <v>0</v>
      </c>
      <c r="Z583" s="37" t="s">
        <v>9</v>
      </c>
      <c r="AA583" s="36"/>
      <c r="AB583" s="38">
        <f>SUM(AB584:AB590)-AB590</f>
        <v>0</v>
      </c>
      <c r="AC583" s="37" t="s">
        <v>9</v>
      </c>
      <c r="AD583" s="36"/>
      <c r="AE583" s="5" t="s">
        <v>0</v>
      </c>
      <c r="AF583" s="4"/>
    </row>
    <row r="584" spans="1:32" x14ac:dyDescent="0.25">
      <c r="A584" s="35"/>
      <c r="B584" s="34" t="str">
        <f t="shared" ref="B584:B589" si="230">IF(A584=1,"x","")</f>
        <v/>
      </c>
      <c r="C584" s="20"/>
      <c r="D584" s="33"/>
      <c r="E584" s="32" t="s">
        <v>8</v>
      </c>
      <c r="F584" s="31" t="s">
        <v>971</v>
      </c>
      <c r="G584" s="30" t="s">
        <v>914</v>
      </c>
      <c r="H584" s="29" t="s">
        <v>967</v>
      </c>
      <c r="I584" s="28" t="s">
        <v>924</v>
      </c>
      <c r="J584" s="28" t="s">
        <v>2</v>
      </c>
      <c r="K584" s="27" t="s">
        <v>1</v>
      </c>
      <c r="L584" s="26" t="s">
        <v>969</v>
      </c>
      <c r="M584" s="25"/>
      <c r="N584" s="25"/>
      <c r="O584" s="24"/>
      <c r="P584" s="23" t="str">
        <f t="shared" ref="P584:P589" si="231">IF(Q584="?","?","")</f>
        <v/>
      </c>
      <c r="Q584" s="23" t="str">
        <f t="shared" ref="Q584:Q589" si="232">IF(AND(R584="",S584&gt;0),"?",IF(R584="","◄",IF(S584&gt;=1,"►","")))</f>
        <v>◄</v>
      </c>
      <c r="R584" s="22"/>
      <c r="S584" s="21"/>
      <c r="T584" s="23" t="str">
        <f t="shared" ref="T584:T589" si="233">IF(U584="?","?","")</f>
        <v/>
      </c>
      <c r="U584" s="23" t="str">
        <f t="shared" ref="U584:U589" si="234">IF(AND(V584="",W584&gt;0),"?",IF(V584="","◄",IF(W584&gt;=1,"►","")))</f>
        <v>◄</v>
      </c>
      <c r="V584" s="22"/>
      <c r="W584" s="21"/>
      <c r="X584" s="20"/>
      <c r="Y584" s="19"/>
      <c r="Z584" s="18">
        <f t="shared" ref="Z584:AA589" si="235">(R584*Y584)</f>
        <v>0</v>
      </c>
      <c r="AA584" s="17">
        <f t="shared" si="235"/>
        <v>0</v>
      </c>
      <c r="AB584" s="16"/>
      <c r="AC584" s="15">
        <f t="shared" ref="AC584:AD589" si="236">(V584*AB584)</f>
        <v>0</v>
      </c>
      <c r="AD584" s="14">
        <f t="shared" si="236"/>
        <v>0</v>
      </c>
      <c r="AE584" s="5" t="s">
        <v>0</v>
      </c>
      <c r="AF584" s="4"/>
    </row>
    <row r="585" spans="1:32" x14ac:dyDescent="0.25">
      <c r="A585" s="35"/>
      <c r="B585" s="34" t="str">
        <f t="shared" si="230"/>
        <v/>
      </c>
      <c r="C585" s="20"/>
      <c r="D585" s="33"/>
      <c r="E585" s="32" t="s">
        <v>7</v>
      </c>
      <c r="F585" s="31" t="s">
        <v>971</v>
      </c>
      <c r="G585" s="30" t="s">
        <v>914</v>
      </c>
      <c r="H585" s="29" t="s">
        <v>967</v>
      </c>
      <c r="I585" s="28" t="s">
        <v>924</v>
      </c>
      <c r="J585" s="28" t="s">
        <v>2</v>
      </c>
      <c r="K585" s="27" t="s">
        <v>1</v>
      </c>
      <c r="L585" s="26" t="s">
        <v>969</v>
      </c>
      <c r="M585" s="25"/>
      <c r="N585" s="25"/>
      <c r="O585" s="24"/>
      <c r="P585" s="23" t="str">
        <f t="shared" si="231"/>
        <v/>
      </c>
      <c r="Q585" s="23" t="str">
        <f t="shared" si="232"/>
        <v>◄</v>
      </c>
      <c r="R585" s="22"/>
      <c r="S585" s="21"/>
      <c r="T585" s="23" t="str">
        <f t="shared" si="233"/>
        <v/>
      </c>
      <c r="U585" s="23" t="str">
        <f t="shared" si="234"/>
        <v>◄</v>
      </c>
      <c r="V585" s="22"/>
      <c r="W585" s="21"/>
      <c r="X585" s="20"/>
      <c r="Y585" s="19"/>
      <c r="Z585" s="18">
        <f t="shared" si="235"/>
        <v>0</v>
      </c>
      <c r="AA585" s="17">
        <f t="shared" si="235"/>
        <v>0</v>
      </c>
      <c r="AB585" s="16"/>
      <c r="AC585" s="15">
        <f t="shared" si="236"/>
        <v>0</v>
      </c>
      <c r="AD585" s="14">
        <f t="shared" si="236"/>
        <v>0</v>
      </c>
      <c r="AE585" s="5" t="s">
        <v>0</v>
      </c>
      <c r="AF585" s="4"/>
    </row>
    <row r="586" spans="1:32" x14ac:dyDescent="0.25">
      <c r="A586" s="35"/>
      <c r="B586" s="34" t="str">
        <f t="shared" si="230"/>
        <v/>
      </c>
      <c r="C586" s="20"/>
      <c r="D586" s="33"/>
      <c r="E586" s="32" t="s">
        <v>6</v>
      </c>
      <c r="F586" s="31" t="s">
        <v>971</v>
      </c>
      <c r="G586" s="30" t="s">
        <v>914</v>
      </c>
      <c r="H586" s="29" t="s">
        <v>960</v>
      </c>
      <c r="I586" s="28" t="s">
        <v>961</v>
      </c>
      <c r="J586" s="28" t="s">
        <v>2</v>
      </c>
      <c r="K586" s="27" t="s">
        <v>1</v>
      </c>
      <c r="L586" s="26"/>
      <c r="M586" s="25"/>
      <c r="N586" s="25"/>
      <c r="O586" s="24"/>
      <c r="P586" s="23" t="str">
        <f t="shared" si="231"/>
        <v/>
      </c>
      <c r="Q586" s="23" t="str">
        <f t="shared" si="232"/>
        <v>◄</v>
      </c>
      <c r="R586" s="22"/>
      <c r="S586" s="21"/>
      <c r="T586" s="23" t="str">
        <f t="shared" si="233"/>
        <v/>
      </c>
      <c r="U586" s="23" t="str">
        <f t="shared" si="234"/>
        <v>◄</v>
      </c>
      <c r="V586" s="22"/>
      <c r="W586" s="21"/>
      <c r="X586" s="20"/>
      <c r="Y586" s="19"/>
      <c r="Z586" s="18">
        <f t="shared" si="235"/>
        <v>0</v>
      </c>
      <c r="AA586" s="17">
        <f t="shared" si="235"/>
        <v>0</v>
      </c>
      <c r="AB586" s="16"/>
      <c r="AC586" s="15">
        <f t="shared" si="236"/>
        <v>0</v>
      </c>
      <c r="AD586" s="14">
        <f t="shared" si="236"/>
        <v>0</v>
      </c>
      <c r="AE586" s="5" t="s">
        <v>0</v>
      </c>
      <c r="AF586" s="4"/>
    </row>
    <row r="587" spans="1:32" x14ac:dyDescent="0.25">
      <c r="A587" s="35"/>
      <c r="B587" s="34" t="str">
        <f t="shared" si="230"/>
        <v/>
      </c>
      <c r="C587" s="20"/>
      <c r="D587" s="33"/>
      <c r="E587" s="32" t="s">
        <v>5</v>
      </c>
      <c r="F587" s="31" t="s">
        <v>971</v>
      </c>
      <c r="G587" s="30" t="s">
        <v>914</v>
      </c>
      <c r="H587" s="29" t="s">
        <v>960</v>
      </c>
      <c r="I587" s="28" t="s">
        <v>961</v>
      </c>
      <c r="J587" s="28" t="s">
        <v>2</v>
      </c>
      <c r="K587" s="27" t="s">
        <v>1</v>
      </c>
      <c r="L587" s="26"/>
      <c r="M587" s="25"/>
      <c r="N587" s="25"/>
      <c r="O587" s="24"/>
      <c r="P587" s="23" t="str">
        <f t="shared" si="231"/>
        <v/>
      </c>
      <c r="Q587" s="23" t="str">
        <f t="shared" si="232"/>
        <v>◄</v>
      </c>
      <c r="R587" s="22"/>
      <c r="S587" s="21"/>
      <c r="T587" s="23" t="str">
        <f t="shared" si="233"/>
        <v/>
      </c>
      <c r="U587" s="23" t="str">
        <f t="shared" si="234"/>
        <v>◄</v>
      </c>
      <c r="V587" s="22"/>
      <c r="W587" s="21"/>
      <c r="X587" s="20"/>
      <c r="Y587" s="19"/>
      <c r="Z587" s="18">
        <f t="shared" si="235"/>
        <v>0</v>
      </c>
      <c r="AA587" s="17">
        <f t="shared" si="235"/>
        <v>0</v>
      </c>
      <c r="AB587" s="16"/>
      <c r="AC587" s="15">
        <f t="shared" si="236"/>
        <v>0</v>
      </c>
      <c r="AD587" s="14">
        <f t="shared" si="236"/>
        <v>0</v>
      </c>
      <c r="AE587" s="5" t="s">
        <v>0</v>
      </c>
      <c r="AF587" s="4"/>
    </row>
    <row r="588" spans="1:32" x14ac:dyDescent="0.25">
      <c r="A588" s="35"/>
      <c r="B588" s="34" t="str">
        <f t="shared" si="230"/>
        <v/>
      </c>
      <c r="C588" s="20"/>
      <c r="D588" s="33"/>
      <c r="E588" s="32" t="s">
        <v>4</v>
      </c>
      <c r="F588" s="31" t="s">
        <v>971</v>
      </c>
      <c r="G588" s="30" t="s">
        <v>914</v>
      </c>
      <c r="H588" s="29" t="s">
        <v>962</v>
      </c>
      <c r="I588" s="28" t="s">
        <v>924</v>
      </c>
      <c r="J588" s="28" t="s">
        <v>2</v>
      </c>
      <c r="K588" s="27" t="s">
        <v>1</v>
      </c>
      <c r="L588" s="26"/>
      <c r="M588" s="25"/>
      <c r="N588" s="25"/>
      <c r="O588" s="24"/>
      <c r="P588" s="23" t="str">
        <f t="shared" si="231"/>
        <v/>
      </c>
      <c r="Q588" s="23" t="str">
        <f t="shared" si="232"/>
        <v>◄</v>
      </c>
      <c r="R588" s="22"/>
      <c r="S588" s="21"/>
      <c r="T588" s="23" t="str">
        <f t="shared" si="233"/>
        <v/>
      </c>
      <c r="U588" s="23" t="str">
        <f t="shared" si="234"/>
        <v>◄</v>
      </c>
      <c r="V588" s="22"/>
      <c r="W588" s="21"/>
      <c r="X588" s="20"/>
      <c r="Y588" s="19"/>
      <c r="Z588" s="18">
        <f t="shared" si="235"/>
        <v>0</v>
      </c>
      <c r="AA588" s="17">
        <f t="shared" si="235"/>
        <v>0</v>
      </c>
      <c r="AB588" s="16"/>
      <c r="AC588" s="15">
        <f t="shared" si="236"/>
        <v>0</v>
      </c>
      <c r="AD588" s="14">
        <f t="shared" si="236"/>
        <v>0</v>
      </c>
      <c r="AE588" s="5" t="s">
        <v>0</v>
      </c>
      <c r="AF588" s="4"/>
    </row>
    <row r="589" spans="1:32" x14ac:dyDescent="0.25">
      <c r="A589" s="35"/>
      <c r="B589" s="34" t="str">
        <f t="shared" si="230"/>
        <v/>
      </c>
      <c r="C589" s="20"/>
      <c r="D589" s="33"/>
      <c r="E589" s="32" t="s">
        <v>3</v>
      </c>
      <c r="F589" s="31" t="s">
        <v>971</v>
      </c>
      <c r="G589" s="30" t="s">
        <v>914</v>
      </c>
      <c r="H589" s="29" t="s">
        <v>962</v>
      </c>
      <c r="I589" s="28" t="s">
        <v>924</v>
      </c>
      <c r="J589" s="28" t="s">
        <v>2</v>
      </c>
      <c r="K589" s="27" t="s">
        <v>1</v>
      </c>
      <c r="L589" s="26"/>
      <c r="M589" s="25"/>
      <c r="N589" s="25"/>
      <c r="O589" s="24"/>
      <c r="P589" s="23" t="str">
        <f t="shared" si="231"/>
        <v/>
      </c>
      <c r="Q589" s="23" t="str">
        <f t="shared" si="232"/>
        <v>◄</v>
      </c>
      <c r="R589" s="22"/>
      <c r="S589" s="21"/>
      <c r="T589" s="23" t="str">
        <f t="shared" si="233"/>
        <v/>
      </c>
      <c r="U589" s="23" t="str">
        <f t="shared" si="234"/>
        <v>◄</v>
      </c>
      <c r="V589" s="22"/>
      <c r="W589" s="21"/>
      <c r="X589" s="20"/>
      <c r="Y589" s="19"/>
      <c r="Z589" s="18">
        <f t="shared" si="235"/>
        <v>0</v>
      </c>
      <c r="AA589" s="17">
        <f t="shared" si="235"/>
        <v>0</v>
      </c>
      <c r="AB589" s="16"/>
      <c r="AC589" s="15">
        <f t="shared" si="236"/>
        <v>0</v>
      </c>
      <c r="AD589" s="14">
        <f t="shared" si="236"/>
        <v>0</v>
      </c>
      <c r="AE589" s="5" t="s">
        <v>0</v>
      </c>
      <c r="AF589" s="4"/>
    </row>
    <row r="590" spans="1:32" x14ac:dyDescent="0.25">
      <c r="A590" s="13"/>
      <c r="B590" s="12"/>
      <c r="C590" s="11"/>
      <c r="D590" s="10"/>
      <c r="E590" s="9"/>
      <c r="F590" s="9"/>
      <c r="G590" s="9"/>
      <c r="H590" s="9"/>
      <c r="I590" s="9"/>
      <c r="J590" s="9"/>
      <c r="K590" s="9"/>
      <c r="L590" s="8"/>
      <c r="M590" s="8"/>
      <c r="N590" s="8"/>
      <c r="O590" s="6"/>
      <c r="P590" s="7"/>
      <c r="Q590" s="6"/>
      <c r="R590" s="6"/>
      <c r="S590" s="6"/>
      <c r="T590" s="6"/>
      <c r="U590" s="6"/>
      <c r="V590" s="6"/>
      <c r="W590" s="6"/>
      <c r="X590" s="6"/>
      <c r="Y590" s="6"/>
      <c r="Z590" s="6"/>
      <c r="AA590" s="6"/>
      <c r="AB590" s="6"/>
      <c r="AC590" s="6"/>
      <c r="AD590" s="6"/>
      <c r="AE590" s="5" t="s">
        <v>0</v>
      </c>
      <c r="AF590" s="4"/>
    </row>
  </sheetData>
  <sheetProtection sheet="1" objects="1" scenarios="1"/>
  <autoFilter ref="A1:AG601" xr:uid="{2FA2EC3D-2662-446F-8E94-91FCE93CA6EB}"/>
  <mergeCells count="39">
    <mergeCell ref="AE2:AE6"/>
    <mergeCell ref="R3:S3"/>
    <mergeCell ref="V3:W3"/>
    <mergeCell ref="Y3:AA3"/>
    <mergeCell ref="AB3:AD3"/>
    <mergeCell ref="R2:W2"/>
    <mergeCell ref="Y2:AD2"/>
    <mergeCell ref="V4:W4"/>
    <mergeCell ref="U4:U7"/>
    <mergeCell ref="Z7:AA7"/>
    <mergeCell ref="AC6:AD6"/>
    <mergeCell ref="X2:X6"/>
    <mergeCell ref="R6:R7"/>
    <mergeCell ref="S6:S7"/>
    <mergeCell ref="V6:V7"/>
    <mergeCell ref="W6:W7"/>
    <mergeCell ref="B2:B4"/>
    <mergeCell ref="A5:B7"/>
    <mergeCell ref="Y4:AA4"/>
    <mergeCell ref="AB4:AD4"/>
    <mergeCell ref="Q4:Q6"/>
    <mergeCell ref="R4:S4"/>
    <mergeCell ref="AC7:AD7"/>
    <mergeCell ref="C2:C6"/>
    <mergeCell ref="D6:G6"/>
    <mergeCell ref="Z6:AA6"/>
    <mergeCell ref="L2:O2"/>
    <mergeCell ref="L3:O3"/>
    <mergeCell ref="L4:O4"/>
    <mergeCell ref="M5:O5"/>
    <mergeCell ref="H5:K5"/>
    <mergeCell ref="L5:L6"/>
    <mergeCell ref="D66:K66"/>
    <mergeCell ref="D145:K145"/>
    <mergeCell ref="D187:K187"/>
    <mergeCell ref="D2:K2"/>
    <mergeCell ref="D107:K107"/>
    <mergeCell ref="H6:I6"/>
    <mergeCell ref="D8:K8"/>
  </mergeCells>
  <conditionalFormatting sqref="Q7:Q8">
    <cfRule type="cellIs" dxfId="128" priority="53" operator="equal">
      <formula>"◄"</formula>
    </cfRule>
    <cfRule type="cellIs" priority="55" operator="equal">
      <formula>"◄"</formula>
    </cfRule>
    <cfRule type="cellIs" dxfId="127" priority="54" operator="equal">
      <formula>"•"</formula>
    </cfRule>
    <cfRule type="cellIs" dxfId="126" priority="56" operator="equal">
      <formula>"►"</formula>
    </cfRule>
  </conditionalFormatting>
  <conditionalFormatting sqref="Q13 Q26 Q38">
    <cfRule type="cellIs" dxfId="125" priority="90" operator="equal">
      <formula>"•"</formula>
    </cfRule>
    <cfRule type="cellIs" dxfId="124" priority="89" operator="equal">
      <formula>"◄"</formula>
    </cfRule>
    <cfRule type="cellIs" dxfId="123" priority="92" operator="equal">
      <formula>"►"</formula>
    </cfRule>
    <cfRule type="cellIs" priority="91" operator="equal">
      <formula>"◄"</formula>
    </cfRule>
  </conditionalFormatting>
  <conditionalFormatting sqref="Q66">
    <cfRule type="cellIs" dxfId="122" priority="69" operator="equal">
      <formula>"◄"</formula>
    </cfRule>
    <cfRule type="cellIs" dxfId="121" priority="72" operator="equal">
      <formula>"►"</formula>
    </cfRule>
    <cfRule type="cellIs" dxfId="120" priority="70" operator="equal">
      <formula>"•"</formula>
    </cfRule>
    <cfRule type="cellIs" priority="71" operator="equal">
      <formula>"◄"</formula>
    </cfRule>
  </conditionalFormatting>
  <conditionalFormatting sqref="Q107">
    <cfRule type="cellIs" dxfId="119" priority="37" operator="equal">
      <formula>"◄"</formula>
    </cfRule>
    <cfRule type="cellIs" dxfId="118" priority="40" operator="equal">
      <formula>"►"</formula>
    </cfRule>
    <cfRule type="cellIs" dxfId="117" priority="38" operator="equal">
      <formula>"•"</formula>
    </cfRule>
    <cfRule type="cellIs" priority="39" operator="equal">
      <formula>"◄"</formula>
    </cfRule>
  </conditionalFormatting>
  <conditionalFormatting sqref="Q134 Q145 Q183">
    <cfRule type="cellIs" dxfId="116" priority="78" operator="equal">
      <formula>"•"</formula>
    </cfRule>
    <cfRule type="cellIs" dxfId="115" priority="80" operator="equal">
      <formula>"►"</formula>
    </cfRule>
    <cfRule type="cellIs" priority="79" operator="equal">
      <formula>"◄"</formula>
    </cfRule>
    <cfRule type="cellIs" dxfId="114" priority="77" operator="equal">
      <formula>"◄"</formula>
    </cfRule>
  </conditionalFormatting>
  <conditionalFormatting sqref="Q187">
    <cfRule type="cellIs" priority="63" operator="equal">
      <formula>"◄"</formula>
    </cfRule>
    <cfRule type="cellIs" dxfId="113" priority="61" operator="equal">
      <formula>"◄"</formula>
    </cfRule>
    <cfRule type="cellIs" dxfId="112" priority="64" operator="equal">
      <formula>"►"</formula>
    </cfRule>
    <cfRule type="cellIs" dxfId="111" priority="62" operator="equal">
      <formula>"•"</formula>
    </cfRule>
  </conditionalFormatting>
  <conditionalFormatting sqref="Q211 Q241 Q261 Q393 Q453 Q455 Q470 Q473 Q480 Q490 Q499 Q516 Q520 Q530 Q536 Q547 Q557 Q561">
    <cfRule type="cellIs" dxfId="110" priority="52" operator="equal">
      <formula>"►"</formula>
    </cfRule>
    <cfRule type="cellIs" priority="51" operator="equal">
      <formula>"◄"</formula>
    </cfRule>
    <cfRule type="cellIs" dxfId="109" priority="50" operator="equal">
      <formula>"•"</formula>
    </cfRule>
    <cfRule type="cellIs" dxfId="108" priority="49" operator="equal">
      <formula>"◄"</formula>
    </cfRule>
  </conditionalFormatting>
  <conditionalFormatting sqref="Q292">
    <cfRule type="cellIs" dxfId="107" priority="16" operator="equal">
      <formula>"►"</formula>
    </cfRule>
    <cfRule type="cellIs" priority="15" operator="equal">
      <formula>"◄"</formula>
    </cfRule>
    <cfRule type="cellIs" dxfId="106" priority="14" operator="equal">
      <formula>"•"</formula>
    </cfRule>
    <cfRule type="cellIs" dxfId="105" priority="13" operator="equal">
      <formula>"◄"</formula>
    </cfRule>
  </conditionalFormatting>
  <conditionalFormatting sqref="Q331">
    <cfRule type="cellIs" dxfId="104" priority="22" operator="equal">
      <formula>"•"</formula>
    </cfRule>
    <cfRule type="cellIs" dxfId="103" priority="21" operator="equal">
      <formula>"◄"</formula>
    </cfRule>
    <cfRule type="cellIs" priority="23" operator="equal">
      <formula>"◄"</formula>
    </cfRule>
    <cfRule type="cellIs" dxfId="102" priority="24" operator="equal">
      <formula>"►"</formula>
    </cfRule>
  </conditionalFormatting>
  <conditionalFormatting sqref="Q367">
    <cfRule type="cellIs" dxfId="101" priority="29" operator="equal">
      <formula>"◄"</formula>
    </cfRule>
    <cfRule type="cellIs" dxfId="100" priority="30" operator="equal">
      <formula>"•"</formula>
    </cfRule>
    <cfRule type="cellIs" priority="31" operator="equal">
      <formula>"◄"</formula>
    </cfRule>
    <cfRule type="cellIs" dxfId="99" priority="32" operator="equal">
      <formula>"►"</formula>
    </cfRule>
  </conditionalFormatting>
  <conditionalFormatting sqref="Q430">
    <cfRule type="cellIs" dxfId="98" priority="6" operator="equal">
      <formula>"•"</formula>
    </cfRule>
    <cfRule type="cellIs" dxfId="97" priority="8" operator="equal">
      <formula>"►"</formula>
    </cfRule>
    <cfRule type="cellIs" priority="7" operator="equal">
      <formula>"◄"</formula>
    </cfRule>
    <cfRule type="cellIs" dxfId="96" priority="5" operator="equal">
      <formula>"◄"</formula>
    </cfRule>
  </conditionalFormatting>
  <conditionalFormatting sqref="Q583">
    <cfRule type="cellIs" dxfId="95" priority="42" operator="equal">
      <formula>"•"</formula>
    </cfRule>
    <cfRule type="cellIs" dxfId="94" priority="44" operator="equal">
      <formula>"►"</formula>
    </cfRule>
    <cfRule type="cellIs" priority="43" operator="equal">
      <formula>"◄"</formula>
    </cfRule>
    <cfRule type="cellIs" dxfId="93" priority="41" operator="equal">
      <formula>"◄"</formula>
    </cfRule>
  </conditionalFormatting>
  <conditionalFormatting sqref="U8">
    <cfRule type="cellIs" dxfId="92" priority="84" operator="equal">
      <formula>"►"</formula>
    </cfRule>
    <cfRule type="cellIs" dxfId="91" priority="82" operator="equal">
      <formula>"•"</formula>
    </cfRule>
    <cfRule type="cellIs" priority="83" operator="equal">
      <formula>"◄"</formula>
    </cfRule>
    <cfRule type="cellIs" dxfId="90" priority="81" operator="equal">
      <formula>"◄"</formula>
    </cfRule>
  </conditionalFormatting>
  <conditionalFormatting sqref="U13 U26 U38">
    <cfRule type="cellIs" dxfId="89" priority="85" operator="equal">
      <formula>"◄"</formula>
    </cfRule>
    <cfRule type="cellIs" dxfId="88" priority="86" operator="equal">
      <formula>"•"</formula>
    </cfRule>
    <cfRule type="cellIs" priority="87" operator="equal">
      <formula>"◄"</formula>
    </cfRule>
    <cfRule type="cellIs" dxfId="87" priority="88" operator="equal">
      <formula>"►"</formula>
    </cfRule>
  </conditionalFormatting>
  <conditionalFormatting sqref="U66">
    <cfRule type="cellIs" priority="67" operator="equal">
      <formula>"◄"</formula>
    </cfRule>
    <cfRule type="cellIs" dxfId="86" priority="68" operator="equal">
      <formula>"►"</formula>
    </cfRule>
    <cfRule type="cellIs" dxfId="85" priority="66" operator="equal">
      <formula>"•"</formula>
    </cfRule>
    <cfRule type="cellIs" dxfId="84" priority="65" operator="equal">
      <formula>"◄"</formula>
    </cfRule>
  </conditionalFormatting>
  <conditionalFormatting sqref="U107">
    <cfRule type="cellIs" dxfId="83" priority="36" operator="equal">
      <formula>"►"</formula>
    </cfRule>
    <cfRule type="cellIs" dxfId="82" priority="34" operator="equal">
      <formula>"•"</formula>
    </cfRule>
    <cfRule type="cellIs" priority="35" operator="equal">
      <formula>"◄"</formula>
    </cfRule>
    <cfRule type="cellIs" dxfId="81" priority="33" operator="equal">
      <formula>"◄"</formula>
    </cfRule>
  </conditionalFormatting>
  <conditionalFormatting sqref="U134 U145 U183">
    <cfRule type="cellIs" dxfId="80" priority="73" operator="equal">
      <formula>"◄"</formula>
    </cfRule>
    <cfRule type="cellIs" dxfId="79" priority="74" operator="equal">
      <formula>"•"</formula>
    </cfRule>
    <cfRule type="cellIs" dxfId="78" priority="76" operator="equal">
      <formula>"►"</formula>
    </cfRule>
    <cfRule type="cellIs" priority="75" operator="equal">
      <formula>"◄"</formula>
    </cfRule>
  </conditionalFormatting>
  <conditionalFormatting sqref="U187">
    <cfRule type="cellIs" priority="59" operator="equal">
      <formula>"◄"</formula>
    </cfRule>
    <cfRule type="cellIs" dxfId="77" priority="60" operator="equal">
      <formula>"►"</formula>
    </cfRule>
    <cfRule type="cellIs" dxfId="76" priority="58" operator="equal">
      <formula>"•"</formula>
    </cfRule>
    <cfRule type="cellIs" dxfId="75" priority="57" operator="equal">
      <formula>"◄"</formula>
    </cfRule>
  </conditionalFormatting>
  <conditionalFormatting sqref="U211 U241 U261 U393 U453 U455 U470 U473 U480 U490 U499 U516 U520 U530 U536 U547 U557 U561 U583">
    <cfRule type="cellIs" dxfId="74" priority="48" operator="equal">
      <formula>"►"</formula>
    </cfRule>
    <cfRule type="cellIs" priority="47" operator="equal">
      <formula>"◄"</formula>
    </cfRule>
    <cfRule type="cellIs" dxfId="73" priority="46" operator="equal">
      <formula>"•"</formula>
    </cfRule>
    <cfRule type="cellIs" dxfId="72" priority="45" operator="equal">
      <formula>"◄"</formula>
    </cfRule>
  </conditionalFormatting>
  <conditionalFormatting sqref="U292">
    <cfRule type="cellIs" dxfId="71" priority="12" operator="equal">
      <formula>"►"</formula>
    </cfRule>
    <cfRule type="cellIs" priority="11" operator="equal">
      <formula>"◄"</formula>
    </cfRule>
    <cfRule type="cellIs" dxfId="70" priority="10" operator="equal">
      <formula>"•"</formula>
    </cfRule>
    <cfRule type="cellIs" dxfId="69" priority="9" operator="equal">
      <formula>"◄"</formula>
    </cfRule>
  </conditionalFormatting>
  <conditionalFormatting sqref="U331">
    <cfRule type="cellIs" dxfId="68" priority="20" operator="equal">
      <formula>"►"</formula>
    </cfRule>
    <cfRule type="cellIs" priority="19" operator="equal">
      <formula>"◄"</formula>
    </cfRule>
    <cfRule type="cellIs" dxfId="67" priority="18" operator="equal">
      <formula>"•"</formula>
    </cfRule>
    <cfRule type="cellIs" dxfId="66" priority="17" operator="equal">
      <formula>"◄"</formula>
    </cfRule>
  </conditionalFormatting>
  <conditionalFormatting sqref="U367">
    <cfRule type="cellIs" dxfId="65" priority="25" operator="equal">
      <formula>"◄"</formula>
    </cfRule>
    <cfRule type="cellIs" dxfId="64" priority="28" operator="equal">
      <formula>"►"</formula>
    </cfRule>
    <cfRule type="cellIs" priority="27" operator="equal">
      <formula>"◄"</formula>
    </cfRule>
    <cfRule type="cellIs" dxfId="63" priority="26" operator="equal">
      <formula>"•"</formula>
    </cfRule>
  </conditionalFormatting>
  <conditionalFormatting sqref="U430">
    <cfRule type="cellIs" dxfId="62" priority="1" operator="equal">
      <formula>"◄"</formula>
    </cfRule>
    <cfRule type="cellIs" dxfId="61" priority="4" operator="equal">
      <formula>"►"</formula>
    </cfRule>
    <cfRule type="cellIs" priority="3" operator="equal">
      <formula>"◄"</formula>
    </cfRule>
    <cfRule type="cellIs" dxfId="60" priority="2" operator="equal">
      <formula>"•"</formula>
    </cfRule>
  </conditionalFormatting>
  <printOptions horizontalCentered="1"/>
  <pageMargins left="0" right="0" top="0.19685039370078741" bottom="0" header="0" footer="0"/>
  <pageSetup paperSize="9" scale="90" orientation="landscape" horizontalDpi="4294967292" verticalDpi="4294967293" r:id="rId1"/>
  <headerFooter>
    <oddHeader>&amp;L    &amp;A&amp;C&amp;P van &amp;N&amp;R&amp;G</oddHeader>
    <oddFooter>&amp;R&amp;G</oddFooter>
  </headerFooter>
  <rowBreaks count="17" manualBreakCount="17">
    <brk id="37" min="2" max="15" man="1"/>
    <brk id="65" min="2" max="15" man="1"/>
    <brk id="106" min="2" max="15" man="1"/>
    <brk id="144" min="2" max="15" man="1"/>
    <brk id="182" min="2" max="15" man="1"/>
    <brk id="210" min="2" max="15" man="1"/>
    <brk id="240" min="2" max="15" man="1"/>
    <brk id="260" min="2" max="15" man="1"/>
    <brk id="291" min="2" max="15" man="1"/>
    <brk id="330" min="2" max="15" man="1"/>
    <brk id="366" min="2" max="15" man="1"/>
    <brk id="392" min="2" max="15" man="1"/>
    <brk id="429" min="2" max="15" man="1"/>
    <brk id="469" min="2" max="15" man="1"/>
    <brk id="498" min="2" max="15" man="1"/>
    <brk id="535" min="2" max="15" man="1"/>
    <brk id="560" min="2" max="15" man="1"/>
  </rowBreaks>
  <colBreaks count="1" manualBreakCount="1">
    <brk id="17" min="1" max="589"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83BBA-3192-4EB9-9022-792023A649F6}">
  <dimension ref="A1:AI424"/>
  <sheetViews>
    <sheetView showZeros="0" zoomScale="85" zoomScaleNormal="85" workbookViewId="0">
      <pane xSplit="3" ySplit="8" topLeftCell="D307" activePane="bottomRight" state="frozen"/>
      <selection pane="topRight" activeCell="D1" sqref="D1"/>
      <selection pane="bottomLeft" activeCell="A9" sqref="A9"/>
      <selection pane="bottomRight" activeCell="I307" sqref="I307"/>
    </sheetView>
  </sheetViews>
  <sheetFormatPr defaultRowHeight="14.4" x14ac:dyDescent="0.3"/>
  <cols>
    <col min="1" max="2" width="4.44140625" style="1" customWidth="1"/>
    <col min="3" max="3" width="3" style="2" customWidth="1"/>
    <col min="4" max="4" width="6.88671875" style="2" customWidth="1"/>
    <col min="5" max="5" width="14.6640625" style="2" customWidth="1"/>
    <col min="6" max="6" width="8.88671875" style="107" customWidth="1"/>
    <col min="7" max="7" width="7.44140625" style="2" customWidth="1"/>
    <col min="8" max="8" width="10.44140625" style="106" customWidth="1"/>
    <col min="9" max="9" width="11.5546875" style="3" customWidth="1"/>
    <col min="10" max="10" width="3.6640625" style="2" customWidth="1"/>
    <col min="11" max="11" width="26.33203125" style="2" customWidth="1"/>
    <col min="12" max="14" width="17.44140625" style="2" customWidth="1"/>
    <col min="15" max="15" width="21.33203125" style="2" customWidth="1"/>
    <col min="16" max="16" width="1.5546875" style="1" customWidth="1"/>
    <col min="17" max="17" width="3.109375" style="1" customWidth="1"/>
    <col min="18" max="18" width="5.6640625" style="1" customWidth="1"/>
    <col min="19" max="19" width="7.5546875" style="1" customWidth="1"/>
    <col min="20" max="20" width="0.6640625" style="1" customWidth="1"/>
    <col min="21" max="21" width="2.44140625" style="1" customWidth="1"/>
    <col min="22" max="23" width="7.21875" style="1" customWidth="1"/>
    <col min="24" max="24" width="3" style="2" customWidth="1"/>
    <col min="25" max="30" width="6.109375" style="1" customWidth="1"/>
    <col min="31" max="31" width="1.33203125" style="1" customWidth="1"/>
    <col min="32" max="16384" width="8.88671875" style="1"/>
  </cols>
  <sheetData>
    <row r="1" spans="1:35" ht="15" customHeight="1" thickBot="1" x14ac:dyDescent="0.35">
      <c r="C1" s="104"/>
      <c r="D1" s="1"/>
      <c r="E1" s="1"/>
      <c r="F1" s="227"/>
      <c r="G1" s="1"/>
      <c r="H1" s="226"/>
      <c r="I1" s="105"/>
      <c r="J1" s="1"/>
      <c r="K1" s="1"/>
      <c r="L1" s="1"/>
      <c r="M1" s="1"/>
      <c r="N1" s="1"/>
      <c r="O1" s="1"/>
      <c r="X1" s="104"/>
    </row>
    <row r="2" spans="1:35" ht="54" customHeight="1" thickTop="1" thickBot="1" x14ac:dyDescent="0.35">
      <c r="A2" s="103"/>
      <c r="B2" s="294" t="s">
        <v>715</v>
      </c>
      <c r="C2" s="311" t="s">
        <v>711</v>
      </c>
      <c r="D2" s="351" t="s">
        <v>821</v>
      </c>
      <c r="E2" s="352"/>
      <c r="F2" s="352"/>
      <c r="G2" s="352"/>
      <c r="H2" s="352"/>
      <c r="I2" s="353"/>
      <c r="J2" s="353"/>
      <c r="K2" s="354"/>
      <c r="L2" s="337" t="s">
        <v>713</v>
      </c>
      <c r="M2" s="338"/>
      <c r="N2" s="339"/>
      <c r="O2" s="340"/>
      <c r="P2" s="7"/>
      <c r="Q2" s="102"/>
      <c r="R2" s="323" t="s">
        <v>712</v>
      </c>
      <c r="S2" s="324"/>
      <c r="T2" s="324"/>
      <c r="U2" s="324"/>
      <c r="V2" s="324"/>
      <c r="W2" s="324"/>
      <c r="X2" s="331" t="s">
        <v>711</v>
      </c>
      <c r="Y2" s="325" t="s">
        <v>710</v>
      </c>
      <c r="Z2" s="326"/>
      <c r="AA2" s="327"/>
      <c r="AB2" s="327"/>
      <c r="AC2" s="327"/>
      <c r="AD2" s="328"/>
      <c r="AE2" s="317"/>
      <c r="AF2" s="73"/>
    </row>
    <row r="3" spans="1:35" ht="34.799999999999997" customHeight="1" thickTop="1" thickBot="1" x14ac:dyDescent="0.3">
      <c r="A3" s="101"/>
      <c r="B3" s="295"/>
      <c r="C3" s="311"/>
      <c r="D3" s="100"/>
      <c r="E3" s="99" t="s">
        <v>709</v>
      </c>
      <c r="F3" s="99"/>
      <c r="G3" s="99"/>
      <c r="H3" s="225"/>
      <c r="I3" s="96"/>
      <c r="J3" s="97"/>
      <c r="K3" s="96"/>
      <c r="L3" s="341" t="s">
        <v>687</v>
      </c>
      <c r="M3" s="342"/>
      <c r="N3" s="343"/>
      <c r="O3" s="343"/>
      <c r="P3" s="7"/>
      <c r="Q3" s="95" t="str">
        <f>IF(COUNTIF(P9:P1694,"?")&gt;=1,"?","")</f>
        <v/>
      </c>
      <c r="R3" s="319" t="s">
        <v>708</v>
      </c>
      <c r="S3" s="320"/>
      <c r="T3" s="65"/>
      <c r="U3" s="94" t="str">
        <f>IF(COUNTIF(U9:U53,"◄►")&gt;=1,"◄►","")</f>
        <v/>
      </c>
      <c r="V3" s="319" t="s">
        <v>708</v>
      </c>
      <c r="W3" s="320"/>
      <c r="X3" s="332"/>
      <c r="Y3" s="321">
        <f>SUM(Z9:AA424)</f>
        <v>0</v>
      </c>
      <c r="Z3" s="322"/>
      <c r="AA3" s="322"/>
      <c r="AB3" s="321">
        <f>SUM(AC9:AD424)</f>
        <v>0</v>
      </c>
      <c r="AC3" s="322"/>
      <c r="AD3" s="322"/>
      <c r="AE3" s="318"/>
      <c r="AF3" s="73"/>
    </row>
    <row r="4" spans="1:35" ht="48" customHeight="1" thickTop="1" thickBot="1" x14ac:dyDescent="0.35">
      <c r="A4" s="93">
        <f>SUM(A10:A424)</f>
        <v>50</v>
      </c>
      <c r="B4" s="296"/>
      <c r="C4" s="311"/>
      <c r="D4" s="92"/>
      <c r="E4" s="91" t="s">
        <v>707</v>
      </c>
      <c r="F4" s="224"/>
      <c r="G4" s="90"/>
      <c r="H4" s="223"/>
      <c r="I4" s="87"/>
      <c r="J4" s="90"/>
      <c r="K4" s="89"/>
      <c r="L4" s="344" t="s">
        <v>706</v>
      </c>
      <c r="M4" s="287"/>
      <c r="N4" s="287"/>
      <c r="O4" s="287"/>
      <c r="P4" s="7"/>
      <c r="Q4" s="306" t="s">
        <v>704</v>
      </c>
      <c r="R4" s="307" t="s">
        <v>820</v>
      </c>
      <c r="S4" s="308"/>
      <c r="T4" s="65"/>
      <c r="U4" s="306" t="s">
        <v>704</v>
      </c>
      <c r="V4" s="329" t="s">
        <v>703</v>
      </c>
      <c r="W4" s="330"/>
      <c r="X4" s="332"/>
      <c r="Y4" s="301" t="s">
        <v>702</v>
      </c>
      <c r="Z4" s="302"/>
      <c r="AA4" s="302"/>
      <c r="AB4" s="303" t="s">
        <v>701</v>
      </c>
      <c r="AC4" s="304"/>
      <c r="AD4" s="305"/>
      <c r="AE4" s="318"/>
      <c r="AF4" s="73"/>
    </row>
    <row r="5" spans="1:35" ht="35.4" customHeight="1" thickTop="1" thickBot="1" x14ac:dyDescent="0.3">
      <c r="A5" s="297" t="s">
        <v>700</v>
      </c>
      <c r="B5" s="298"/>
      <c r="C5" s="311"/>
      <c r="D5" s="86"/>
      <c r="E5" s="85" t="s">
        <v>699</v>
      </c>
      <c r="F5" s="84" t="s">
        <v>698</v>
      </c>
      <c r="G5" s="83" t="s">
        <v>819</v>
      </c>
      <c r="H5" s="357" t="s">
        <v>696</v>
      </c>
      <c r="I5" s="358"/>
      <c r="J5" s="358"/>
      <c r="K5" s="359"/>
      <c r="L5" s="349" t="s">
        <v>695</v>
      </c>
      <c r="M5" s="345" t="s">
        <v>694</v>
      </c>
      <c r="N5" s="287"/>
      <c r="O5" s="287"/>
      <c r="P5" s="7"/>
      <c r="Q5" s="306"/>
      <c r="R5" s="281">
        <f>SUM(R10:R424)</f>
        <v>0</v>
      </c>
      <c r="S5" s="282">
        <f>SUM(S10:S424)</f>
        <v>0</v>
      </c>
      <c r="T5" s="65"/>
      <c r="U5" s="306"/>
      <c r="V5" s="281">
        <f>SUM(V10:V424)</f>
        <v>0</v>
      </c>
      <c r="W5" s="282">
        <f>SUM(W10:W424)</f>
        <v>0</v>
      </c>
      <c r="X5" s="332"/>
      <c r="Y5" s="82" t="s">
        <v>691</v>
      </c>
      <c r="Z5" s="79" t="s">
        <v>693</v>
      </c>
      <c r="AA5" s="81" t="s">
        <v>692</v>
      </c>
      <c r="AB5" s="80" t="s">
        <v>691</v>
      </c>
      <c r="AC5" s="79" t="s">
        <v>686</v>
      </c>
      <c r="AD5" s="78" t="s">
        <v>690</v>
      </c>
      <c r="AE5" s="318"/>
      <c r="AF5" s="73"/>
    </row>
    <row r="6" spans="1:35" ht="19.8" customHeight="1" thickTop="1" thickBot="1" x14ac:dyDescent="0.3">
      <c r="A6" s="299"/>
      <c r="B6" s="300"/>
      <c r="C6" s="311"/>
      <c r="D6" s="355" t="s">
        <v>818</v>
      </c>
      <c r="E6" s="356"/>
      <c r="F6" s="222"/>
      <c r="G6" s="222"/>
      <c r="H6" s="292" t="s">
        <v>689</v>
      </c>
      <c r="I6" s="293"/>
      <c r="J6" s="222" t="s">
        <v>2</v>
      </c>
      <c r="K6" s="76" t="s">
        <v>817</v>
      </c>
      <c r="L6" s="350"/>
      <c r="M6" s="75"/>
      <c r="N6" s="75"/>
      <c r="O6" s="75" t="s">
        <v>687</v>
      </c>
      <c r="P6" s="7"/>
      <c r="Q6" s="306"/>
      <c r="R6" s="333" t="s">
        <v>686</v>
      </c>
      <c r="S6" s="335" t="s">
        <v>685</v>
      </c>
      <c r="T6" s="65"/>
      <c r="U6" s="306"/>
      <c r="V6" s="333" t="s">
        <v>686</v>
      </c>
      <c r="W6" s="335" t="s">
        <v>685</v>
      </c>
      <c r="X6" s="332"/>
      <c r="Y6" s="74" t="s">
        <v>682</v>
      </c>
      <c r="Z6" s="315"/>
      <c r="AA6" s="316"/>
      <c r="AB6" s="63" t="s">
        <v>682</v>
      </c>
      <c r="AC6" s="315"/>
      <c r="AD6" s="316"/>
      <c r="AE6" s="318"/>
      <c r="AF6" s="73"/>
      <c r="AH6" s="72"/>
      <c r="AI6" s="72"/>
    </row>
    <row r="7" spans="1:35" ht="15" thickBot="1" x14ac:dyDescent="0.25">
      <c r="A7" s="299"/>
      <c r="B7" s="300"/>
      <c r="C7" s="64"/>
      <c r="D7" s="71" t="s">
        <v>682</v>
      </c>
      <c r="E7" s="70" t="s">
        <v>683</v>
      </c>
      <c r="F7" s="221"/>
      <c r="G7" s="67" t="s">
        <v>683</v>
      </c>
      <c r="H7" s="69" t="s">
        <v>684</v>
      </c>
      <c r="I7" s="220"/>
      <c r="J7" s="67"/>
      <c r="L7" s="67" t="s">
        <v>683</v>
      </c>
      <c r="M7" s="67" t="s">
        <v>683</v>
      </c>
      <c r="N7" s="67" t="s">
        <v>683</v>
      </c>
      <c r="O7" s="67" t="s">
        <v>683</v>
      </c>
      <c r="P7" s="7"/>
      <c r="Q7" s="66"/>
      <c r="R7" s="334"/>
      <c r="S7" s="336"/>
      <c r="T7" s="65"/>
      <c r="U7" s="306"/>
      <c r="V7" s="334"/>
      <c r="W7" s="336"/>
      <c r="X7" s="283"/>
      <c r="Y7" s="63" t="s">
        <v>682</v>
      </c>
      <c r="Z7" s="309" t="s">
        <v>681</v>
      </c>
      <c r="AA7" s="310"/>
      <c r="AB7" s="63" t="s">
        <v>682</v>
      </c>
      <c r="AC7" s="309" t="s">
        <v>681</v>
      </c>
      <c r="AD7" s="310"/>
      <c r="AE7" s="5" t="s">
        <v>0</v>
      </c>
      <c r="AF7" s="4"/>
    </row>
    <row r="8" spans="1:35" ht="18.600000000000001" thickBot="1" x14ac:dyDescent="0.3">
      <c r="A8" s="55"/>
      <c r="B8" s="55"/>
      <c r="C8" s="64"/>
      <c r="D8" s="199"/>
      <c r="E8" s="203"/>
      <c r="F8" s="203"/>
      <c r="G8" s="199"/>
      <c r="H8" s="219"/>
      <c r="I8" s="218" t="s">
        <v>972</v>
      </c>
      <c r="J8" s="199"/>
      <c r="K8" s="200"/>
      <c r="L8" s="199"/>
      <c r="M8" s="199"/>
      <c r="N8" s="199"/>
      <c r="O8" s="199"/>
      <c r="P8" s="198"/>
      <c r="Q8" s="197"/>
      <c r="R8" s="194"/>
      <c r="S8" s="193"/>
      <c r="T8" s="196"/>
      <c r="U8" s="195"/>
      <c r="V8" s="194"/>
      <c r="W8" s="193"/>
      <c r="X8" s="192"/>
      <c r="Y8" s="191"/>
      <c r="Z8" s="190"/>
      <c r="AA8" s="190"/>
      <c r="AB8" s="191"/>
      <c r="AC8" s="190"/>
      <c r="AD8" s="190"/>
      <c r="AE8" s="5"/>
      <c r="AF8" s="4"/>
    </row>
    <row r="9" spans="1:35" ht="16.8" thickTop="1" thickBot="1" x14ac:dyDescent="0.3">
      <c r="A9" s="13"/>
      <c r="B9" s="12"/>
      <c r="C9" s="11">
        <f>ROWS(C10:C20)-1</f>
        <v>10</v>
      </c>
      <c r="D9" s="123" t="s">
        <v>973</v>
      </c>
      <c r="E9" s="10" t="s">
        <v>974</v>
      </c>
      <c r="F9" s="9"/>
      <c r="G9" s="45"/>
      <c r="H9" s="45"/>
      <c r="I9" s="217"/>
      <c r="J9" s="45"/>
      <c r="K9" s="115"/>
      <c r="L9" s="8"/>
      <c r="M9" s="8"/>
      <c r="N9" s="8"/>
      <c r="O9" s="6"/>
      <c r="P9" s="7"/>
      <c r="Q9" s="41" t="str">
        <f>IF(COUNTIF(P10:P27,"?")&gt;0,"?",IF(AND(R9="◄",S9="►"),"◄►",IF(R9="◄","◄",IF(S9="►","►",""))))</f>
        <v>◄</v>
      </c>
      <c r="R9" s="40" t="str">
        <f>IF(SUM(R10:R20)+1=ROWS(R10:R20)-COUNTIF(R10:R20,"-"),"","◄")</f>
        <v>◄</v>
      </c>
      <c r="S9" s="39" t="str">
        <f>IF(SUM(S10:S20)&gt;0,"►","")</f>
        <v/>
      </c>
      <c r="T9" s="42"/>
      <c r="U9" s="41" t="str">
        <f>IF(COUNTIF(T10:T27,"?")&gt;0,"?",IF(AND(V9="◄",W9="►"),"◄►",IF(V9="◄","◄",IF(W9="►","►",""))))</f>
        <v>◄</v>
      </c>
      <c r="V9" s="40" t="str">
        <f>IF(SUM(V10:V20)+1=ROWS(V10:V20)-COUNTIF(V10:V20,"-"),"","◄")</f>
        <v>◄</v>
      </c>
      <c r="W9" s="39" t="str">
        <f>IF(SUM(W10:W20)&gt;0,"►","")</f>
        <v/>
      </c>
      <c r="X9" s="64">
        <f>ROWS(X10:X20)-1</f>
        <v>10</v>
      </c>
      <c r="Y9" s="38">
        <f>SUM(Y10:Y20)-Y20</f>
        <v>0</v>
      </c>
      <c r="Z9" s="37" t="s">
        <v>9</v>
      </c>
      <c r="AA9" s="36"/>
      <c r="AB9" s="38">
        <f>SUM(AB10:AB20)-AB20</f>
        <v>0</v>
      </c>
      <c r="AC9" s="37" t="s">
        <v>9</v>
      </c>
      <c r="AD9" s="36"/>
      <c r="AE9" s="5" t="s">
        <v>0</v>
      </c>
      <c r="AF9" s="4"/>
    </row>
    <row r="10" spans="1:35" x14ac:dyDescent="0.25">
      <c r="A10" s="112"/>
      <c r="B10" s="208" t="str">
        <f t="shared" ref="B10:B19" si="0">IF(A10=1,"x","")</f>
        <v/>
      </c>
      <c r="C10" s="20"/>
      <c r="D10" s="207"/>
      <c r="E10" s="206">
        <v>333</v>
      </c>
      <c r="F10" s="205" t="s">
        <v>975</v>
      </c>
      <c r="G10" s="204" t="s">
        <v>976</v>
      </c>
      <c r="H10" s="216" t="s">
        <v>763</v>
      </c>
      <c r="I10" s="215" t="s">
        <v>977</v>
      </c>
      <c r="J10" s="28" t="s">
        <v>2</v>
      </c>
      <c r="K10" s="184" t="s">
        <v>978</v>
      </c>
      <c r="L10" s="26"/>
      <c r="M10" s="25"/>
      <c r="N10" s="25"/>
      <c r="O10" s="24"/>
      <c r="P10" s="23" t="str">
        <f t="shared" ref="P10:P19" si="1">IF(Q10="?","?","")</f>
        <v/>
      </c>
      <c r="Q10" s="23" t="str">
        <f t="shared" ref="Q10:Q19" si="2">IF(AND(R10="",S10&gt;0),"?",IF(R10="","◄",IF(S10&gt;=1,"►","")))</f>
        <v>◄</v>
      </c>
      <c r="R10" s="22"/>
      <c r="S10" s="21"/>
      <c r="T10" s="23" t="str">
        <f t="shared" ref="T10:T19" si="3">IF(U10="?","?","")</f>
        <v/>
      </c>
      <c r="U10" s="23" t="str">
        <f t="shared" ref="U10:U19" si="4">IF(AND(V10="",W10&gt;0),"?",IF(V10="","◄",IF(W10&gt;=1,"►","")))</f>
        <v>◄</v>
      </c>
      <c r="V10" s="22"/>
      <c r="W10" s="21"/>
      <c r="X10" s="20"/>
      <c r="Y10" s="19"/>
      <c r="Z10" s="18">
        <f t="shared" ref="Z10:Z19" si="5">(R10*Y10)</f>
        <v>0</v>
      </c>
      <c r="AA10" s="17">
        <f t="shared" ref="AA10:AA19" si="6">(S10*Z10)</f>
        <v>0</v>
      </c>
      <c r="AB10" s="16"/>
      <c r="AC10" s="15">
        <f t="shared" ref="AC10:AC19" si="7">(V10*AB10)</f>
        <v>0</v>
      </c>
      <c r="AD10" s="14">
        <f t="shared" ref="AD10:AD19" si="8">(W10*AC10)</f>
        <v>0</v>
      </c>
      <c r="AE10" s="5" t="s">
        <v>0</v>
      </c>
      <c r="AF10" s="4"/>
    </row>
    <row r="11" spans="1:35" x14ac:dyDescent="0.25">
      <c r="A11" s="112"/>
      <c r="B11" s="208" t="str">
        <f t="shared" si="0"/>
        <v/>
      </c>
      <c r="C11" s="20"/>
      <c r="D11" s="207"/>
      <c r="E11" s="206">
        <v>334</v>
      </c>
      <c r="F11" s="205" t="s">
        <v>975</v>
      </c>
      <c r="G11" s="204" t="s">
        <v>926</v>
      </c>
      <c r="H11" s="110">
        <v>422</v>
      </c>
      <c r="I11" s="175" t="s">
        <v>979</v>
      </c>
      <c r="J11" s="28" t="s">
        <v>2</v>
      </c>
      <c r="K11" s="184" t="s">
        <v>978</v>
      </c>
      <c r="L11" s="26"/>
      <c r="M11" s="25"/>
      <c r="N11" s="25"/>
      <c r="O11" s="24"/>
      <c r="P11" s="23" t="str">
        <f t="shared" si="1"/>
        <v/>
      </c>
      <c r="Q11" s="23" t="str">
        <f t="shared" si="2"/>
        <v>◄</v>
      </c>
      <c r="R11" s="22"/>
      <c r="S11" s="21"/>
      <c r="T11" s="23" t="str">
        <f t="shared" si="3"/>
        <v/>
      </c>
      <c r="U11" s="23" t="str">
        <f t="shared" si="4"/>
        <v>◄</v>
      </c>
      <c r="V11" s="22"/>
      <c r="W11" s="21"/>
      <c r="X11" s="20"/>
      <c r="Y11" s="19"/>
      <c r="Z11" s="18">
        <f t="shared" si="5"/>
        <v>0</v>
      </c>
      <c r="AA11" s="17">
        <f t="shared" si="6"/>
        <v>0</v>
      </c>
      <c r="AB11" s="16"/>
      <c r="AC11" s="15">
        <f t="shared" si="7"/>
        <v>0</v>
      </c>
      <c r="AD11" s="14">
        <f t="shared" si="8"/>
        <v>0</v>
      </c>
      <c r="AE11" s="5" t="s">
        <v>0</v>
      </c>
      <c r="AF11" s="4"/>
    </row>
    <row r="12" spans="1:35" x14ac:dyDescent="0.25">
      <c r="A12" s="112"/>
      <c r="B12" s="208" t="str">
        <f t="shared" si="0"/>
        <v/>
      </c>
      <c r="C12" s="20"/>
      <c r="D12" s="207"/>
      <c r="E12" s="206">
        <v>335</v>
      </c>
      <c r="F12" s="205" t="s">
        <v>975</v>
      </c>
      <c r="G12" s="204" t="s">
        <v>980</v>
      </c>
      <c r="H12" s="110">
        <v>423</v>
      </c>
      <c r="I12" s="175" t="s">
        <v>981</v>
      </c>
      <c r="J12" s="28" t="s">
        <v>2</v>
      </c>
      <c r="K12" s="184" t="s">
        <v>978</v>
      </c>
      <c r="L12" s="26"/>
      <c r="M12" s="25"/>
      <c r="N12" s="25"/>
      <c r="O12" s="24"/>
      <c r="P12" s="23" t="str">
        <f t="shared" si="1"/>
        <v/>
      </c>
      <c r="Q12" s="23" t="str">
        <f t="shared" si="2"/>
        <v>◄</v>
      </c>
      <c r="R12" s="22"/>
      <c r="S12" s="21"/>
      <c r="T12" s="23" t="str">
        <f t="shared" si="3"/>
        <v/>
      </c>
      <c r="U12" s="23" t="str">
        <f t="shared" si="4"/>
        <v>◄</v>
      </c>
      <c r="V12" s="22"/>
      <c r="W12" s="21"/>
      <c r="X12" s="20"/>
      <c r="Y12" s="19"/>
      <c r="Z12" s="18">
        <f t="shared" si="5"/>
        <v>0</v>
      </c>
      <c r="AA12" s="17">
        <f t="shared" si="6"/>
        <v>0</v>
      </c>
      <c r="AB12" s="16"/>
      <c r="AC12" s="15">
        <f t="shared" si="7"/>
        <v>0</v>
      </c>
      <c r="AD12" s="14">
        <f t="shared" si="8"/>
        <v>0</v>
      </c>
      <c r="AE12" s="5" t="s">
        <v>0</v>
      </c>
      <c r="AF12" s="4"/>
    </row>
    <row r="13" spans="1:35" x14ac:dyDescent="0.25">
      <c r="A13" s="112"/>
      <c r="B13" s="208" t="str">
        <f t="shared" si="0"/>
        <v/>
      </c>
      <c r="C13" s="20"/>
      <c r="D13" s="207"/>
      <c r="E13" s="206">
        <v>336</v>
      </c>
      <c r="F13" s="205" t="s">
        <v>975</v>
      </c>
      <c r="G13" s="204" t="s">
        <v>982</v>
      </c>
      <c r="H13" s="188" t="s">
        <v>729</v>
      </c>
      <c r="I13" s="175" t="s">
        <v>983</v>
      </c>
      <c r="J13" s="28" t="s">
        <v>2</v>
      </c>
      <c r="K13" s="184" t="s">
        <v>978</v>
      </c>
      <c r="L13" s="26"/>
      <c r="M13" s="25"/>
      <c r="N13" s="25"/>
      <c r="O13" s="24"/>
      <c r="P13" s="23" t="str">
        <f t="shared" si="1"/>
        <v/>
      </c>
      <c r="Q13" s="23" t="str">
        <f t="shared" si="2"/>
        <v>◄</v>
      </c>
      <c r="R13" s="22"/>
      <c r="S13" s="21"/>
      <c r="T13" s="23" t="str">
        <f t="shared" si="3"/>
        <v/>
      </c>
      <c r="U13" s="23" t="str">
        <f t="shared" si="4"/>
        <v>◄</v>
      </c>
      <c r="V13" s="22"/>
      <c r="W13" s="21"/>
      <c r="X13" s="20"/>
      <c r="Y13" s="19"/>
      <c r="Z13" s="18">
        <f t="shared" si="5"/>
        <v>0</v>
      </c>
      <c r="AA13" s="17">
        <f t="shared" si="6"/>
        <v>0</v>
      </c>
      <c r="AB13" s="16"/>
      <c r="AC13" s="15">
        <f t="shared" si="7"/>
        <v>0</v>
      </c>
      <c r="AD13" s="14">
        <f t="shared" si="8"/>
        <v>0</v>
      </c>
      <c r="AE13" s="5" t="s">
        <v>0</v>
      </c>
      <c r="AF13" s="4"/>
    </row>
    <row r="14" spans="1:35" x14ac:dyDescent="0.25">
      <c r="A14" s="112"/>
      <c r="B14" s="208" t="str">
        <f t="shared" si="0"/>
        <v/>
      </c>
      <c r="C14" s="20"/>
      <c r="D14" s="207"/>
      <c r="E14" s="206">
        <v>337</v>
      </c>
      <c r="F14" s="205" t="s">
        <v>975</v>
      </c>
      <c r="G14" s="204" t="s">
        <v>984</v>
      </c>
      <c r="H14" s="214" t="s">
        <v>762</v>
      </c>
      <c r="I14" s="175" t="s">
        <v>985</v>
      </c>
      <c r="J14" s="28" t="s">
        <v>2</v>
      </c>
      <c r="K14" s="184" t="s">
        <v>978</v>
      </c>
      <c r="L14" s="26"/>
      <c r="M14" s="25"/>
      <c r="N14" s="25"/>
      <c r="O14" s="24"/>
      <c r="P14" s="23" t="str">
        <f t="shared" si="1"/>
        <v/>
      </c>
      <c r="Q14" s="23" t="str">
        <f t="shared" si="2"/>
        <v>◄</v>
      </c>
      <c r="R14" s="22"/>
      <c r="S14" s="21"/>
      <c r="T14" s="23" t="str">
        <f t="shared" si="3"/>
        <v/>
      </c>
      <c r="U14" s="23" t="str">
        <f t="shared" si="4"/>
        <v>◄</v>
      </c>
      <c r="V14" s="22"/>
      <c r="W14" s="21"/>
      <c r="X14" s="20"/>
      <c r="Y14" s="19"/>
      <c r="Z14" s="18">
        <f t="shared" si="5"/>
        <v>0</v>
      </c>
      <c r="AA14" s="17">
        <f t="shared" si="6"/>
        <v>0</v>
      </c>
      <c r="AB14" s="16"/>
      <c r="AC14" s="15">
        <f t="shared" si="7"/>
        <v>0</v>
      </c>
      <c r="AD14" s="14">
        <f t="shared" si="8"/>
        <v>0</v>
      </c>
      <c r="AE14" s="5" t="s">
        <v>0</v>
      </c>
      <c r="AF14" s="4"/>
    </row>
    <row r="15" spans="1:35" x14ac:dyDescent="0.25">
      <c r="A15" s="112"/>
      <c r="B15" s="208" t="str">
        <f t="shared" si="0"/>
        <v/>
      </c>
      <c r="C15" s="20"/>
      <c r="D15" s="207"/>
      <c r="E15" s="206">
        <v>338</v>
      </c>
      <c r="F15" s="205" t="s">
        <v>975</v>
      </c>
      <c r="G15" s="204" t="s">
        <v>986</v>
      </c>
      <c r="H15" s="214" t="s">
        <v>987</v>
      </c>
      <c r="I15" s="175" t="s">
        <v>988</v>
      </c>
      <c r="J15" s="28" t="s">
        <v>2</v>
      </c>
      <c r="K15" s="184" t="s">
        <v>978</v>
      </c>
      <c r="L15" s="26"/>
      <c r="M15" s="25"/>
      <c r="N15" s="25"/>
      <c r="O15" s="24"/>
      <c r="P15" s="23" t="str">
        <f t="shared" si="1"/>
        <v/>
      </c>
      <c r="Q15" s="23" t="str">
        <f t="shared" si="2"/>
        <v>◄</v>
      </c>
      <c r="R15" s="22"/>
      <c r="S15" s="21"/>
      <c r="T15" s="23" t="str">
        <f t="shared" si="3"/>
        <v/>
      </c>
      <c r="U15" s="23" t="str">
        <f t="shared" si="4"/>
        <v>◄</v>
      </c>
      <c r="V15" s="22"/>
      <c r="W15" s="21"/>
      <c r="X15" s="20"/>
      <c r="Y15" s="19"/>
      <c r="Z15" s="18">
        <f t="shared" si="5"/>
        <v>0</v>
      </c>
      <c r="AA15" s="17">
        <f t="shared" si="6"/>
        <v>0</v>
      </c>
      <c r="AB15" s="16"/>
      <c r="AC15" s="15">
        <f t="shared" si="7"/>
        <v>0</v>
      </c>
      <c r="AD15" s="14">
        <f t="shared" si="8"/>
        <v>0</v>
      </c>
      <c r="AE15" s="5" t="s">
        <v>0</v>
      </c>
      <c r="AF15" s="4"/>
    </row>
    <row r="16" spans="1:35" ht="16.8" customHeight="1" x14ac:dyDescent="0.25">
      <c r="A16" s="112"/>
      <c r="B16" s="208" t="str">
        <f t="shared" si="0"/>
        <v/>
      </c>
      <c r="C16" s="20"/>
      <c r="D16" s="207"/>
      <c r="E16" s="206" t="s">
        <v>816</v>
      </c>
      <c r="F16" s="205" t="s">
        <v>975</v>
      </c>
      <c r="G16" s="204" t="s">
        <v>926</v>
      </c>
      <c r="H16" s="110">
        <v>422</v>
      </c>
      <c r="I16" s="175" t="s">
        <v>979</v>
      </c>
      <c r="J16" s="28" t="s">
        <v>2</v>
      </c>
      <c r="K16" s="184" t="s">
        <v>978</v>
      </c>
      <c r="L16" s="26"/>
      <c r="M16" s="25" t="s">
        <v>989</v>
      </c>
      <c r="N16" s="25"/>
      <c r="O16" s="24"/>
      <c r="P16" s="23" t="str">
        <f t="shared" si="1"/>
        <v/>
      </c>
      <c r="Q16" s="23" t="str">
        <f t="shared" si="2"/>
        <v>◄</v>
      </c>
      <c r="R16" s="22"/>
      <c r="S16" s="21"/>
      <c r="T16" s="23" t="str">
        <f t="shared" si="3"/>
        <v/>
      </c>
      <c r="U16" s="23" t="str">
        <f t="shared" si="4"/>
        <v>◄</v>
      </c>
      <c r="V16" s="22"/>
      <c r="W16" s="21"/>
      <c r="X16" s="20"/>
      <c r="Y16" s="19"/>
      <c r="Z16" s="18">
        <f t="shared" si="5"/>
        <v>0</v>
      </c>
      <c r="AA16" s="17">
        <f t="shared" si="6"/>
        <v>0</v>
      </c>
      <c r="AB16" s="16"/>
      <c r="AC16" s="15">
        <f t="shared" si="7"/>
        <v>0</v>
      </c>
      <c r="AD16" s="14">
        <f t="shared" si="8"/>
        <v>0</v>
      </c>
      <c r="AE16" s="5" t="s">
        <v>0</v>
      </c>
      <c r="AF16" s="4"/>
    </row>
    <row r="17" spans="1:32" x14ac:dyDescent="0.25">
      <c r="A17" s="112"/>
      <c r="B17" s="208" t="str">
        <f t="shared" si="0"/>
        <v/>
      </c>
      <c r="C17" s="20"/>
      <c r="D17" s="207"/>
      <c r="E17" s="206" t="s">
        <v>815</v>
      </c>
      <c r="F17" s="205" t="s">
        <v>975</v>
      </c>
      <c r="G17" s="204" t="s">
        <v>980</v>
      </c>
      <c r="H17" s="110">
        <v>423</v>
      </c>
      <c r="I17" s="175" t="s">
        <v>981</v>
      </c>
      <c r="J17" s="28" t="s">
        <v>2</v>
      </c>
      <c r="K17" s="184" t="s">
        <v>978</v>
      </c>
      <c r="L17" s="26"/>
      <c r="M17" s="25" t="s">
        <v>989</v>
      </c>
      <c r="N17" s="25"/>
      <c r="O17" s="24"/>
      <c r="P17" s="23" t="str">
        <f t="shared" si="1"/>
        <v/>
      </c>
      <c r="Q17" s="23" t="str">
        <f t="shared" si="2"/>
        <v>◄</v>
      </c>
      <c r="R17" s="22"/>
      <c r="S17" s="21"/>
      <c r="T17" s="23" t="str">
        <f t="shared" si="3"/>
        <v/>
      </c>
      <c r="U17" s="23" t="str">
        <f t="shared" si="4"/>
        <v>◄</v>
      </c>
      <c r="V17" s="22"/>
      <c r="W17" s="21"/>
      <c r="X17" s="20"/>
      <c r="Y17" s="19"/>
      <c r="Z17" s="18">
        <f t="shared" si="5"/>
        <v>0</v>
      </c>
      <c r="AA17" s="17">
        <f t="shared" si="6"/>
        <v>0</v>
      </c>
      <c r="AB17" s="16"/>
      <c r="AC17" s="15">
        <f t="shared" si="7"/>
        <v>0</v>
      </c>
      <c r="AD17" s="14">
        <f t="shared" si="8"/>
        <v>0</v>
      </c>
      <c r="AE17" s="5" t="s">
        <v>0</v>
      </c>
      <c r="AF17" s="4"/>
    </row>
    <row r="18" spans="1:32" x14ac:dyDescent="0.25">
      <c r="A18" s="112"/>
      <c r="B18" s="208" t="str">
        <f t="shared" si="0"/>
        <v/>
      </c>
      <c r="C18" s="20"/>
      <c r="D18" s="207"/>
      <c r="E18" s="206" t="s">
        <v>814</v>
      </c>
      <c r="F18" s="205" t="s">
        <v>975</v>
      </c>
      <c r="G18" s="204" t="s">
        <v>984</v>
      </c>
      <c r="H18" s="214" t="s">
        <v>762</v>
      </c>
      <c r="I18" s="175" t="s">
        <v>985</v>
      </c>
      <c r="J18" s="28" t="s">
        <v>2</v>
      </c>
      <c r="K18" s="184" t="s">
        <v>978</v>
      </c>
      <c r="L18" s="26"/>
      <c r="M18" s="25" t="s">
        <v>989</v>
      </c>
      <c r="N18" s="25"/>
      <c r="O18" s="24"/>
      <c r="P18" s="23" t="str">
        <f t="shared" si="1"/>
        <v/>
      </c>
      <c r="Q18" s="23" t="str">
        <f t="shared" si="2"/>
        <v>◄</v>
      </c>
      <c r="R18" s="22"/>
      <c r="S18" s="21"/>
      <c r="T18" s="23" t="str">
        <f t="shared" si="3"/>
        <v/>
      </c>
      <c r="U18" s="23" t="str">
        <f t="shared" si="4"/>
        <v>◄</v>
      </c>
      <c r="V18" s="22"/>
      <c r="W18" s="21"/>
      <c r="X18" s="20"/>
      <c r="Y18" s="19"/>
      <c r="Z18" s="18">
        <f t="shared" si="5"/>
        <v>0</v>
      </c>
      <c r="AA18" s="17">
        <f t="shared" si="6"/>
        <v>0</v>
      </c>
      <c r="AB18" s="16"/>
      <c r="AC18" s="15">
        <f t="shared" si="7"/>
        <v>0</v>
      </c>
      <c r="AD18" s="14">
        <f t="shared" si="8"/>
        <v>0</v>
      </c>
      <c r="AE18" s="5" t="s">
        <v>0</v>
      </c>
      <c r="AF18" s="4"/>
    </row>
    <row r="19" spans="1:32" ht="15" thickBot="1" x14ac:dyDescent="0.3">
      <c r="A19" s="112"/>
      <c r="B19" s="208" t="str">
        <f t="shared" si="0"/>
        <v/>
      </c>
      <c r="C19" s="20"/>
      <c r="D19" s="207"/>
      <c r="E19" s="206" t="s">
        <v>813</v>
      </c>
      <c r="F19" s="205" t="s">
        <v>975</v>
      </c>
      <c r="G19" s="204" t="s">
        <v>984</v>
      </c>
      <c r="H19" s="214" t="s">
        <v>987</v>
      </c>
      <c r="I19" s="175" t="s">
        <v>985</v>
      </c>
      <c r="J19" s="28" t="s">
        <v>2</v>
      </c>
      <c r="K19" s="184" t="s">
        <v>978</v>
      </c>
      <c r="L19" s="26"/>
      <c r="M19" s="25" t="s">
        <v>989</v>
      </c>
      <c r="N19" s="25"/>
      <c r="O19" s="24"/>
      <c r="P19" s="23" t="str">
        <f t="shared" si="1"/>
        <v/>
      </c>
      <c r="Q19" s="23" t="str">
        <f t="shared" si="2"/>
        <v>◄</v>
      </c>
      <c r="R19" s="22"/>
      <c r="S19" s="21"/>
      <c r="T19" s="23" t="str">
        <f t="shared" si="3"/>
        <v/>
      </c>
      <c r="U19" s="23" t="str">
        <f t="shared" si="4"/>
        <v>◄</v>
      </c>
      <c r="V19" s="22"/>
      <c r="W19" s="21"/>
      <c r="X19" s="20"/>
      <c r="Y19" s="19"/>
      <c r="Z19" s="18">
        <f t="shared" si="5"/>
        <v>0</v>
      </c>
      <c r="AA19" s="17">
        <f t="shared" si="6"/>
        <v>0</v>
      </c>
      <c r="AB19" s="16"/>
      <c r="AC19" s="15">
        <f t="shared" si="7"/>
        <v>0</v>
      </c>
      <c r="AD19" s="14">
        <f t="shared" si="8"/>
        <v>0</v>
      </c>
      <c r="AE19" s="5" t="s">
        <v>0</v>
      </c>
      <c r="AF19" s="4"/>
    </row>
    <row r="20" spans="1:32" ht="16.8" thickTop="1" thickBot="1" x14ac:dyDescent="0.3">
      <c r="A20" s="13"/>
      <c r="B20" s="12"/>
      <c r="C20" s="11">
        <f>ROWS(C21:C27)-1</f>
        <v>6</v>
      </c>
      <c r="D20" s="123" t="s">
        <v>990</v>
      </c>
      <c r="E20" s="10" t="s">
        <v>991</v>
      </c>
      <c r="F20" s="9"/>
      <c r="G20" s="9"/>
      <c r="H20" s="183"/>
      <c r="I20" s="172"/>
      <c r="J20" s="45"/>
      <c r="K20" s="115"/>
      <c r="L20" s="8"/>
      <c r="M20" s="8"/>
      <c r="N20" s="8"/>
      <c r="O20" s="6"/>
      <c r="P20" s="7"/>
      <c r="Q20" s="41" t="str">
        <f>IF(COUNTIF(P21:P30,"?")&gt;0,"?",IF(AND(R20="◄",S20="►"),"◄►",IF(R20="◄","◄",IF(S20="►","►",""))))</f>
        <v>◄</v>
      </c>
      <c r="R20" s="40" t="str">
        <f>IF(SUM(R21:R27)+1=ROWS(R21:R27)-COUNTIF(R21:R27,"-"),"","◄")</f>
        <v>◄</v>
      </c>
      <c r="S20" s="39" t="str">
        <f>IF(SUM(S21:S27)&gt;0,"►","")</f>
        <v/>
      </c>
      <c r="T20" s="42"/>
      <c r="U20" s="41" t="str">
        <f>IF(COUNTIF(T21:T30,"?")&gt;0,"?",IF(AND(V20="◄",W20="►"),"◄►",IF(V20="◄","◄",IF(W20="►","►",""))))</f>
        <v>◄</v>
      </c>
      <c r="V20" s="40" t="str">
        <f>IF(SUM(V21:V27)+1=ROWS(V21:V27)-COUNTIF(V21:V27,"-"),"","◄")</f>
        <v>◄</v>
      </c>
      <c r="W20" s="39" t="str">
        <f>IF(SUM(W21:W27)&gt;0,"►","")</f>
        <v/>
      </c>
      <c r="X20" s="64">
        <f>ROWS(X21:X27)-1</f>
        <v>6</v>
      </c>
      <c r="Y20" s="38">
        <f>SUM(Y21:Y27)-Y27</f>
        <v>0</v>
      </c>
      <c r="Z20" s="37" t="s">
        <v>9</v>
      </c>
      <c r="AA20" s="36"/>
      <c r="AB20" s="38">
        <f>SUM(AB21:AB27)-AB27</f>
        <v>0</v>
      </c>
      <c r="AC20" s="37" t="s">
        <v>9</v>
      </c>
      <c r="AD20" s="36"/>
      <c r="AE20" s="5" t="s">
        <v>0</v>
      </c>
      <c r="AF20" s="4"/>
    </row>
    <row r="21" spans="1:32" ht="15" customHeight="1" x14ac:dyDescent="0.25">
      <c r="A21" s="112"/>
      <c r="B21" s="208" t="str">
        <f t="shared" ref="B21:B26" si="9">IF(A21=1,"x","")</f>
        <v/>
      </c>
      <c r="C21" s="20"/>
      <c r="D21" s="207"/>
      <c r="E21" s="206">
        <v>339</v>
      </c>
      <c r="F21" s="205" t="s">
        <v>975</v>
      </c>
      <c r="G21" s="204" t="s">
        <v>976</v>
      </c>
      <c r="H21" s="188" t="s">
        <v>763</v>
      </c>
      <c r="I21" s="175" t="s">
        <v>977</v>
      </c>
      <c r="J21" s="28" t="s">
        <v>2</v>
      </c>
      <c r="K21" s="184" t="s">
        <v>992</v>
      </c>
      <c r="L21" s="26"/>
      <c r="M21" s="25"/>
      <c r="N21" s="25"/>
      <c r="O21" s="24"/>
      <c r="P21" s="23" t="str">
        <f t="shared" ref="P21:P26" si="10">IF(Q21="?","?","")</f>
        <v/>
      </c>
      <c r="Q21" s="23" t="str">
        <f t="shared" ref="Q21:Q26" si="11">IF(AND(R21="",S21&gt;0),"?",IF(R21="","◄",IF(S21&gt;=1,"►","")))</f>
        <v>◄</v>
      </c>
      <c r="R21" s="22"/>
      <c r="S21" s="21"/>
      <c r="T21" s="23" t="str">
        <f t="shared" ref="T21:T26" si="12">IF(U21="?","?","")</f>
        <v/>
      </c>
      <c r="U21" s="23" t="str">
        <f t="shared" ref="U21:U26" si="13">IF(AND(V21="",W21&gt;0),"?",IF(V21="","◄",IF(W21&gt;=1,"►","")))</f>
        <v>◄</v>
      </c>
      <c r="V21" s="22"/>
      <c r="W21" s="21"/>
      <c r="X21" s="20"/>
      <c r="Y21" s="19"/>
      <c r="Z21" s="18">
        <f t="shared" ref="Z21:AA26" si="14">(R21*Y21)</f>
        <v>0</v>
      </c>
      <c r="AA21" s="17">
        <f t="shared" si="14"/>
        <v>0</v>
      </c>
      <c r="AB21" s="16"/>
      <c r="AC21" s="15">
        <f t="shared" ref="AC21:AD26" si="15">(V21*AB21)</f>
        <v>0</v>
      </c>
      <c r="AD21" s="14">
        <f t="shared" si="15"/>
        <v>0</v>
      </c>
      <c r="AE21" s="5" t="s">
        <v>0</v>
      </c>
      <c r="AF21" s="4"/>
    </row>
    <row r="22" spans="1:32" x14ac:dyDescent="0.25">
      <c r="A22" s="112"/>
      <c r="B22" s="208" t="str">
        <f t="shared" si="9"/>
        <v/>
      </c>
      <c r="C22" s="20"/>
      <c r="D22" s="207"/>
      <c r="E22" s="206">
        <v>340</v>
      </c>
      <c r="F22" s="205" t="s">
        <v>975</v>
      </c>
      <c r="G22" s="204" t="s">
        <v>926</v>
      </c>
      <c r="H22" s="188">
        <v>422</v>
      </c>
      <c r="I22" s="175" t="s">
        <v>979</v>
      </c>
      <c r="J22" s="28" t="s">
        <v>2</v>
      </c>
      <c r="K22" s="184" t="s">
        <v>992</v>
      </c>
      <c r="L22" s="26"/>
      <c r="M22" s="25"/>
      <c r="N22" s="25"/>
      <c r="O22" s="24"/>
      <c r="P22" s="23" t="str">
        <f t="shared" si="10"/>
        <v/>
      </c>
      <c r="Q22" s="23" t="str">
        <f t="shared" si="11"/>
        <v>◄</v>
      </c>
      <c r="R22" s="22"/>
      <c r="S22" s="21"/>
      <c r="T22" s="23" t="str">
        <f t="shared" si="12"/>
        <v/>
      </c>
      <c r="U22" s="23" t="str">
        <f t="shared" si="13"/>
        <v>◄</v>
      </c>
      <c r="V22" s="22"/>
      <c r="W22" s="21"/>
      <c r="X22" s="20"/>
      <c r="Y22" s="19"/>
      <c r="Z22" s="18">
        <f t="shared" si="14"/>
        <v>0</v>
      </c>
      <c r="AA22" s="17">
        <f t="shared" si="14"/>
        <v>0</v>
      </c>
      <c r="AB22" s="16"/>
      <c r="AC22" s="15">
        <f t="shared" si="15"/>
        <v>0</v>
      </c>
      <c r="AD22" s="14">
        <f t="shared" si="15"/>
        <v>0</v>
      </c>
      <c r="AE22" s="5" t="s">
        <v>0</v>
      </c>
      <c r="AF22" s="4"/>
    </row>
    <row r="23" spans="1:32" x14ac:dyDescent="0.25">
      <c r="A23" s="112"/>
      <c r="B23" s="208" t="str">
        <f t="shared" si="9"/>
        <v/>
      </c>
      <c r="C23" s="20"/>
      <c r="D23" s="207"/>
      <c r="E23" s="206">
        <v>341</v>
      </c>
      <c r="F23" s="205" t="s">
        <v>975</v>
      </c>
      <c r="G23" s="204" t="s">
        <v>980</v>
      </c>
      <c r="H23" s="188">
        <v>423</v>
      </c>
      <c r="I23" s="175" t="s">
        <v>981</v>
      </c>
      <c r="J23" s="28" t="s">
        <v>2</v>
      </c>
      <c r="K23" s="184" t="s">
        <v>992</v>
      </c>
      <c r="L23" s="26"/>
      <c r="M23" s="25"/>
      <c r="N23" s="25"/>
      <c r="O23" s="24"/>
      <c r="P23" s="23" t="str">
        <f t="shared" si="10"/>
        <v/>
      </c>
      <c r="Q23" s="23" t="str">
        <f t="shared" si="11"/>
        <v>◄</v>
      </c>
      <c r="R23" s="22"/>
      <c r="S23" s="21"/>
      <c r="T23" s="23" t="str">
        <f t="shared" si="12"/>
        <v/>
      </c>
      <c r="U23" s="23" t="str">
        <f t="shared" si="13"/>
        <v>◄</v>
      </c>
      <c r="V23" s="22"/>
      <c r="W23" s="21"/>
      <c r="X23" s="20"/>
      <c r="Y23" s="19"/>
      <c r="Z23" s="18">
        <f t="shared" si="14"/>
        <v>0</v>
      </c>
      <c r="AA23" s="17">
        <f t="shared" si="14"/>
        <v>0</v>
      </c>
      <c r="AB23" s="16"/>
      <c r="AC23" s="15">
        <f t="shared" si="15"/>
        <v>0</v>
      </c>
      <c r="AD23" s="14">
        <f t="shared" si="15"/>
        <v>0</v>
      </c>
      <c r="AE23" s="5" t="s">
        <v>0</v>
      </c>
      <c r="AF23" s="4"/>
    </row>
    <row r="24" spans="1:32" x14ac:dyDescent="0.25">
      <c r="A24" s="112"/>
      <c r="B24" s="208" t="str">
        <f t="shared" si="9"/>
        <v/>
      </c>
      <c r="C24" s="20"/>
      <c r="D24" s="207"/>
      <c r="E24" s="206">
        <v>342</v>
      </c>
      <c r="F24" s="205" t="s">
        <v>975</v>
      </c>
      <c r="G24" s="204" t="s">
        <v>982</v>
      </c>
      <c r="H24" s="188" t="s">
        <v>729</v>
      </c>
      <c r="I24" s="175" t="s">
        <v>983</v>
      </c>
      <c r="J24" s="28" t="s">
        <v>2</v>
      </c>
      <c r="K24" s="184" t="s">
        <v>992</v>
      </c>
      <c r="L24" s="26"/>
      <c r="M24" s="25"/>
      <c r="N24" s="25"/>
      <c r="O24" s="24"/>
      <c r="P24" s="23" t="str">
        <f t="shared" si="10"/>
        <v/>
      </c>
      <c r="Q24" s="23" t="str">
        <f t="shared" si="11"/>
        <v>◄</v>
      </c>
      <c r="R24" s="22"/>
      <c r="S24" s="21"/>
      <c r="T24" s="23" t="str">
        <f t="shared" si="12"/>
        <v/>
      </c>
      <c r="U24" s="23" t="str">
        <f t="shared" si="13"/>
        <v>◄</v>
      </c>
      <c r="V24" s="22"/>
      <c r="W24" s="21"/>
      <c r="X24" s="20"/>
      <c r="Y24" s="19"/>
      <c r="Z24" s="18">
        <f t="shared" si="14"/>
        <v>0</v>
      </c>
      <c r="AA24" s="17">
        <f t="shared" si="14"/>
        <v>0</v>
      </c>
      <c r="AB24" s="16"/>
      <c r="AC24" s="15">
        <f t="shared" si="15"/>
        <v>0</v>
      </c>
      <c r="AD24" s="14">
        <f t="shared" si="15"/>
        <v>0</v>
      </c>
      <c r="AE24" s="5" t="s">
        <v>0</v>
      </c>
      <c r="AF24" s="4"/>
    </row>
    <row r="25" spans="1:32" x14ac:dyDescent="0.25">
      <c r="A25" s="112"/>
      <c r="B25" s="208" t="str">
        <f t="shared" si="9"/>
        <v/>
      </c>
      <c r="C25" s="20"/>
      <c r="D25" s="207"/>
      <c r="E25" s="206">
        <v>343</v>
      </c>
      <c r="F25" s="205" t="s">
        <v>975</v>
      </c>
      <c r="G25" s="204" t="s">
        <v>984</v>
      </c>
      <c r="H25" s="188" t="s">
        <v>762</v>
      </c>
      <c r="I25" s="175" t="s">
        <v>985</v>
      </c>
      <c r="J25" s="28" t="s">
        <v>2</v>
      </c>
      <c r="K25" s="184" t="s">
        <v>992</v>
      </c>
      <c r="L25" s="26"/>
      <c r="M25" s="25"/>
      <c r="N25" s="25"/>
      <c r="O25" s="24"/>
      <c r="P25" s="23" t="str">
        <f t="shared" si="10"/>
        <v/>
      </c>
      <c r="Q25" s="23" t="str">
        <f t="shared" si="11"/>
        <v>◄</v>
      </c>
      <c r="R25" s="22"/>
      <c r="S25" s="21"/>
      <c r="T25" s="23" t="str">
        <f t="shared" si="12"/>
        <v/>
      </c>
      <c r="U25" s="23" t="str">
        <f t="shared" si="13"/>
        <v>◄</v>
      </c>
      <c r="V25" s="22"/>
      <c r="W25" s="21"/>
      <c r="X25" s="20"/>
      <c r="Y25" s="19"/>
      <c r="Z25" s="18">
        <f t="shared" si="14"/>
        <v>0</v>
      </c>
      <c r="AA25" s="17">
        <f t="shared" si="14"/>
        <v>0</v>
      </c>
      <c r="AB25" s="16"/>
      <c r="AC25" s="15">
        <f t="shared" si="15"/>
        <v>0</v>
      </c>
      <c r="AD25" s="14">
        <f t="shared" si="15"/>
        <v>0</v>
      </c>
      <c r="AE25" s="5" t="s">
        <v>0</v>
      </c>
      <c r="AF25" s="4"/>
    </row>
    <row r="26" spans="1:32" ht="15" thickBot="1" x14ac:dyDescent="0.3">
      <c r="A26" s="112"/>
      <c r="B26" s="208" t="str">
        <f t="shared" si="9"/>
        <v/>
      </c>
      <c r="C26" s="20"/>
      <c r="D26" s="207"/>
      <c r="E26" s="206">
        <v>344</v>
      </c>
      <c r="F26" s="205" t="s">
        <v>975</v>
      </c>
      <c r="G26" s="204" t="s">
        <v>986</v>
      </c>
      <c r="H26" s="188" t="s">
        <v>987</v>
      </c>
      <c r="I26" s="175" t="s">
        <v>988</v>
      </c>
      <c r="J26" s="28" t="s">
        <v>2</v>
      </c>
      <c r="K26" s="184" t="s">
        <v>992</v>
      </c>
      <c r="L26" s="26"/>
      <c r="M26" s="25"/>
      <c r="N26" s="25"/>
      <c r="O26" s="24"/>
      <c r="P26" s="23" t="str">
        <f t="shared" si="10"/>
        <v/>
      </c>
      <c r="Q26" s="23" t="str">
        <f t="shared" si="11"/>
        <v>◄</v>
      </c>
      <c r="R26" s="22"/>
      <c r="S26" s="21"/>
      <c r="T26" s="23" t="str">
        <f t="shared" si="12"/>
        <v/>
      </c>
      <c r="U26" s="23" t="str">
        <f t="shared" si="13"/>
        <v>◄</v>
      </c>
      <c r="V26" s="22"/>
      <c r="W26" s="21"/>
      <c r="X26" s="20"/>
      <c r="Y26" s="19"/>
      <c r="Z26" s="18">
        <f t="shared" si="14"/>
        <v>0</v>
      </c>
      <c r="AA26" s="17">
        <f t="shared" si="14"/>
        <v>0</v>
      </c>
      <c r="AB26" s="16"/>
      <c r="AC26" s="15">
        <f t="shared" si="15"/>
        <v>0</v>
      </c>
      <c r="AD26" s="14">
        <f t="shared" si="15"/>
        <v>0</v>
      </c>
      <c r="AE26" s="5" t="s">
        <v>0</v>
      </c>
      <c r="AF26" s="4"/>
    </row>
    <row r="27" spans="1:32" ht="16.8" thickTop="1" thickBot="1" x14ac:dyDescent="0.3">
      <c r="A27" s="13"/>
      <c r="B27" s="12"/>
      <c r="C27" s="11">
        <f>ROWS(C28:C34)-1</f>
        <v>6</v>
      </c>
      <c r="D27" s="123" t="s">
        <v>993</v>
      </c>
      <c r="E27" s="10" t="s">
        <v>991</v>
      </c>
      <c r="F27" s="9"/>
      <c r="G27" s="9"/>
      <c r="H27" s="183"/>
      <c r="I27" s="172"/>
      <c r="J27" s="45"/>
      <c r="K27" s="115"/>
      <c r="L27" s="8"/>
      <c r="M27" s="8"/>
      <c r="N27" s="8"/>
      <c r="O27" s="6"/>
      <c r="P27" s="7"/>
      <c r="Q27" s="41" t="str">
        <f>IF(COUNTIF(P28:P37,"?")&gt;0,"?",IF(AND(R27="◄",S27="►"),"◄►",IF(R27="◄","◄",IF(S27="►","►",""))))</f>
        <v>◄</v>
      </c>
      <c r="R27" s="40" t="str">
        <f>IF(SUM(R28:R34)+1=ROWS(R28:R34)-COUNTIF(R28:R34,"-"),"","◄")</f>
        <v>◄</v>
      </c>
      <c r="S27" s="39" t="str">
        <f>IF(SUM(S28:S34)&gt;0,"►","")</f>
        <v/>
      </c>
      <c r="T27" s="42"/>
      <c r="U27" s="41" t="str">
        <f>IF(COUNTIF(T28:T37,"?")&gt;0,"?",IF(AND(V27="◄",W27="►"),"◄►",IF(V27="◄","◄",IF(W27="►","►",""))))</f>
        <v>◄</v>
      </c>
      <c r="V27" s="40" t="str">
        <f>IF(SUM(V28:V34)+1=ROWS(V28:V34)-COUNTIF(V28:V34,"-"),"","◄")</f>
        <v>◄</v>
      </c>
      <c r="W27" s="39" t="str">
        <f>IF(SUM(W28:W34)&gt;0,"►","")</f>
        <v/>
      </c>
      <c r="X27" s="64">
        <f>ROWS(X28:X34)-1</f>
        <v>6</v>
      </c>
      <c r="Y27" s="38">
        <f>SUM(Y28:Y34)-Y34</f>
        <v>0</v>
      </c>
      <c r="Z27" s="37" t="s">
        <v>9</v>
      </c>
      <c r="AA27" s="36"/>
      <c r="AB27" s="38">
        <f>SUM(AB28:AB34)-AB34</f>
        <v>0</v>
      </c>
      <c r="AC27" s="37" t="s">
        <v>9</v>
      </c>
      <c r="AD27" s="36"/>
      <c r="AE27" s="5" t="s">
        <v>0</v>
      </c>
      <c r="AF27" s="4"/>
    </row>
    <row r="28" spans="1:32" x14ac:dyDescent="0.25">
      <c r="A28" s="112"/>
      <c r="B28" s="208" t="str">
        <f t="shared" ref="B28:B33" si="16">IF(A28=1,"x","")</f>
        <v/>
      </c>
      <c r="C28" s="20"/>
      <c r="D28" s="207"/>
      <c r="E28" s="206">
        <v>345</v>
      </c>
      <c r="F28" s="205" t="s">
        <v>975</v>
      </c>
      <c r="G28" s="204" t="s">
        <v>976</v>
      </c>
      <c r="H28" s="188" t="s">
        <v>763</v>
      </c>
      <c r="I28" s="175" t="s">
        <v>977</v>
      </c>
      <c r="J28" s="28" t="s">
        <v>2</v>
      </c>
      <c r="K28" s="184" t="s">
        <v>994</v>
      </c>
      <c r="L28" s="26"/>
      <c r="M28" s="25"/>
      <c r="N28" s="25"/>
      <c r="O28" s="24"/>
      <c r="P28" s="23" t="str">
        <f t="shared" ref="P28:P33" si="17">IF(Q28="?","?","")</f>
        <v/>
      </c>
      <c r="Q28" s="23" t="str">
        <f t="shared" ref="Q28:Q33" si="18">IF(AND(R28="",S28&gt;0),"?",IF(R28="","◄",IF(S28&gt;=1,"►","")))</f>
        <v>◄</v>
      </c>
      <c r="R28" s="22"/>
      <c r="S28" s="21"/>
      <c r="T28" s="23" t="str">
        <f t="shared" ref="T28:T33" si="19">IF(U28="?","?","")</f>
        <v/>
      </c>
      <c r="U28" s="23" t="str">
        <f t="shared" ref="U28:U33" si="20">IF(AND(V28="",W28&gt;0),"?",IF(V28="","◄",IF(W28&gt;=1,"►","")))</f>
        <v>◄</v>
      </c>
      <c r="V28" s="22"/>
      <c r="W28" s="21"/>
      <c r="X28" s="20"/>
      <c r="Y28" s="19"/>
      <c r="Z28" s="18">
        <f t="shared" ref="Z28:AA33" si="21">(R28*Y28)</f>
        <v>0</v>
      </c>
      <c r="AA28" s="17">
        <f t="shared" si="21"/>
        <v>0</v>
      </c>
      <c r="AB28" s="16"/>
      <c r="AC28" s="15">
        <f t="shared" ref="AC28:AD33" si="22">(V28*AB28)</f>
        <v>0</v>
      </c>
      <c r="AD28" s="14">
        <f t="shared" si="22"/>
        <v>0</v>
      </c>
      <c r="AE28" s="5" t="s">
        <v>0</v>
      </c>
      <c r="AF28" s="4"/>
    </row>
    <row r="29" spans="1:32" x14ac:dyDescent="0.25">
      <c r="A29" s="112"/>
      <c r="B29" s="208" t="str">
        <f t="shared" si="16"/>
        <v/>
      </c>
      <c r="C29" s="20"/>
      <c r="D29" s="207"/>
      <c r="E29" s="206">
        <v>346</v>
      </c>
      <c r="F29" s="205" t="s">
        <v>975</v>
      </c>
      <c r="G29" s="204" t="s">
        <v>926</v>
      </c>
      <c r="H29" s="188">
        <v>422</v>
      </c>
      <c r="I29" s="175" t="s">
        <v>979</v>
      </c>
      <c r="J29" s="28" t="s">
        <v>2</v>
      </c>
      <c r="K29" s="184" t="s">
        <v>994</v>
      </c>
      <c r="L29" s="26"/>
      <c r="M29" s="25"/>
      <c r="N29" s="25"/>
      <c r="O29" s="24"/>
      <c r="P29" s="23" t="str">
        <f t="shared" si="17"/>
        <v/>
      </c>
      <c r="Q29" s="23" t="str">
        <f t="shared" si="18"/>
        <v>◄</v>
      </c>
      <c r="R29" s="22"/>
      <c r="S29" s="21"/>
      <c r="T29" s="23" t="str">
        <f t="shared" si="19"/>
        <v/>
      </c>
      <c r="U29" s="23" t="str">
        <f t="shared" si="20"/>
        <v>◄</v>
      </c>
      <c r="V29" s="22"/>
      <c r="W29" s="21"/>
      <c r="X29" s="20"/>
      <c r="Y29" s="19"/>
      <c r="Z29" s="18">
        <f t="shared" si="21"/>
        <v>0</v>
      </c>
      <c r="AA29" s="17">
        <f t="shared" si="21"/>
        <v>0</v>
      </c>
      <c r="AB29" s="16"/>
      <c r="AC29" s="15">
        <f t="shared" si="22"/>
        <v>0</v>
      </c>
      <c r="AD29" s="14">
        <f t="shared" si="22"/>
        <v>0</v>
      </c>
      <c r="AE29" s="5" t="s">
        <v>0</v>
      </c>
      <c r="AF29" s="4"/>
    </row>
    <row r="30" spans="1:32" x14ac:dyDescent="0.25">
      <c r="A30" s="112"/>
      <c r="B30" s="208" t="str">
        <f t="shared" si="16"/>
        <v/>
      </c>
      <c r="C30" s="20"/>
      <c r="D30" s="207"/>
      <c r="E30" s="206">
        <v>347</v>
      </c>
      <c r="F30" s="205" t="s">
        <v>975</v>
      </c>
      <c r="G30" s="204" t="s">
        <v>980</v>
      </c>
      <c r="H30" s="188">
        <v>423</v>
      </c>
      <c r="I30" s="175" t="s">
        <v>981</v>
      </c>
      <c r="J30" s="28" t="s">
        <v>2</v>
      </c>
      <c r="K30" s="184" t="s">
        <v>994</v>
      </c>
      <c r="L30" s="26"/>
      <c r="M30" s="25"/>
      <c r="N30" s="25"/>
      <c r="O30" s="24"/>
      <c r="P30" s="23" t="str">
        <f t="shared" si="17"/>
        <v/>
      </c>
      <c r="Q30" s="23" t="str">
        <f t="shared" si="18"/>
        <v>◄</v>
      </c>
      <c r="R30" s="22"/>
      <c r="S30" s="21"/>
      <c r="T30" s="23" t="str">
        <f t="shared" si="19"/>
        <v/>
      </c>
      <c r="U30" s="23" t="str">
        <f t="shared" si="20"/>
        <v>◄</v>
      </c>
      <c r="V30" s="22"/>
      <c r="W30" s="21"/>
      <c r="X30" s="20"/>
      <c r="Y30" s="19"/>
      <c r="Z30" s="18">
        <f t="shared" si="21"/>
        <v>0</v>
      </c>
      <c r="AA30" s="17">
        <f t="shared" si="21"/>
        <v>0</v>
      </c>
      <c r="AB30" s="16"/>
      <c r="AC30" s="15">
        <f t="shared" si="22"/>
        <v>0</v>
      </c>
      <c r="AD30" s="14">
        <f t="shared" si="22"/>
        <v>0</v>
      </c>
      <c r="AE30" s="5" t="s">
        <v>0</v>
      </c>
      <c r="AF30" s="4"/>
    </row>
    <row r="31" spans="1:32" x14ac:dyDescent="0.25">
      <c r="A31" s="112"/>
      <c r="B31" s="208" t="str">
        <f t="shared" si="16"/>
        <v/>
      </c>
      <c r="C31" s="20"/>
      <c r="D31" s="207"/>
      <c r="E31" s="206">
        <v>348</v>
      </c>
      <c r="F31" s="205" t="s">
        <v>975</v>
      </c>
      <c r="G31" s="204" t="s">
        <v>982</v>
      </c>
      <c r="H31" s="188" t="s">
        <v>729</v>
      </c>
      <c r="I31" s="175" t="s">
        <v>983</v>
      </c>
      <c r="J31" s="28" t="s">
        <v>2</v>
      </c>
      <c r="K31" s="184" t="s">
        <v>994</v>
      </c>
      <c r="L31" s="26"/>
      <c r="M31" s="25"/>
      <c r="N31" s="25"/>
      <c r="O31" s="24"/>
      <c r="P31" s="23" t="str">
        <f t="shared" si="17"/>
        <v/>
      </c>
      <c r="Q31" s="23" t="str">
        <f t="shared" si="18"/>
        <v>◄</v>
      </c>
      <c r="R31" s="22"/>
      <c r="S31" s="21"/>
      <c r="T31" s="23" t="str">
        <f t="shared" si="19"/>
        <v/>
      </c>
      <c r="U31" s="23" t="str">
        <f t="shared" si="20"/>
        <v>◄</v>
      </c>
      <c r="V31" s="22"/>
      <c r="W31" s="21"/>
      <c r="X31" s="20"/>
      <c r="Y31" s="19"/>
      <c r="Z31" s="18">
        <f t="shared" si="21"/>
        <v>0</v>
      </c>
      <c r="AA31" s="17">
        <f t="shared" si="21"/>
        <v>0</v>
      </c>
      <c r="AB31" s="16"/>
      <c r="AC31" s="15">
        <f t="shared" si="22"/>
        <v>0</v>
      </c>
      <c r="AD31" s="14">
        <f t="shared" si="22"/>
        <v>0</v>
      </c>
      <c r="AE31" s="5" t="s">
        <v>0</v>
      </c>
      <c r="AF31" s="4"/>
    </row>
    <row r="32" spans="1:32" x14ac:dyDescent="0.25">
      <c r="A32" s="112"/>
      <c r="B32" s="208" t="str">
        <f t="shared" si="16"/>
        <v/>
      </c>
      <c r="C32" s="20"/>
      <c r="D32" s="207"/>
      <c r="E32" s="206">
        <v>349</v>
      </c>
      <c r="F32" s="205" t="s">
        <v>975</v>
      </c>
      <c r="G32" s="204" t="s">
        <v>984</v>
      </c>
      <c r="H32" s="188" t="s">
        <v>762</v>
      </c>
      <c r="I32" s="175" t="s">
        <v>985</v>
      </c>
      <c r="J32" s="28" t="s">
        <v>2</v>
      </c>
      <c r="K32" s="184" t="s">
        <v>994</v>
      </c>
      <c r="L32" s="26"/>
      <c r="M32" s="25"/>
      <c r="N32" s="25"/>
      <c r="O32" s="24"/>
      <c r="P32" s="23" t="str">
        <f t="shared" si="17"/>
        <v/>
      </c>
      <c r="Q32" s="23" t="str">
        <f t="shared" si="18"/>
        <v>◄</v>
      </c>
      <c r="R32" s="22"/>
      <c r="S32" s="21"/>
      <c r="T32" s="23" t="str">
        <f t="shared" si="19"/>
        <v/>
      </c>
      <c r="U32" s="23" t="str">
        <f t="shared" si="20"/>
        <v>◄</v>
      </c>
      <c r="V32" s="22"/>
      <c r="W32" s="21"/>
      <c r="X32" s="20"/>
      <c r="Y32" s="19"/>
      <c r="Z32" s="18">
        <f t="shared" si="21"/>
        <v>0</v>
      </c>
      <c r="AA32" s="17">
        <f t="shared" si="21"/>
        <v>0</v>
      </c>
      <c r="AB32" s="16"/>
      <c r="AC32" s="15">
        <f t="shared" si="22"/>
        <v>0</v>
      </c>
      <c r="AD32" s="14">
        <f t="shared" si="22"/>
        <v>0</v>
      </c>
      <c r="AE32" s="5" t="s">
        <v>0</v>
      </c>
      <c r="AF32" s="4"/>
    </row>
    <row r="33" spans="1:32" ht="15" thickBot="1" x14ac:dyDescent="0.3">
      <c r="A33" s="112"/>
      <c r="B33" s="208" t="str">
        <f t="shared" si="16"/>
        <v/>
      </c>
      <c r="C33" s="20"/>
      <c r="D33" s="207"/>
      <c r="E33" s="206">
        <v>350</v>
      </c>
      <c r="F33" s="205" t="s">
        <v>975</v>
      </c>
      <c r="G33" s="204" t="s">
        <v>986</v>
      </c>
      <c r="H33" s="188" t="s">
        <v>987</v>
      </c>
      <c r="I33" s="175" t="s">
        <v>988</v>
      </c>
      <c r="J33" s="28" t="s">
        <v>2</v>
      </c>
      <c r="K33" s="184" t="s">
        <v>994</v>
      </c>
      <c r="L33" s="26"/>
      <c r="M33" s="25"/>
      <c r="N33" s="25"/>
      <c r="O33" s="24"/>
      <c r="P33" s="23" t="str">
        <f t="shared" si="17"/>
        <v/>
      </c>
      <c r="Q33" s="23" t="str">
        <f t="shared" si="18"/>
        <v>◄</v>
      </c>
      <c r="R33" s="22"/>
      <c r="S33" s="21"/>
      <c r="T33" s="23" t="str">
        <f t="shared" si="19"/>
        <v/>
      </c>
      <c r="U33" s="23" t="str">
        <f t="shared" si="20"/>
        <v>◄</v>
      </c>
      <c r="V33" s="22"/>
      <c r="W33" s="21"/>
      <c r="X33" s="20"/>
      <c r="Y33" s="19"/>
      <c r="Z33" s="18">
        <f t="shared" si="21"/>
        <v>0</v>
      </c>
      <c r="AA33" s="17">
        <f t="shared" si="21"/>
        <v>0</v>
      </c>
      <c r="AB33" s="16"/>
      <c r="AC33" s="15">
        <f t="shared" si="22"/>
        <v>0</v>
      </c>
      <c r="AD33" s="14">
        <f t="shared" si="22"/>
        <v>0</v>
      </c>
      <c r="AE33" s="5" t="s">
        <v>0</v>
      </c>
      <c r="AF33" s="4"/>
    </row>
    <row r="34" spans="1:32" ht="16.8" thickTop="1" thickBot="1" x14ac:dyDescent="0.3">
      <c r="A34" s="13"/>
      <c r="B34" s="12"/>
      <c r="C34" s="11">
        <f>ROWS(C35:C41)-1</f>
        <v>6</v>
      </c>
      <c r="D34" s="123" t="s">
        <v>995</v>
      </c>
      <c r="E34" s="10" t="s">
        <v>996</v>
      </c>
      <c r="F34" s="9"/>
      <c r="G34" s="9"/>
      <c r="H34" s="183"/>
      <c r="I34" s="172"/>
      <c r="J34" s="45"/>
      <c r="K34" s="115"/>
      <c r="L34" s="8"/>
      <c r="M34" s="8"/>
      <c r="N34" s="8"/>
      <c r="O34" s="6"/>
      <c r="P34" s="7"/>
      <c r="Q34" s="41" t="str">
        <f>IF(COUNTIF(P35:P44,"?")&gt;0,"?",IF(AND(R34="◄",S34="►"),"◄►",IF(R34="◄","◄",IF(S34="►","►",""))))</f>
        <v>◄</v>
      </c>
      <c r="R34" s="40" t="str">
        <f>IF(SUM(R35:R41)+1=ROWS(R35:R41)-COUNTIF(R35:R41,"-"),"","◄")</f>
        <v>◄</v>
      </c>
      <c r="S34" s="39" t="str">
        <f>IF(SUM(S35:S41)&gt;0,"►","")</f>
        <v/>
      </c>
      <c r="T34" s="42"/>
      <c r="U34" s="41" t="str">
        <f>IF(COUNTIF(T35:T44,"?")&gt;0,"?",IF(AND(V34="◄",W34="►"),"◄►",IF(V34="◄","◄",IF(W34="►","►",""))))</f>
        <v>◄</v>
      </c>
      <c r="V34" s="40" t="str">
        <f>IF(SUM(V35:V41)+1=ROWS(V35:V41)-COUNTIF(V35:V41,"-"),"","◄")</f>
        <v>◄</v>
      </c>
      <c r="W34" s="39" t="str">
        <f>IF(SUM(W35:W41)&gt;0,"►","")</f>
        <v/>
      </c>
      <c r="X34" s="64">
        <f>ROWS(X35:X41)-1</f>
        <v>6</v>
      </c>
      <c r="Y34" s="38">
        <f>SUM(Y35:Y41)-Y41</f>
        <v>0</v>
      </c>
      <c r="Z34" s="37" t="s">
        <v>9</v>
      </c>
      <c r="AA34" s="36"/>
      <c r="AB34" s="38">
        <f>SUM(AB35:AB41)-AB41</f>
        <v>0</v>
      </c>
      <c r="AC34" s="37" t="s">
        <v>9</v>
      </c>
      <c r="AD34" s="36"/>
      <c r="AE34" s="5" t="s">
        <v>0</v>
      </c>
      <c r="AF34" s="4"/>
    </row>
    <row r="35" spans="1:32" x14ac:dyDescent="0.25">
      <c r="A35" s="112"/>
      <c r="B35" s="208" t="str">
        <f t="shared" ref="B35:B40" si="23">IF(A35=1,"x","")</f>
        <v/>
      </c>
      <c r="C35" s="20"/>
      <c r="D35" s="207"/>
      <c r="E35" s="206">
        <v>351</v>
      </c>
      <c r="F35" s="205" t="s">
        <v>975</v>
      </c>
      <c r="G35" s="204" t="s">
        <v>976</v>
      </c>
      <c r="H35" s="188" t="s">
        <v>763</v>
      </c>
      <c r="I35" s="175" t="s">
        <v>977</v>
      </c>
      <c r="J35" s="28" t="s">
        <v>2</v>
      </c>
      <c r="K35" s="184" t="s">
        <v>997</v>
      </c>
      <c r="L35" s="26"/>
      <c r="M35" s="25"/>
      <c r="N35" s="25"/>
      <c r="O35" s="24"/>
      <c r="P35" s="23" t="str">
        <f t="shared" ref="P35:P40" si="24">IF(Q35="?","?","")</f>
        <v/>
      </c>
      <c r="Q35" s="23" t="str">
        <f t="shared" ref="Q35:Q40" si="25">IF(AND(R35="",S35&gt;0),"?",IF(R35="","◄",IF(S35&gt;=1,"►","")))</f>
        <v>◄</v>
      </c>
      <c r="R35" s="22"/>
      <c r="S35" s="21"/>
      <c r="T35" s="23" t="str">
        <f t="shared" ref="T35:T40" si="26">IF(U35="?","?","")</f>
        <v/>
      </c>
      <c r="U35" s="23" t="str">
        <f t="shared" ref="U35:U40" si="27">IF(AND(V35="",W35&gt;0),"?",IF(V35="","◄",IF(W35&gt;=1,"►","")))</f>
        <v>◄</v>
      </c>
      <c r="V35" s="22"/>
      <c r="W35" s="21"/>
      <c r="X35" s="20"/>
      <c r="Y35" s="19"/>
      <c r="Z35" s="18">
        <f t="shared" ref="Z35:AA40" si="28">(R35*Y35)</f>
        <v>0</v>
      </c>
      <c r="AA35" s="17">
        <f t="shared" si="28"/>
        <v>0</v>
      </c>
      <c r="AB35" s="16"/>
      <c r="AC35" s="15">
        <f t="shared" ref="AC35:AD40" si="29">(V35*AB35)</f>
        <v>0</v>
      </c>
      <c r="AD35" s="14">
        <f t="shared" si="29"/>
        <v>0</v>
      </c>
      <c r="AE35" s="5" t="s">
        <v>0</v>
      </c>
      <c r="AF35" s="4"/>
    </row>
    <row r="36" spans="1:32" x14ac:dyDescent="0.25">
      <c r="A36" s="112"/>
      <c r="B36" s="208" t="str">
        <f t="shared" si="23"/>
        <v/>
      </c>
      <c r="C36" s="20"/>
      <c r="D36" s="207"/>
      <c r="E36" s="206">
        <v>352</v>
      </c>
      <c r="F36" s="205" t="s">
        <v>975</v>
      </c>
      <c r="G36" s="204" t="s">
        <v>926</v>
      </c>
      <c r="H36" s="188">
        <v>422</v>
      </c>
      <c r="I36" s="175" t="s">
        <v>979</v>
      </c>
      <c r="J36" s="28" t="s">
        <v>2</v>
      </c>
      <c r="K36" s="184" t="s">
        <v>997</v>
      </c>
      <c r="L36" s="26"/>
      <c r="M36" s="25"/>
      <c r="N36" s="25"/>
      <c r="O36" s="24"/>
      <c r="P36" s="23" t="str">
        <f t="shared" si="24"/>
        <v/>
      </c>
      <c r="Q36" s="23" t="str">
        <f t="shared" si="25"/>
        <v>◄</v>
      </c>
      <c r="R36" s="22"/>
      <c r="S36" s="21"/>
      <c r="T36" s="23" t="str">
        <f t="shared" si="26"/>
        <v/>
      </c>
      <c r="U36" s="23" t="str">
        <f t="shared" si="27"/>
        <v>◄</v>
      </c>
      <c r="V36" s="22"/>
      <c r="W36" s="21"/>
      <c r="X36" s="20"/>
      <c r="Y36" s="19"/>
      <c r="Z36" s="18">
        <f t="shared" si="28"/>
        <v>0</v>
      </c>
      <c r="AA36" s="17">
        <f t="shared" si="28"/>
        <v>0</v>
      </c>
      <c r="AB36" s="16"/>
      <c r="AC36" s="15">
        <f t="shared" si="29"/>
        <v>0</v>
      </c>
      <c r="AD36" s="14">
        <f t="shared" si="29"/>
        <v>0</v>
      </c>
      <c r="AE36" s="5" t="s">
        <v>0</v>
      </c>
      <c r="AF36" s="4"/>
    </row>
    <row r="37" spans="1:32" x14ac:dyDescent="0.25">
      <c r="A37" s="112"/>
      <c r="B37" s="208" t="str">
        <f t="shared" si="23"/>
        <v/>
      </c>
      <c r="C37" s="20"/>
      <c r="D37" s="207"/>
      <c r="E37" s="206">
        <v>353</v>
      </c>
      <c r="F37" s="205" t="s">
        <v>975</v>
      </c>
      <c r="G37" s="204" t="s">
        <v>980</v>
      </c>
      <c r="H37" s="188">
        <v>423</v>
      </c>
      <c r="I37" s="175" t="s">
        <v>981</v>
      </c>
      <c r="J37" s="28" t="s">
        <v>2</v>
      </c>
      <c r="K37" s="184" t="s">
        <v>997</v>
      </c>
      <c r="L37" s="26"/>
      <c r="M37" s="25"/>
      <c r="N37" s="25"/>
      <c r="O37" s="24"/>
      <c r="P37" s="23" t="str">
        <f t="shared" si="24"/>
        <v/>
      </c>
      <c r="Q37" s="23" t="str">
        <f t="shared" si="25"/>
        <v>◄</v>
      </c>
      <c r="R37" s="22"/>
      <c r="S37" s="21"/>
      <c r="T37" s="23" t="str">
        <f t="shared" si="26"/>
        <v/>
      </c>
      <c r="U37" s="23" t="str">
        <f t="shared" si="27"/>
        <v>◄</v>
      </c>
      <c r="V37" s="22"/>
      <c r="W37" s="21"/>
      <c r="X37" s="20"/>
      <c r="Y37" s="19"/>
      <c r="Z37" s="18">
        <f t="shared" si="28"/>
        <v>0</v>
      </c>
      <c r="AA37" s="17">
        <f t="shared" si="28"/>
        <v>0</v>
      </c>
      <c r="AB37" s="16"/>
      <c r="AC37" s="15">
        <f t="shared" si="29"/>
        <v>0</v>
      </c>
      <c r="AD37" s="14">
        <f t="shared" si="29"/>
        <v>0</v>
      </c>
      <c r="AE37" s="5" t="s">
        <v>0</v>
      </c>
      <c r="AF37" s="4"/>
    </row>
    <row r="38" spans="1:32" x14ac:dyDescent="0.25">
      <c r="A38" s="112"/>
      <c r="B38" s="208" t="str">
        <f t="shared" si="23"/>
        <v/>
      </c>
      <c r="C38" s="20"/>
      <c r="D38" s="207"/>
      <c r="E38" s="206">
        <v>354</v>
      </c>
      <c r="F38" s="205" t="s">
        <v>975</v>
      </c>
      <c r="G38" s="204" t="s">
        <v>982</v>
      </c>
      <c r="H38" s="188" t="s">
        <v>729</v>
      </c>
      <c r="I38" s="175" t="s">
        <v>983</v>
      </c>
      <c r="J38" s="28" t="s">
        <v>2</v>
      </c>
      <c r="K38" s="184" t="s">
        <v>997</v>
      </c>
      <c r="L38" s="26"/>
      <c r="M38" s="25"/>
      <c r="N38" s="25"/>
      <c r="O38" s="24"/>
      <c r="P38" s="23" t="str">
        <f t="shared" si="24"/>
        <v/>
      </c>
      <c r="Q38" s="23" t="str">
        <f t="shared" si="25"/>
        <v>◄</v>
      </c>
      <c r="R38" s="22"/>
      <c r="S38" s="21"/>
      <c r="T38" s="23" t="str">
        <f t="shared" si="26"/>
        <v/>
      </c>
      <c r="U38" s="23" t="str">
        <f t="shared" si="27"/>
        <v>◄</v>
      </c>
      <c r="V38" s="22"/>
      <c r="W38" s="21"/>
      <c r="X38" s="20"/>
      <c r="Y38" s="19"/>
      <c r="Z38" s="18">
        <f t="shared" si="28"/>
        <v>0</v>
      </c>
      <c r="AA38" s="17">
        <f t="shared" si="28"/>
        <v>0</v>
      </c>
      <c r="AB38" s="16"/>
      <c r="AC38" s="15">
        <f t="shared" si="29"/>
        <v>0</v>
      </c>
      <c r="AD38" s="14">
        <f t="shared" si="29"/>
        <v>0</v>
      </c>
      <c r="AE38" s="5" t="s">
        <v>0</v>
      </c>
      <c r="AF38" s="4"/>
    </row>
    <row r="39" spans="1:32" x14ac:dyDescent="0.25">
      <c r="A39" s="112"/>
      <c r="B39" s="208" t="str">
        <f t="shared" si="23"/>
        <v/>
      </c>
      <c r="C39" s="20"/>
      <c r="D39" s="207"/>
      <c r="E39" s="206">
        <v>355</v>
      </c>
      <c r="F39" s="205" t="s">
        <v>975</v>
      </c>
      <c r="G39" s="204" t="s">
        <v>984</v>
      </c>
      <c r="H39" s="188" t="s">
        <v>762</v>
      </c>
      <c r="I39" s="175" t="s">
        <v>985</v>
      </c>
      <c r="J39" s="28" t="s">
        <v>2</v>
      </c>
      <c r="K39" s="184" t="s">
        <v>997</v>
      </c>
      <c r="L39" s="26"/>
      <c r="M39" s="25"/>
      <c r="N39" s="25"/>
      <c r="O39" s="24"/>
      <c r="P39" s="23" t="str">
        <f t="shared" si="24"/>
        <v/>
      </c>
      <c r="Q39" s="23" t="str">
        <f t="shared" si="25"/>
        <v>◄</v>
      </c>
      <c r="R39" s="22"/>
      <c r="S39" s="21"/>
      <c r="T39" s="23" t="str">
        <f t="shared" si="26"/>
        <v/>
      </c>
      <c r="U39" s="23" t="str">
        <f t="shared" si="27"/>
        <v>◄</v>
      </c>
      <c r="V39" s="22"/>
      <c r="W39" s="21"/>
      <c r="X39" s="20"/>
      <c r="Y39" s="19"/>
      <c r="Z39" s="18">
        <f t="shared" si="28"/>
        <v>0</v>
      </c>
      <c r="AA39" s="17">
        <f t="shared" si="28"/>
        <v>0</v>
      </c>
      <c r="AB39" s="16"/>
      <c r="AC39" s="15">
        <f t="shared" si="29"/>
        <v>0</v>
      </c>
      <c r="AD39" s="14">
        <f t="shared" si="29"/>
        <v>0</v>
      </c>
      <c r="AE39" s="5" t="s">
        <v>0</v>
      </c>
      <c r="AF39" s="4"/>
    </row>
    <row r="40" spans="1:32" ht="15" thickBot="1" x14ac:dyDescent="0.3">
      <c r="A40" s="112"/>
      <c r="B40" s="208" t="str">
        <f t="shared" si="23"/>
        <v/>
      </c>
      <c r="C40" s="20"/>
      <c r="D40" s="207"/>
      <c r="E40" s="206">
        <v>356</v>
      </c>
      <c r="F40" s="205" t="s">
        <v>975</v>
      </c>
      <c r="G40" s="204" t="s">
        <v>986</v>
      </c>
      <c r="H40" s="213" t="s">
        <v>987</v>
      </c>
      <c r="I40" s="212" t="s">
        <v>988</v>
      </c>
      <c r="J40" s="28" t="s">
        <v>2</v>
      </c>
      <c r="K40" s="211" t="s">
        <v>997</v>
      </c>
      <c r="L40" s="26"/>
      <c r="M40" s="25"/>
      <c r="N40" s="25"/>
      <c r="O40" s="24"/>
      <c r="P40" s="23" t="str">
        <f t="shared" si="24"/>
        <v/>
      </c>
      <c r="Q40" s="23" t="str">
        <f t="shared" si="25"/>
        <v>◄</v>
      </c>
      <c r="R40" s="22"/>
      <c r="S40" s="21"/>
      <c r="T40" s="23" t="str">
        <f t="shared" si="26"/>
        <v/>
      </c>
      <c r="U40" s="23" t="str">
        <f t="shared" si="27"/>
        <v>◄</v>
      </c>
      <c r="V40" s="22"/>
      <c r="W40" s="21"/>
      <c r="X40" s="20"/>
      <c r="Y40" s="19"/>
      <c r="Z40" s="18">
        <f t="shared" si="28"/>
        <v>0</v>
      </c>
      <c r="AA40" s="17">
        <f t="shared" si="28"/>
        <v>0</v>
      </c>
      <c r="AB40" s="16"/>
      <c r="AC40" s="15">
        <f t="shared" si="29"/>
        <v>0</v>
      </c>
      <c r="AD40" s="14">
        <f t="shared" si="29"/>
        <v>0</v>
      </c>
      <c r="AE40" s="5" t="s">
        <v>0</v>
      </c>
      <c r="AF40" s="4"/>
    </row>
    <row r="41" spans="1:32" ht="16.8" thickTop="1" thickBot="1" x14ac:dyDescent="0.3">
      <c r="A41" s="13"/>
      <c r="B41" s="12"/>
      <c r="C41" s="11">
        <f>ROWS(C42:C48)-1</f>
        <v>6</v>
      </c>
      <c r="D41" s="123" t="s">
        <v>998</v>
      </c>
      <c r="E41" s="10" t="s">
        <v>999</v>
      </c>
      <c r="F41" s="9"/>
      <c r="G41" s="9"/>
      <c r="H41" s="210"/>
      <c r="I41" s="209"/>
      <c r="J41" s="45"/>
      <c r="K41" s="115"/>
      <c r="L41" s="8"/>
      <c r="M41" s="8"/>
      <c r="N41" s="8"/>
      <c r="O41" s="6"/>
      <c r="P41" s="7"/>
      <c r="Q41" s="41" t="str">
        <f>IF(COUNTIF(P42:P51,"?")&gt;0,"?",IF(AND(R41="◄",S41="►"),"◄►",IF(R41="◄","◄",IF(S41="►","►",""))))</f>
        <v>◄</v>
      </c>
      <c r="R41" s="40" t="str">
        <f>IF(SUM(R42:R48)+1=ROWS(R42:R48)-COUNTIF(R42:R48,"-"),"","◄")</f>
        <v>◄</v>
      </c>
      <c r="S41" s="39" t="str">
        <f>IF(SUM(S42:S48)&gt;0,"►","")</f>
        <v/>
      </c>
      <c r="T41" s="42"/>
      <c r="U41" s="41" t="str">
        <f>IF(COUNTIF(T42:T51,"?")&gt;0,"?",IF(AND(V41="◄",W41="►"),"◄►",IF(V41="◄","◄",IF(W41="►","►",""))))</f>
        <v>◄</v>
      </c>
      <c r="V41" s="40" t="str">
        <f>IF(SUM(V42:V48)+1=ROWS(V42:V48)-COUNTIF(V42:V48,"-"),"","◄")</f>
        <v>◄</v>
      </c>
      <c r="W41" s="39" t="str">
        <f>IF(SUM(W42:W48)&gt;0,"►","")</f>
        <v/>
      </c>
      <c r="X41" s="64">
        <f>ROWS(X42:X48)-1</f>
        <v>6</v>
      </c>
      <c r="Y41" s="38">
        <f>SUM(Y42:Y48)-Y48</f>
        <v>0</v>
      </c>
      <c r="Z41" s="37" t="s">
        <v>9</v>
      </c>
      <c r="AA41" s="36"/>
      <c r="AB41" s="38">
        <f>SUM(AB42:AB48)-AB48</f>
        <v>0</v>
      </c>
      <c r="AC41" s="37" t="s">
        <v>9</v>
      </c>
      <c r="AD41" s="36"/>
      <c r="AE41" s="5" t="s">
        <v>0</v>
      </c>
      <c r="AF41" s="4"/>
    </row>
    <row r="42" spans="1:32" x14ac:dyDescent="0.25">
      <c r="A42" s="112"/>
      <c r="B42" s="208" t="str">
        <f t="shared" ref="B42:B47" si="30">IF(A42=1,"x","")</f>
        <v/>
      </c>
      <c r="C42" s="20"/>
      <c r="D42" s="207"/>
      <c r="E42" s="206">
        <v>357</v>
      </c>
      <c r="F42" s="205" t="s">
        <v>975</v>
      </c>
      <c r="G42" s="204" t="s">
        <v>976</v>
      </c>
      <c r="H42" s="188" t="s">
        <v>763</v>
      </c>
      <c r="I42" s="175" t="s">
        <v>977</v>
      </c>
      <c r="J42" s="28" t="s">
        <v>2</v>
      </c>
      <c r="K42" s="184" t="s">
        <v>1000</v>
      </c>
      <c r="L42" s="26"/>
      <c r="M42" s="25"/>
      <c r="N42" s="25"/>
      <c r="O42" s="24"/>
      <c r="P42" s="23" t="str">
        <f t="shared" ref="P42:P47" si="31">IF(Q42="?","?","")</f>
        <v/>
      </c>
      <c r="Q42" s="23" t="str">
        <f t="shared" ref="Q42:Q47" si="32">IF(AND(R42="",S42&gt;0),"?",IF(R42="","◄",IF(S42&gt;=1,"►","")))</f>
        <v>◄</v>
      </c>
      <c r="R42" s="22"/>
      <c r="S42" s="21"/>
      <c r="T42" s="23" t="str">
        <f t="shared" ref="T42:T47" si="33">IF(U42="?","?","")</f>
        <v/>
      </c>
      <c r="U42" s="23" t="str">
        <f t="shared" ref="U42:U47" si="34">IF(AND(V42="",W42&gt;0),"?",IF(V42="","◄",IF(W42&gt;=1,"►","")))</f>
        <v>◄</v>
      </c>
      <c r="V42" s="22"/>
      <c r="W42" s="21"/>
      <c r="X42" s="20"/>
      <c r="Y42" s="19"/>
      <c r="Z42" s="18">
        <f t="shared" ref="Z42:AA47" si="35">(R42*Y42)</f>
        <v>0</v>
      </c>
      <c r="AA42" s="17">
        <f t="shared" si="35"/>
        <v>0</v>
      </c>
      <c r="AB42" s="16"/>
      <c r="AC42" s="15">
        <f t="shared" ref="AC42:AD47" si="36">(V42*AB42)</f>
        <v>0</v>
      </c>
      <c r="AD42" s="14">
        <f t="shared" si="36"/>
        <v>0</v>
      </c>
      <c r="AE42" s="5" t="s">
        <v>0</v>
      </c>
      <c r="AF42" s="4"/>
    </row>
    <row r="43" spans="1:32" x14ac:dyDescent="0.25">
      <c r="A43" s="112"/>
      <c r="B43" s="208" t="str">
        <f t="shared" si="30"/>
        <v/>
      </c>
      <c r="C43" s="20"/>
      <c r="D43" s="207"/>
      <c r="E43" s="206">
        <v>358</v>
      </c>
      <c r="F43" s="205" t="s">
        <v>975</v>
      </c>
      <c r="G43" s="204" t="s">
        <v>926</v>
      </c>
      <c r="H43" s="188">
        <v>422</v>
      </c>
      <c r="I43" s="175" t="s">
        <v>979</v>
      </c>
      <c r="J43" s="28" t="s">
        <v>2</v>
      </c>
      <c r="K43" s="184" t="s">
        <v>1000</v>
      </c>
      <c r="L43" s="26"/>
      <c r="M43" s="25"/>
      <c r="N43" s="25"/>
      <c r="O43" s="24"/>
      <c r="P43" s="23" t="str">
        <f t="shared" si="31"/>
        <v/>
      </c>
      <c r="Q43" s="23" t="str">
        <f t="shared" si="32"/>
        <v>◄</v>
      </c>
      <c r="R43" s="22"/>
      <c r="S43" s="21"/>
      <c r="T43" s="23" t="str">
        <f t="shared" si="33"/>
        <v/>
      </c>
      <c r="U43" s="23" t="str">
        <f t="shared" si="34"/>
        <v>◄</v>
      </c>
      <c r="V43" s="22"/>
      <c r="W43" s="21"/>
      <c r="X43" s="20"/>
      <c r="Y43" s="19"/>
      <c r="Z43" s="18">
        <f t="shared" si="35"/>
        <v>0</v>
      </c>
      <c r="AA43" s="17">
        <f t="shared" si="35"/>
        <v>0</v>
      </c>
      <c r="AB43" s="16"/>
      <c r="AC43" s="15">
        <f t="shared" si="36"/>
        <v>0</v>
      </c>
      <c r="AD43" s="14">
        <f t="shared" si="36"/>
        <v>0</v>
      </c>
      <c r="AE43" s="5" t="s">
        <v>0</v>
      </c>
      <c r="AF43" s="4"/>
    </row>
    <row r="44" spans="1:32" x14ac:dyDescent="0.25">
      <c r="A44" s="112"/>
      <c r="B44" s="208" t="str">
        <f t="shared" si="30"/>
        <v/>
      </c>
      <c r="C44" s="20"/>
      <c r="D44" s="207"/>
      <c r="E44" s="206">
        <v>359</v>
      </c>
      <c r="F44" s="205" t="s">
        <v>975</v>
      </c>
      <c r="G44" s="204" t="s">
        <v>980</v>
      </c>
      <c r="H44" s="188">
        <v>423</v>
      </c>
      <c r="I44" s="175" t="s">
        <v>981</v>
      </c>
      <c r="J44" s="28" t="s">
        <v>2</v>
      </c>
      <c r="K44" s="184" t="s">
        <v>1000</v>
      </c>
      <c r="L44" s="26"/>
      <c r="M44" s="25"/>
      <c r="N44" s="25"/>
      <c r="O44" s="24"/>
      <c r="P44" s="23" t="str">
        <f t="shared" si="31"/>
        <v/>
      </c>
      <c r="Q44" s="23" t="str">
        <f t="shared" si="32"/>
        <v>◄</v>
      </c>
      <c r="R44" s="22"/>
      <c r="S44" s="21"/>
      <c r="T44" s="23" t="str">
        <f t="shared" si="33"/>
        <v/>
      </c>
      <c r="U44" s="23" t="str">
        <f t="shared" si="34"/>
        <v>◄</v>
      </c>
      <c r="V44" s="22"/>
      <c r="W44" s="21"/>
      <c r="X44" s="20"/>
      <c r="Y44" s="19"/>
      <c r="Z44" s="18">
        <f t="shared" si="35"/>
        <v>0</v>
      </c>
      <c r="AA44" s="17">
        <f t="shared" si="35"/>
        <v>0</v>
      </c>
      <c r="AB44" s="16"/>
      <c r="AC44" s="15">
        <f t="shared" si="36"/>
        <v>0</v>
      </c>
      <c r="AD44" s="14">
        <f t="shared" si="36"/>
        <v>0</v>
      </c>
      <c r="AE44" s="5" t="s">
        <v>0</v>
      </c>
      <c r="AF44" s="4"/>
    </row>
    <row r="45" spans="1:32" x14ac:dyDescent="0.25">
      <c r="A45" s="112"/>
      <c r="B45" s="208" t="str">
        <f t="shared" si="30"/>
        <v/>
      </c>
      <c r="C45" s="20"/>
      <c r="D45" s="207"/>
      <c r="E45" s="206">
        <v>360</v>
      </c>
      <c r="F45" s="205" t="s">
        <v>975</v>
      </c>
      <c r="G45" s="204" t="s">
        <v>982</v>
      </c>
      <c r="H45" s="188" t="s">
        <v>729</v>
      </c>
      <c r="I45" s="175" t="s">
        <v>983</v>
      </c>
      <c r="J45" s="28" t="s">
        <v>2</v>
      </c>
      <c r="K45" s="184" t="s">
        <v>1000</v>
      </c>
      <c r="L45" s="26"/>
      <c r="M45" s="25"/>
      <c r="N45" s="25"/>
      <c r="O45" s="24"/>
      <c r="P45" s="23" t="str">
        <f t="shared" si="31"/>
        <v/>
      </c>
      <c r="Q45" s="23" t="str">
        <f t="shared" si="32"/>
        <v>◄</v>
      </c>
      <c r="R45" s="22"/>
      <c r="S45" s="21"/>
      <c r="T45" s="23" t="str">
        <f t="shared" si="33"/>
        <v/>
      </c>
      <c r="U45" s="23" t="str">
        <f t="shared" si="34"/>
        <v>◄</v>
      </c>
      <c r="V45" s="22"/>
      <c r="W45" s="21"/>
      <c r="X45" s="20"/>
      <c r="Y45" s="19"/>
      <c r="Z45" s="18">
        <f t="shared" si="35"/>
        <v>0</v>
      </c>
      <c r="AA45" s="17">
        <f t="shared" si="35"/>
        <v>0</v>
      </c>
      <c r="AB45" s="16"/>
      <c r="AC45" s="15">
        <f t="shared" si="36"/>
        <v>0</v>
      </c>
      <c r="AD45" s="14">
        <f t="shared" si="36"/>
        <v>0</v>
      </c>
      <c r="AE45" s="5" t="s">
        <v>0</v>
      </c>
      <c r="AF45" s="4"/>
    </row>
    <row r="46" spans="1:32" x14ac:dyDescent="0.25">
      <c r="A46" s="112"/>
      <c r="B46" s="208" t="str">
        <f t="shared" si="30"/>
        <v/>
      </c>
      <c r="C46" s="20"/>
      <c r="D46" s="207"/>
      <c r="E46" s="206">
        <v>361</v>
      </c>
      <c r="F46" s="205" t="s">
        <v>975</v>
      </c>
      <c r="G46" s="204" t="s">
        <v>984</v>
      </c>
      <c r="H46" s="188" t="s">
        <v>762</v>
      </c>
      <c r="I46" s="175" t="s">
        <v>985</v>
      </c>
      <c r="J46" s="28" t="s">
        <v>2</v>
      </c>
      <c r="K46" s="184" t="s">
        <v>1000</v>
      </c>
      <c r="L46" s="26"/>
      <c r="M46" s="25"/>
      <c r="N46" s="25"/>
      <c r="O46" s="24"/>
      <c r="P46" s="23" t="str">
        <f t="shared" si="31"/>
        <v/>
      </c>
      <c r="Q46" s="23" t="str">
        <f t="shared" si="32"/>
        <v>◄</v>
      </c>
      <c r="R46" s="22"/>
      <c r="S46" s="21"/>
      <c r="T46" s="23" t="str">
        <f t="shared" si="33"/>
        <v/>
      </c>
      <c r="U46" s="23" t="str">
        <f t="shared" si="34"/>
        <v>◄</v>
      </c>
      <c r="V46" s="22"/>
      <c r="W46" s="21"/>
      <c r="X46" s="20"/>
      <c r="Y46" s="19"/>
      <c r="Z46" s="18">
        <f t="shared" si="35"/>
        <v>0</v>
      </c>
      <c r="AA46" s="17">
        <f t="shared" si="35"/>
        <v>0</v>
      </c>
      <c r="AB46" s="16"/>
      <c r="AC46" s="15">
        <f t="shared" si="36"/>
        <v>0</v>
      </c>
      <c r="AD46" s="14">
        <f t="shared" si="36"/>
        <v>0</v>
      </c>
      <c r="AE46" s="5" t="s">
        <v>0</v>
      </c>
      <c r="AF46" s="4"/>
    </row>
    <row r="47" spans="1:32" ht="15" thickBot="1" x14ac:dyDescent="0.3">
      <c r="A47" s="112"/>
      <c r="B47" s="208" t="str">
        <f t="shared" si="30"/>
        <v/>
      </c>
      <c r="C47" s="20"/>
      <c r="D47" s="207"/>
      <c r="E47" s="206">
        <v>362</v>
      </c>
      <c r="F47" s="205" t="s">
        <v>975</v>
      </c>
      <c r="G47" s="204" t="s">
        <v>986</v>
      </c>
      <c r="H47" s="188" t="s">
        <v>987</v>
      </c>
      <c r="I47" s="175" t="s">
        <v>988</v>
      </c>
      <c r="J47" s="28" t="s">
        <v>2</v>
      </c>
      <c r="K47" s="184" t="s">
        <v>1000</v>
      </c>
      <c r="L47" s="26"/>
      <c r="M47" s="25"/>
      <c r="N47" s="25"/>
      <c r="O47" s="24"/>
      <c r="P47" s="23" t="str">
        <f t="shared" si="31"/>
        <v/>
      </c>
      <c r="Q47" s="23" t="str">
        <f t="shared" si="32"/>
        <v>◄</v>
      </c>
      <c r="R47" s="22"/>
      <c r="S47" s="21"/>
      <c r="T47" s="23" t="str">
        <f t="shared" si="33"/>
        <v/>
      </c>
      <c r="U47" s="23" t="str">
        <f t="shared" si="34"/>
        <v>◄</v>
      </c>
      <c r="V47" s="22"/>
      <c r="W47" s="21"/>
      <c r="X47" s="20"/>
      <c r="Y47" s="19"/>
      <c r="Z47" s="18">
        <f t="shared" si="35"/>
        <v>0</v>
      </c>
      <c r="AA47" s="17">
        <f t="shared" si="35"/>
        <v>0</v>
      </c>
      <c r="AB47" s="16"/>
      <c r="AC47" s="15">
        <f t="shared" si="36"/>
        <v>0</v>
      </c>
      <c r="AD47" s="14">
        <f t="shared" si="36"/>
        <v>0</v>
      </c>
      <c r="AE47" s="5" t="s">
        <v>0</v>
      </c>
      <c r="AF47" s="4"/>
    </row>
    <row r="48" spans="1:32" ht="16.8" thickTop="1" thickBot="1" x14ac:dyDescent="0.3">
      <c r="A48" s="13"/>
      <c r="B48" s="12"/>
      <c r="C48" s="11">
        <f>ROWS(C49:C56)-1</f>
        <v>7</v>
      </c>
      <c r="D48" s="123" t="s">
        <v>1001</v>
      </c>
      <c r="E48" s="10" t="s">
        <v>1002</v>
      </c>
      <c r="F48" s="9"/>
      <c r="G48" s="9"/>
      <c r="H48" s="183"/>
      <c r="I48" s="172"/>
      <c r="J48" s="45"/>
      <c r="K48" s="115"/>
      <c r="L48" s="8"/>
      <c r="M48" s="8"/>
      <c r="N48" s="8"/>
      <c r="O48" s="6"/>
      <c r="P48" s="7"/>
      <c r="Q48" s="41" t="str">
        <f>IF(COUNTIF(P49:P59,"?")&gt;0,"?",IF(AND(R48="◄",S48="►"),"◄►",IF(R48="◄","◄",IF(S48="►","►",""))))</f>
        <v>◄</v>
      </c>
      <c r="R48" s="40" t="str">
        <f>IF(SUM(R49:R56)+1=ROWS(R49:R56)-COUNTIF(R49:R56,"-"),"","◄")</f>
        <v>◄</v>
      </c>
      <c r="S48" s="39" t="str">
        <f>IF(SUM(S49:S56)&gt;0,"►","")</f>
        <v/>
      </c>
      <c r="T48" s="42"/>
      <c r="U48" s="41" t="str">
        <f>IF(COUNTIF(T49:T59,"?")&gt;0,"?",IF(AND(V48="◄",W48="►"),"◄►",IF(V48="◄","◄",IF(W48="►","►",""))))</f>
        <v>◄</v>
      </c>
      <c r="V48" s="40" t="str">
        <f>IF(SUM(V49:V56)+1=ROWS(V49:V56)-COUNTIF(V49:V56,"-"),"","◄")</f>
        <v>◄</v>
      </c>
      <c r="W48" s="39" t="str">
        <f>IF(SUM(W49:W56)&gt;0,"►","")</f>
        <v/>
      </c>
      <c r="X48" s="64">
        <f>ROWS(X49:X56)-1</f>
        <v>7</v>
      </c>
      <c r="Y48" s="38">
        <f>SUM(Y49:Y56)-Y56</f>
        <v>0</v>
      </c>
      <c r="Z48" s="37" t="s">
        <v>9</v>
      </c>
      <c r="AA48" s="36"/>
      <c r="AB48" s="38">
        <f>SUM(AB49:AB56)-AB56</f>
        <v>0</v>
      </c>
      <c r="AC48" s="37" t="s">
        <v>9</v>
      </c>
      <c r="AD48" s="36"/>
      <c r="AE48" s="5" t="s">
        <v>0</v>
      </c>
      <c r="AF48" s="4"/>
    </row>
    <row r="49" spans="1:32" x14ac:dyDescent="0.25">
      <c r="A49" s="112"/>
      <c r="B49" s="181" t="str">
        <f t="shared" ref="B49:B55" si="37">IF(A49=1,"x","")</f>
        <v/>
      </c>
      <c r="C49" s="20"/>
      <c r="D49" s="180"/>
      <c r="E49" s="179">
        <v>363</v>
      </c>
      <c r="F49" s="178" t="s">
        <v>975</v>
      </c>
      <c r="G49" s="177" t="s">
        <v>976</v>
      </c>
      <c r="H49" s="188" t="s">
        <v>763</v>
      </c>
      <c r="I49" s="175" t="s">
        <v>977</v>
      </c>
      <c r="J49" s="28" t="s">
        <v>2</v>
      </c>
      <c r="K49" s="174" t="s">
        <v>1003</v>
      </c>
      <c r="L49" s="26"/>
      <c r="M49" s="25"/>
      <c r="N49" s="25"/>
      <c r="O49" s="24"/>
      <c r="P49" s="23" t="str">
        <f t="shared" ref="P49:P55" si="38">IF(Q49="?","?","")</f>
        <v/>
      </c>
      <c r="Q49" s="23" t="str">
        <f t="shared" ref="Q49:Q55" si="39">IF(AND(R49="",S49&gt;0),"?",IF(R49="","◄",IF(S49&gt;=1,"►","")))</f>
        <v>◄</v>
      </c>
      <c r="R49" s="22"/>
      <c r="S49" s="21"/>
      <c r="T49" s="23" t="str">
        <f t="shared" ref="T49:T55" si="40">IF(U49="?","?","")</f>
        <v/>
      </c>
      <c r="U49" s="23" t="str">
        <f t="shared" ref="U49:U55" si="41">IF(AND(V49="",W49&gt;0),"?",IF(V49="","◄",IF(W49&gt;=1,"►","")))</f>
        <v>◄</v>
      </c>
      <c r="V49" s="22"/>
      <c r="W49" s="21"/>
      <c r="X49" s="20"/>
      <c r="Y49" s="19"/>
      <c r="Z49" s="18">
        <f t="shared" ref="Z49:AA55" si="42">(R49*Y49)</f>
        <v>0</v>
      </c>
      <c r="AA49" s="17">
        <f t="shared" si="42"/>
        <v>0</v>
      </c>
      <c r="AB49" s="16"/>
      <c r="AC49" s="15">
        <f t="shared" ref="AC49:AD55" si="43">(V49*AB49)</f>
        <v>0</v>
      </c>
      <c r="AD49" s="14">
        <f t="shared" si="43"/>
        <v>0</v>
      </c>
      <c r="AE49" s="5" t="s">
        <v>0</v>
      </c>
      <c r="AF49" s="4"/>
    </row>
    <row r="50" spans="1:32" x14ac:dyDescent="0.25">
      <c r="A50" s="112"/>
      <c r="B50" s="181" t="str">
        <f t="shared" si="37"/>
        <v/>
      </c>
      <c r="C50" s="20"/>
      <c r="D50" s="180"/>
      <c r="E50" s="179">
        <v>364</v>
      </c>
      <c r="F50" s="178" t="s">
        <v>975</v>
      </c>
      <c r="G50" s="177" t="s">
        <v>926</v>
      </c>
      <c r="H50" s="188">
        <v>422</v>
      </c>
      <c r="I50" s="175" t="s">
        <v>979</v>
      </c>
      <c r="J50" s="28" t="s">
        <v>2</v>
      </c>
      <c r="K50" s="174" t="s">
        <v>1003</v>
      </c>
      <c r="L50" s="26"/>
      <c r="M50" s="25"/>
      <c r="N50" s="25"/>
      <c r="O50" s="24"/>
      <c r="P50" s="23" t="str">
        <f t="shared" si="38"/>
        <v/>
      </c>
      <c r="Q50" s="23" t="str">
        <f t="shared" si="39"/>
        <v>◄</v>
      </c>
      <c r="R50" s="22"/>
      <c r="S50" s="21"/>
      <c r="T50" s="23" t="str">
        <f t="shared" si="40"/>
        <v/>
      </c>
      <c r="U50" s="23" t="str">
        <f t="shared" si="41"/>
        <v>◄</v>
      </c>
      <c r="V50" s="22"/>
      <c r="W50" s="21"/>
      <c r="X50" s="20"/>
      <c r="Y50" s="19"/>
      <c r="Z50" s="18">
        <f t="shared" si="42"/>
        <v>0</v>
      </c>
      <c r="AA50" s="17">
        <f t="shared" si="42"/>
        <v>0</v>
      </c>
      <c r="AB50" s="16"/>
      <c r="AC50" s="15">
        <f t="shared" si="43"/>
        <v>0</v>
      </c>
      <c r="AD50" s="14">
        <f t="shared" si="43"/>
        <v>0</v>
      </c>
      <c r="AE50" s="5" t="s">
        <v>0</v>
      </c>
      <c r="AF50" s="4"/>
    </row>
    <row r="51" spans="1:32" x14ac:dyDescent="0.25">
      <c r="A51" s="112"/>
      <c r="B51" s="181" t="str">
        <f t="shared" si="37"/>
        <v/>
      </c>
      <c r="C51" s="20"/>
      <c r="D51" s="180"/>
      <c r="E51" s="179">
        <v>365</v>
      </c>
      <c r="F51" s="178" t="s">
        <v>975</v>
      </c>
      <c r="G51" s="177" t="s">
        <v>980</v>
      </c>
      <c r="H51" s="188">
        <v>423</v>
      </c>
      <c r="I51" s="175" t="s">
        <v>981</v>
      </c>
      <c r="J51" s="28" t="s">
        <v>2</v>
      </c>
      <c r="K51" s="174" t="s">
        <v>1003</v>
      </c>
      <c r="L51" s="26"/>
      <c r="M51" s="25"/>
      <c r="N51" s="25"/>
      <c r="O51" s="24"/>
      <c r="P51" s="23" t="str">
        <f t="shared" si="38"/>
        <v/>
      </c>
      <c r="Q51" s="23" t="str">
        <f t="shared" si="39"/>
        <v>◄</v>
      </c>
      <c r="R51" s="22"/>
      <c r="S51" s="21"/>
      <c r="T51" s="23" t="str">
        <f t="shared" si="40"/>
        <v/>
      </c>
      <c r="U51" s="23" t="str">
        <f t="shared" si="41"/>
        <v>◄</v>
      </c>
      <c r="V51" s="22"/>
      <c r="W51" s="21"/>
      <c r="X51" s="20"/>
      <c r="Y51" s="19"/>
      <c r="Z51" s="18">
        <f t="shared" si="42"/>
        <v>0</v>
      </c>
      <c r="AA51" s="17">
        <f t="shared" si="42"/>
        <v>0</v>
      </c>
      <c r="AB51" s="16"/>
      <c r="AC51" s="15">
        <f t="shared" si="43"/>
        <v>0</v>
      </c>
      <c r="AD51" s="14">
        <f t="shared" si="43"/>
        <v>0</v>
      </c>
      <c r="AE51" s="5" t="s">
        <v>0</v>
      </c>
      <c r="AF51" s="4"/>
    </row>
    <row r="52" spans="1:32" x14ac:dyDescent="0.25">
      <c r="A52" s="112"/>
      <c r="B52" s="181" t="str">
        <f t="shared" si="37"/>
        <v/>
      </c>
      <c r="C52" s="20"/>
      <c r="D52" s="180"/>
      <c r="E52" s="179">
        <v>366</v>
      </c>
      <c r="F52" s="178" t="s">
        <v>975</v>
      </c>
      <c r="G52" s="177" t="s">
        <v>982</v>
      </c>
      <c r="H52" s="188" t="s">
        <v>729</v>
      </c>
      <c r="I52" s="175" t="s">
        <v>983</v>
      </c>
      <c r="J52" s="28" t="s">
        <v>2</v>
      </c>
      <c r="K52" s="174" t="s">
        <v>1003</v>
      </c>
      <c r="L52" s="26"/>
      <c r="M52" s="25"/>
      <c r="N52" s="25"/>
      <c r="O52" s="24"/>
      <c r="P52" s="23" t="str">
        <f t="shared" si="38"/>
        <v/>
      </c>
      <c r="Q52" s="23" t="str">
        <f t="shared" si="39"/>
        <v>◄</v>
      </c>
      <c r="R52" s="22"/>
      <c r="S52" s="21"/>
      <c r="T52" s="23" t="str">
        <f t="shared" si="40"/>
        <v/>
      </c>
      <c r="U52" s="23" t="str">
        <f t="shared" si="41"/>
        <v>◄</v>
      </c>
      <c r="V52" s="22"/>
      <c r="W52" s="21"/>
      <c r="X52" s="20"/>
      <c r="Y52" s="19"/>
      <c r="Z52" s="18">
        <f t="shared" si="42"/>
        <v>0</v>
      </c>
      <c r="AA52" s="17">
        <f t="shared" si="42"/>
        <v>0</v>
      </c>
      <c r="AB52" s="16"/>
      <c r="AC52" s="15">
        <f t="shared" si="43"/>
        <v>0</v>
      </c>
      <c r="AD52" s="14">
        <f t="shared" si="43"/>
        <v>0</v>
      </c>
      <c r="AE52" s="5" t="s">
        <v>0</v>
      </c>
      <c r="AF52" s="4"/>
    </row>
    <row r="53" spans="1:32" x14ac:dyDescent="0.25">
      <c r="A53" s="112"/>
      <c r="B53" s="181" t="str">
        <f t="shared" si="37"/>
        <v/>
      </c>
      <c r="C53" s="20"/>
      <c r="D53" s="180"/>
      <c r="E53" s="179">
        <v>367</v>
      </c>
      <c r="F53" s="178" t="s">
        <v>975</v>
      </c>
      <c r="G53" s="177" t="s">
        <v>984</v>
      </c>
      <c r="H53" s="188" t="s">
        <v>762</v>
      </c>
      <c r="I53" s="175" t="s">
        <v>985</v>
      </c>
      <c r="J53" s="28" t="s">
        <v>2</v>
      </c>
      <c r="K53" s="174" t="s">
        <v>1003</v>
      </c>
      <c r="L53" s="26"/>
      <c r="M53" s="25"/>
      <c r="N53" s="25"/>
      <c r="O53" s="24"/>
      <c r="P53" s="23" t="str">
        <f t="shared" si="38"/>
        <v/>
      </c>
      <c r="Q53" s="23" t="str">
        <f t="shared" si="39"/>
        <v>◄</v>
      </c>
      <c r="R53" s="22"/>
      <c r="S53" s="21"/>
      <c r="T53" s="23" t="str">
        <f t="shared" si="40"/>
        <v/>
      </c>
      <c r="U53" s="23" t="str">
        <f t="shared" si="41"/>
        <v>◄</v>
      </c>
      <c r="V53" s="22"/>
      <c r="W53" s="21"/>
      <c r="X53" s="20"/>
      <c r="Y53" s="19"/>
      <c r="Z53" s="18">
        <f t="shared" si="42"/>
        <v>0</v>
      </c>
      <c r="AA53" s="17">
        <f t="shared" si="42"/>
        <v>0</v>
      </c>
      <c r="AB53" s="16"/>
      <c r="AC53" s="15">
        <f t="shared" si="43"/>
        <v>0</v>
      </c>
      <c r="AD53" s="14">
        <f t="shared" si="43"/>
        <v>0</v>
      </c>
      <c r="AE53" s="5" t="s">
        <v>0</v>
      </c>
      <c r="AF53" s="4"/>
    </row>
    <row r="54" spans="1:32" x14ac:dyDescent="0.25">
      <c r="A54" s="112"/>
      <c r="B54" s="181" t="str">
        <f t="shared" si="37"/>
        <v/>
      </c>
      <c r="C54" s="20"/>
      <c r="D54" s="180"/>
      <c r="E54" s="179">
        <v>368</v>
      </c>
      <c r="F54" s="178" t="s">
        <v>975</v>
      </c>
      <c r="G54" s="177" t="s">
        <v>986</v>
      </c>
      <c r="H54" s="188" t="s">
        <v>987</v>
      </c>
      <c r="I54" s="175" t="s">
        <v>988</v>
      </c>
      <c r="J54" s="28" t="s">
        <v>2</v>
      </c>
      <c r="K54" s="174" t="s">
        <v>1003</v>
      </c>
      <c r="L54" s="26"/>
      <c r="M54" s="25"/>
      <c r="N54" s="25"/>
      <c r="O54" s="24"/>
      <c r="P54" s="23" t="str">
        <f t="shared" si="38"/>
        <v/>
      </c>
      <c r="Q54" s="23" t="str">
        <f t="shared" si="39"/>
        <v>◄</v>
      </c>
      <c r="R54" s="22"/>
      <c r="S54" s="21"/>
      <c r="T54" s="23" t="str">
        <f t="shared" si="40"/>
        <v/>
      </c>
      <c r="U54" s="23" t="str">
        <f t="shared" si="41"/>
        <v>◄</v>
      </c>
      <c r="V54" s="22"/>
      <c r="W54" s="21"/>
      <c r="X54" s="20"/>
      <c r="Y54" s="19"/>
      <c r="Z54" s="18">
        <f t="shared" si="42"/>
        <v>0</v>
      </c>
      <c r="AA54" s="17">
        <f t="shared" si="42"/>
        <v>0</v>
      </c>
      <c r="AB54" s="16"/>
      <c r="AC54" s="15">
        <f t="shared" si="43"/>
        <v>0</v>
      </c>
      <c r="AD54" s="14">
        <f t="shared" si="43"/>
        <v>0</v>
      </c>
      <c r="AE54" s="5" t="s">
        <v>0</v>
      </c>
      <c r="AF54" s="4"/>
    </row>
    <row r="55" spans="1:32" ht="15" thickBot="1" x14ac:dyDescent="0.3">
      <c r="A55" s="112"/>
      <c r="B55" s="181" t="str">
        <f t="shared" si="37"/>
        <v/>
      </c>
      <c r="C55" s="20"/>
      <c r="D55" s="180"/>
      <c r="E55" s="179" t="s">
        <v>812</v>
      </c>
      <c r="F55" s="178" t="s">
        <v>975</v>
      </c>
      <c r="G55" s="177" t="s">
        <v>986</v>
      </c>
      <c r="H55" s="188" t="s">
        <v>987</v>
      </c>
      <c r="I55" s="175" t="s">
        <v>988</v>
      </c>
      <c r="J55" s="28" t="s">
        <v>2</v>
      </c>
      <c r="K55" s="174" t="s">
        <v>1003</v>
      </c>
      <c r="L55" s="26"/>
      <c r="M55" s="25" t="s">
        <v>1004</v>
      </c>
      <c r="N55" s="25"/>
      <c r="O55" s="24"/>
      <c r="P55" s="23" t="str">
        <f t="shared" si="38"/>
        <v/>
      </c>
      <c r="Q55" s="23" t="str">
        <f t="shared" si="39"/>
        <v>◄</v>
      </c>
      <c r="R55" s="22"/>
      <c r="S55" s="21"/>
      <c r="T55" s="23" t="str">
        <f t="shared" si="40"/>
        <v/>
      </c>
      <c r="U55" s="23" t="str">
        <f t="shared" si="41"/>
        <v>◄</v>
      </c>
      <c r="V55" s="22"/>
      <c r="W55" s="21"/>
      <c r="X55" s="20"/>
      <c r="Y55" s="19"/>
      <c r="Z55" s="18">
        <f t="shared" si="42"/>
        <v>0</v>
      </c>
      <c r="AA55" s="17">
        <f t="shared" si="42"/>
        <v>0</v>
      </c>
      <c r="AB55" s="16"/>
      <c r="AC55" s="15">
        <f t="shared" si="43"/>
        <v>0</v>
      </c>
      <c r="AD55" s="14">
        <f t="shared" si="43"/>
        <v>0</v>
      </c>
      <c r="AE55" s="5" t="s">
        <v>0</v>
      </c>
      <c r="AF55" s="4"/>
    </row>
    <row r="56" spans="1:32" ht="16.8" thickTop="1" thickBot="1" x14ac:dyDescent="0.3">
      <c r="A56" s="13"/>
      <c r="B56" s="12"/>
      <c r="C56" s="11">
        <f>ROWS(C57:C63)-1</f>
        <v>6</v>
      </c>
      <c r="D56" s="123" t="s">
        <v>1005</v>
      </c>
      <c r="E56" s="10" t="s">
        <v>1006</v>
      </c>
      <c r="F56" s="9"/>
      <c r="G56" s="9"/>
      <c r="H56" s="173"/>
      <c r="I56" s="172"/>
      <c r="J56" s="45"/>
      <c r="K56" s="115"/>
      <c r="L56" s="8"/>
      <c r="M56" s="8"/>
      <c r="N56" s="8"/>
      <c r="O56" s="6"/>
      <c r="P56" s="7"/>
      <c r="Q56" s="41" t="str">
        <f>IF(COUNTIF(P57:P66,"?")&gt;0,"?",IF(AND(R56="◄",S56="►"),"◄►",IF(R56="◄","◄",IF(S56="►","►",""))))</f>
        <v>◄</v>
      </c>
      <c r="R56" s="40" t="str">
        <f>IF(SUM(R57:R63)+1=ROWS(R57:R63)-COUNTIF(R57:R63,"-"),"","◄")</f>
        <v>◄</v>
      </c>
      <c r="S56" s="39" t="str">
        <f>IF(SUM(S57:S63)&gt;0,"►","")</f>
        <v/>
      </c>
      <c r="T56" s="42"/>
      <c r="U56" s="41" t="str">
        <f>IF(COUNTIF(T57:T66,"?")&gt;0,"?",IF(AND(V56="◄",W56="►"),"◄►",IF(V56="◄","◄",IF(W56="►","►",""))))</f>
        <v>◄</v>
      </c>
      <c r="V56" s="40" t="str">
        <f>IF(SUM(V57:V63)+1=ROWS(V57:V63)-COUNTIF(V57:V63,"-"),"","◄")</f>
        <v>◄</v>
      </c>
      <c r="W56" s="39" t="str">
        <f>IF(SUM(W57:W63)&gt;0,"►","")</f>
        <v/>
      </c>
      <c r="X56" s="64">
        <f>ROWS(X57:X63)-1</f>
        <v>6</v>
      </c>
      <c r="Y56" s="38">
        <f>SUM(Y57:Y63)-Y63</f>
        <v>0</v>
      </c>
      <c r="Z56" s="37" t="s">
        <v>9</v>
      </c>
      <c r="AA56" s="36"/>
      <c r="AB56" s="38">
        <f>SUM(AB57:AB63)-AB63</f>
        <v>0</v>
      </c>
      <c r="AC56" s="37" t="s">
        <v>9</v>
      </c>
      <c r="AD56" s="36"/>
      <c r="AE56" s="5" t="s">
        <v>0</v>
      </c>
      <c r="AF56" s="4"/>
    </row>
    <row r="57" spans="1:32" x14ac:dyDescent="0.25">
      <c r="A57" s="112"/>
      <c r="B57" s="181" t="str">
        <f t="shared" ref="B57:B62" si="44">IF(A57=1,"x","")</f>
        <v/>
      </c>
      <c r="C57" s="20"/>
      <c r="D57" s="180"/>
      <c r="E57" s="179">
        <v>369</v>
      </c>
      <c r="F57" s="178" t="s">
        <v>975</v>
      </c>
      <c r="G57" s="177" t="s">
        <v>926</v>
      </c>
      <c r="H57" s="188">
        <v>422</v>
      </c>
      <c r="I57" s="175" t="s">
        <v>979</v>
      </c>
      <c r="J57" s="28" t="s">
        <v>2</v>
      </c>
      <c r="K57" s="174" t="s">
        <v>1007</v>
      </c>
      <c r="L57" s="26"/>
      <c r="M57" s="25"/>
      <c r="N57" s="25"/>
      <c r="O57" s="24"/>
      <c r="P57" s="23" t="str">
        <f t="shared" ref="P57:P62" si="45">IF(Q57="?","?","")</f>
        <v/>
      </c>
      <c r="Q57" s="23" t="str">
        <f t="shared" ref="Q57:Q62" si="46">IF(AND(R57="",S57&gt;0),"?",IF(R57="","◄",IF(S57&gt;=1,"►","")))</f>
        <v>◄</v>
      </c>
      <c r="R57" s="22"/>
      <c r="S57" s="21"/>
      <c r="T57" s="23" t="str">
        <f t="shared" ref="T57:T62" si="47">IF(U57="?","?","")</f>
        <v/>
      </c>
      <c r="U57" s="23" t="str">
        <f t="shared" ref="U57:U62" si="48">IF(AND(V57="",W57&gt;0),"?",IF(V57="","◄",IF(W57&gt;=1,"►","")))</f>
        <v>◄</v>
      </c>
      <c r="V57" s="22"/>
      <c r="W57" s="21"/>
      <c r="X57" s="20"/>
      <c r="Y57" s="19"/>
      <c r="Z57" s="18">
        <f t="shared" ref="Z57:AA62" si="49">(R57*Y57)</f>
        <v>0</v>
      </c>
      <c r="AA57" s="17">
        <f t="shared" si="49"/>
        <v>0</v>
      </c>
      <c r="AB57" s="16"/>
      <c r="AC57" s="15">
        <f t="shared" ref="AC57:AD62" si="50">(V57*AB57)</f>
        <v>0</v>
      </c>
      <c r="AD57" s="14">
        <f t="shared" si="50"/>
        <v>0</v>
      </c>
      <c r="AE57" s="5" t="s">
        <v>0</v>
      </c>
      <c r="AF57" s="4"/>
    </row>
    <row r="58" spans="1:32" x14ac:dyDescent="0.25">
      <c r="A58" s="112"/>
      <c r="B58" s="181" t="str">
        <f t="shared" si="44"/>
        <v/>
      </c>
      <c r="C58" s="20"/>
      <c r="D58" s="180"/>
      <c r="E58" s="179">
        <v>370</v>
      </c>
      <c r="F58" s="178" t="s">
        <v>975</v>
      </c>
      <c r="G58" s="177" t="s">
        <v>980</v>
      </c>
      <c r="H58" s="188">
        <v>423</v>
      </c>
      <c r="I58" s="175" t="s">
        <v>981</v>
      </c>
      <c r="J58" s="28" t="s">
        <v>2</v>
      </c>
      <c r="K58" s="174" t="s">
        <v>1007</v>
      </c>
      <c r="L58" s="26"/>
      <c r="M58" s="25"/>
      <c r="N58" s="25"/>
      <c r="O58" s="24"/>
      <c r="P58" s="23" t="str">
        <f t="shared" si="45"/>
        <v/>
      </c>
      <c r="Q58" s="23" t="str">
        <f t="shared" si="46"/>
        <v>◄</v>
      </c>
      <c r="R58" s="22"/>
      <c r="S58" s="21"/>
      <c r="T58" s="23" t="str">
        <f t="shared" si="47"/>
        <v/>
      </c>
      <c r="U58" s="23" t="str">
        <f t="shared" si="48"/>
        <v>◄</v>
      </c>
      <c r="V58" s="22"/>
      <c r="W58" s="21"/>
      <c r="X58" s="20"/>
      <c r="Y58" s="19"/>
      <c r="Z58" s="18">
        <f t="shared" si="49"/>
        <v>0</v>
      </c>
      <c r="AA58" s="17">
        <f t="shared" si="49"/>
        <v>0</v>
      </c>
      <c r="AB58" s="16"/>
      <c r="AC58" s="15">
        <f t="shared" si="50"/>
        <v>0</v>
      </c>
      <c r="AD58" s="14">
        <f t="shared" si="50"/>
        <v>0</v>
      </c>
      <c r="AE58" s="5" t="s">
        <v>0</v>
      </c>
      <c r="AF58" s="4"/>
    </row>
    <row r="59" spans="1:32" x14ac:dyDescent="0.25">
      <c r="A59" s="112"/>
      <c r="B59" s="181" t="str">
        <f t="shared" si="44"/>
        <v/>
      </c>
      <c r="C59" s="20"/>
      <c r="D59" s="180"/>
      <c r="E59" s="179">
        <v>371</v>
      </c>
      <c r="F59" s="178" t="s">
        <v>975</v>
      </c>
      <c r="G59" s="177" t="s">
        <v>982</v>
      </c>
      <c r="H59" s="188" t="s">
        <v>729</v>
      </c>
      <c r="I59" s="175" t="s">
        <v>983</v>
      </c>
      <c r="J59" s="28" t="s">
        <v>2</v>
      </c>
      <c r="K59" s="174" t="s">
        <v>1007</v>
      </c>
      <c r="L59" s="26"/>
      <c r="M59" s="25"/>
      <c r="N59" s="25"/>
      <c r="O59" s="24"/>
      <c r="P59" s="23" t="str">
        <f t="shared" si="45"/>
        <v/>
      </c>
      <c r="Q59" s="23" t="str">
        <f t="shared" si="46"/>
        <v>◄</v>
      </c>
      <c r="R59" s="22"/>
      <c r="S59" s="21"/>
      <c r="T59" s="23" t="str">
        <f t="shared" si="47"/>
        <v/>
      </c>
      <c r="U59" s="23" t="str">
        <f t="shared" si="48"/>
        <v>◄</v>
      </c>
      <c r="V59" s="22"/>
      <c r="W59" s="21"/>
      <c r="X59" s="20"/>
      <c r="Y59" s="19"/>
      <c r="Z59" s="18">
        <f t="shared" si="49"/>
        <v>0</v>
      </c>
      <c r="AA59" s="17">
        <f t="shared" si="49"/>
        <v>0</v>
      </c>
      <c r="AB59" s="16"/>
      <c r="AC59" s="15">
        <f t="shared" si="50"/>
        <v>0</v>
      </c>
      <c r="AD59" s="14">
        <f t="shared" si="50"/>
        <v>0</v>
      </c>
      <c r="AE59" s="5" t="s">
        <v>0</v>
      </c>
      <c r="AF59" s="4"/>
    </row>
    <row r="60" spans="1:32" x14ac:dyDescent="0.25">
      <c r="A60" s="112"/>
      <c r="B60" s="181" t="str">
        <f t="shared" si="44"/>
        <v/>
      </c>
      <c r="C60" s="20"/>
      <c r="D60" s="180"/>
      <c r="E60" s="179">
        <v>372</v>
      </c>
      <c r="F60" s="178" t="s">
        <v>975</v>
      </c>
      <c r="G60" s="177" t="s">
        <v>984</v>
      </c>
      <c r="H60" s="188" t="s">
        <v>762</v>
      </c>
      <c r="I60" s="175" t="s">
        <v>985</v>
      </c>
      <c r="J60" s="28" t="s">
        <v>2</v>
      </c>
      <c r="K60" s="174" t="s">
        <v>1007</v>
      </c>
      <c r="L60" s="26"/>
      <c r="M60" s="25"/>
      <c r="N60" s="25"/>
      <c r="O60" s="24"/>
      <c r="P60" s="23" t="str">
        <f t="shared" si="45"/>
        <v/>
      </c>
      <c r="Q60" s="23" t="str">
        <f t="shared" si="46"/>
        <v>◄</v>
      </c>
      <c r="R60" s="22"/>
      <c r="S60" s="21"/>
      <c r="T60" s="23" t="str">
        <f t="shared" si="47"/>
        <v/>
      </c>
      <c r="U60" s="23" t="str">
        <f t="shared" si="48"/>
        <v>◄</v>
      </c>
      <c r="V60" s="22"/>
      <c r="W60" s="21"/>
      <c r="X60" s="20"/>
      <c r="Y60" s="19"/>
      <c r="Z60" s="18">
        <f t="shared" si="49"/>
        <v>0</v>
      </c>
      <c r="AA60" s="17">
        <f t="shared" si="49"/>
        <v>0</v>
      </c>
      <c r="AB60" s="16"/>
      <c r="AC60" s="15">
        <f t="shared" si="50"/>
        <v>0</v>
      </c>
      <c r="AD60" s="14">
        <f t="shared" si="50"/>
        <v>0</v>
      </c>
      <c r="AE60" s="5" t="s">
        <v>0</v>
      </c>
      <c r="AF60" s="4"/>
    </row>
    <row r="61" spans="1:32" x14ac:dyDescent="0.25">
      <c r="A61" s="112"/>
      <c r="B61" s="181" t="str">
        <f t="shared" si="44"/>
        <v/>
      </c>
      <c r="C61" s="20"/>
      <c r="D61" s="180"/>
      <c r="E61" s="179">
        <v>373</v>
      </c>
      <c r="F61" s="178" t="s">
        <v>975</v>
      </c>
      <c r="G61" s="177" t="s">
        <v>986</v>
      </c>
      <c r="H61" s="188" t="s">
        <v>987</v>
      </c>
      <c r="I61" s="175" t="s">
        <v>988</v>
      </c>
      <c r="J61" s="28" t="s">
        <v>2</v>
      </c>
      <c r="K61" s="174" t="s">
        <v>1007</v>
      </c>
      <c r="L61" s="26"/>
      <c r="M61" s="25"/>
      <c r="N61" s="25"/>
      <c r="O61" s="24"/>
      <c r="P61" s="23" t="str">
        <f t="shared" si="45"/>
        <v/>
      </c>
      <c r="Q61" s="23" t="str">
        <f t="shared" si="46"/>
        <v>◄</v>
      </c>
      <c r="R61" s="22"/>
      <c r="S61" s="21"/>
      <c r="T61" s="23" t="str">
        <f t="shared" si="47"/>
        <v/>
      </c>
      <c r="U61" s="23" t="str">
        <f t="shared" si="48"/>
        <v>◄</v>
      </c>
      <c r="V61" s="22"/>
      <c r="W61" s="21"/>
      <c r="X61" s="20"/>
      <c r="Y61" s="19"/>
      <c r="Z61" s="18">
        <f t="shared" si="49"/>
        <v>0</v>
      </c>
      <c r="AA61" s="17">
        <f t="shared" si="49"/>
        <v>0</v>
      </c>
      <c r="AB61" s="16"/>
      <c r="AC61" s="15">
        <f t="shared" si="50"/>
        <v>0</v>
      </c>
      <c r="AD61" s="14">
        <f t="shared" si="50"/>
        <v>0</v>
      </c>
      <c r="AE61" s="5" t="s">
        <v>0</v>
      </c>
      <c r="AF61" s="4"/>
    </row>
    <row r="62" spans="1:32" ht="15" thickBot="1" x14ac:dyDescent="0.3">
      <c r="A62" s="112"/>
      <c r="B62" s="181" t="str">
        <f t="shared" si="44"/>
        <v/>
      </c>
      <c r="C62" s="20"/>
      <c r="D62" s="180"/>
      <c r="E62" s="179">
        <v>374</v>
      </c>
      <c r="F62" s="178" t="s">
        <v>975</v>
      </c>
      <c r="G62" s="177" t="s">
        <v>986</v>
      </c>
      <c r="H62" s="188" t="s">
        <v>987</v>
      </c>
      <c r="I62" s="175" t="s">
        <v>988</v>
      </c>
      <c r="J62" s="28" t="s">
        <v>2</v>
      </c>
      <c r="K62" s="174" t="s">
        <v>1007</v>
      </c>
      <c r="L62" s="26"/>
      <c r="M62" s="25"/>
      <c r="N62" s="25"/>
      <c r="O62" s="24"/>
      <c r="P62" s="23" t="str">
        <f t="shared" si="45"/>
        <v/>
      </c>
      <c r="Q62" s="23" t="str">
        <f t="shared" si="46"/>
        <v>◄</v>
      </c>
      <c r="R62" s="22"/>
      <c r="S62" s="21"/>
      <c r="T62" s="23" t="str">
        <f t="shared" si="47"/>
        <v/>
      </c>
      <c r="U62" s="23" t="str">
        <f t="shared" si="48"/>
        <v>◄</v>
      </c>
      <c r="V62" s="22"/>
      <c r="W62" s="21"/>
      <c r="X62" s="20"/>
      <c r="Y62" s="19"/>
      <c r="Z62" s="18">
        <f t="shared" si="49"/>
        <v>0</v>
      </c>
      <c r="AA62" s="17">
        <f t="shared" si="49"/>
        <v>0</v>
      </c>
      <c r="AB62" s="16"/>
      <c r="AC62" s="15">
        <f t="shared" si="50"/>
        <v>0</v>
      </c>
      <c r="AD62" s="14">
        <f t="shared" si="50"/>
        <v>0</v>
      </c>
      <c r="AE62" s="5" t="s">
        <v>0</v>
      </c>
      <c r="AF62" s="4"/>
    </row>
    <row r="63" spans="1:32" ht="16.8" thickTop="1" thickBot="1" x14ac:dyDescent="0.3">
      <c r="A63" s="13"/>
      <c r="B63" s="12"/>
      <c r="C63" s="11">
        <f>ROWS(C64:C70)-1</f>
        <v>6</v>
      </c>
      <c r="D63" s="123" t="s">
        <v>1008</v>
      </c>
      <c r="E63" s="10" t="s">
        <v>1009</v>
      </c>
      <c r="F63" s="9"/>
      <c r="G63" s="9"/>
      <c r="H63" s="173"/>
      <c r="I63" s="172"/>
      <c r="J63" s="45"/>
      <c r="K63" s="115"/>
      <c r="L63" s="8"/>
      <c r="M63" s="8"/>
      <c r="N63" s="8"/>
      <c r="O63" s="6"/>
      <c r="P63" s="7"/>
      <c r="Q63" s="41" t="str">
        <f>IF(COUNTIF(P64:P73,"?")&gt;0,"?",IF(AND(R63="◄",S63="►"),"◄►",IF(R63="◄","◄",IF(S63="►","►",""))))</f>
        <v>◄</v>
      </c>
      <c r="R63" s="40" t="str">
        <f>IF(SUM(R64:R70)+1=ROWS(R64:R70)-COUNTIF(R64:R70,"-"),"","◄")</f>
        <v>◄</v>
      </c>
      <c r="S63" s="39" t="str">
        <f>IF(SUM(S64:S70)&gt;0,"►","")</f>
        <v/>
      </c>
      <c r="T63" s="42"/>
      <c r="U63" s="41" t="str">
        <f>IF(COUNTIF(T64:T73,"?")&gt;0,"?",IF(AND(V63="◄",W63="►"),"◄►",IF(V63="◄","◄",IF(W63="►","►",""))))</f>
        <v>◄</v>
      </c>
      <c r="V63" s="40" t="str">
        <f>IF(SUM(V64:V70)+1=ROWS(V64:V70)-COUNTIF(V64:V70,"-"),"","◄")</f>
        <v>◄</v>
      </c>
      <c r="W63" s="39" t="str">
        <f>IF(SUM(W64:W70)&gt;0,"►","")</f>
        <v/>
      </c>
      <c r="X63" s="64">
        <f>ROWS(X64:X70)-1</f>
        <v>6</v>
      </c>
      <c r="Y63" s="38">
        <f>SUM(Y64:Y70)-Y70</f>
        <v>0</v>
      </c>
      <c r="Z63" s="37" t="s">
        <v>9</v>
      </c>
      <c r="AA63" s="36"/>
      <c r="AB63" s="38">
        <f>SUM(AB64:AB70)-AB70</f>
        <v>0</v>
      </c>
      <c r="AC63" s="37" t="s">
        <v>9</v>
      </c>
      <c r="AD63" s="36"/>
      <c r="AE63" s="5" t="s">
        <v>0</v>
      </c>
      <c r="AF63" s="4"/>
    </row>
    <row r="64" spans="1:32" x14ac:dyDescent="0.25">
      <c r="A64" s="112"/>
      <c r="B64" s="181" t="str">
        <f t="shared" ref="B64:B69" si="51">IF(A64=1,"x","")</f>
        <v/>
      </c>
      <c r="C64" s="20"/>
      <c r="D64" s="180"/>
      <c r="E64" s="179">
        <v>375</v>
      </c>
      <c r="F64" s="178" t="s">
        <v>975</v>
      </c>
      <c r="G64" s="177" t="s">
        <v>926</v>
      </c>
      <c r="H64" s="188">
        <v>422</v>
      </c>
      <c r="I64" s="175" t="s">
        <v>979</v>
      </c>
      <c r="J64" s="28" t="s">
        <v>2</v>
      </c>
      <c r="K64" s="174" t="s">
        <v>1010</v>
      </c>
      <c r="L64" s="26"/>
      <c r="M64" s="25"/>
      <c r="N64" s="25"/>
      <c r="O64" s="24"/>
      <c r="P64" s="23" t="str">
        <f t="shared" ref="P64:P69" si="52">IF(Q64="?","?","")</f>
        <v/>
      </c>
      <c r="Q64" s="23" t="str">
        <f t="shared" ref="Q64:Q69" si="53">IF(AND(R64="",S64&gt;0),"?",IF(R64="","◄",IF(S64&gt;=1,"►","")))</f>
        <v>◄</v>
      </c>
      <c r="R64" s="22"/>
      <c r="S64" s="21"/>
      <c r="T64" s="23" t="str">
        <f t="shared" ref="T64:T69" si="54">IF(U64="?","?","")</f>
        <v/>
      </c>
      <c r="U64" s="23" t="str">
        <f t="shared" ref="U64:U69" si="55">IF(AND(V64="",W64&gt;0),"?",IF(V64="","◄",IF(W64&gt;=1,"►","")))</f>
        <v>◄</v>
      </c>
      <c r="V64" s="22"/>
      <c r="W64" s="21"/>
      <c r="X64" s="20"/>
      <c r="Y64" s="19"/>
      <c r="Z64" s="18">
        <f t="shared" ref="Z64:AA69" si="56">(R64*Y64)</f>
        <v>0</v>
      </c>
      <c r="AA64" s="17">
        <f t="shared" si="56"/>
        <v>0</v>
      </c>
      <c r="AB64" s="16"/>
      <c r="AC64" s="15">
        <f t="shared" ref="AC64:AD69" si="57">(V64*AB64)</f>
        <v>0</v>
      </c>
      <c r="AD64" s="14">
        <f t="shared" si="57"/>
        <v>0</v>
      </c>
      <c r="AE64" s="5" t="s">
        <v>0</v>
      </c>
      <c r="AF64" s="4"/>
    </row>
    <row r="65" spans="1:32" x14ac:dyDescent="0.25">
      <c r="A65" s="112"/>
      <c r="B65" s="181" t="str">
        <f t="shared" si="51"/>
        <v/>
      </c>
      <c r="C65" s="20"/>
      <c r="D65" s="180"/>
      <c r="E65" s="179">
        <v>376</v>
      </c>
      <c r="F65" s="178" t="s">
        <v>975</v>
      </c>
      <c r="G65" s="177" t="s">
        <v>980</v>
      </c>
      <c r="H65" s="188">
        <v>423</v>
      </c>
      <c r="I65" s="175" t="s">
        <v>981</v>
      </c>
      <c r="J65" s="28" t="s">
        <v>2</v>
      </c>
      <c r="K65" s="174" t="s">
        <v>1010</v>
      </c>
      <c r="L65" s="26"/>
      <c r="M65" s="25"/>
      <c r="N65" s="25"/>
      <c r="O65" s="24"/>
      <c r="P65" s="23" t="str">
        <f t="shared" si="52"/>
        <v/>
      </c>
      <c r="Q65" s="23" t="str">
        <f t="shared" si="53"/>
        <v>◄</v>
      </c>
      <c r="R65" s="22"/>
      <c r="S65" s="21"/>
      <c r="T65" s="23" t="str">
        <f t="shared" si="54"/>
        <v/>
      </c>
      <c r="U65" s="23" t="str">
        <f t="shared" si="55"/>
        <v>◄</v>
      </c>
      <c r="V65" s="22"/>
      <c r="W65" s="21"/>
      <c r="X65" s="20"/>
      <c r="Y65" s="19"/>
      <c r="Z65" s="18">
        <f t="shared" si="56"/>
        <v>0</v>
      </c>
      <c r="AA65" s="17">
        <f t="shared" si="56"/>
        <v>0</v>
      </c>
      <c r="AB65" s="16"/>
      <c r="AC65" s="15">
        <f t="shared" si="57"/>
        <v>0</v>
      </c>
      <c r="AD65" s="14">
        <f t="shared" si="57"/>
        <v>0</v>
      </c>
      <c r="AE65" s="5" t="s">
        <v>0</v>
      </c>
      <c r="AF65" s="4"/>
    </row>
    <row r="66" spans="1:32" x14ac:dyDescent="0.25">
      <c r="A66" s="112"/>
      <c r="B66" s="181" t="str">
        <f t="shared" si="51"/>
        <v/>
      </c>
      <c r="C66" s="20"/>
      <c r="D66" s="180"/>
      <c r="E66" s="179">
        <v>377</v>
      </c>
      <c r="F66" s="178" t="s">
        <v>975</v>
      </c>
      <c r="G66" s="177" t="s">
        <v>982</v>
      </c>
      <c r="H66" s="188" t="s">
        <v>729</v>
      </c>
      <c r="I66" s="175" t="s">
        <v>983</v>
      </c>
      <c r="J66" s="28" t="s">
        <v>2</v>
      </c>
      <c r="K66" s="174" t="s">
        <v>1010</v>
      </c>
      <c r="L66" s="26"/>
      <c r="M66" s="25"/>
      <c r="N66" s="25"/>
      <c r="O66" s="24"/>
      <c r="P66" s="23" t="str">
        <f t="shared" si="52"/>
        <v/>
      </c>
      <c r="Q66" s="23" t="str">
        <f t="shared" si="53"/>
        <v>◄</v>
      </c>
      <c r="R66" s="22"/>
      <c r="S66" s="21"/>
      <c r="T66" s="23" t="str">
        <f t="shared" si="54"/>
        <v/>
      </c>
      <c r="U66" s="23" t="str">
        <f t="shared" si="55"/>
        <v>◄</v>
      </c>
      <c r="V66" s="22"/>
      <c r="W66" s="21"/>
      <c r="X66" s="20"/>
      <c r="Y66" s="19"/>
      <c r="Z66" s="18">
        <f t="shared" si="56"/>
        <v>0</v>
      </c>
      <c r="AA66" s="17">
        <f t="shared" si="56"/>
        <v>0</v>
      </c>
      <c r="AB66" s="16"/>
      <c r="AC66" s="15">
        <f t="shared" si="57"/>
        <v>0</v>
      </c>
      <c r="AD66" s="14">
        <f t="shared" si="57"/>
        <v>0</v>
      </c>
      <c r="AE66" s="5" t="s">
        <v>0</v>
      </c>
      <c r="AF66" s="4"/>
    </row>
    <row r="67" spans="1:32" x14ac:dyDescent="0.25">
      <c r="A67" s="112"/>
      <c r="B67" s="181" t="str">
        <f t="shared" si="51"/>
        <v/>
      </c>
      <c r="C67" s="20"/>
      <c r="D67" s="180"/>
      <c r="E67" s="179">
        <v>378</v>
      </c>
      <c r="F67" s="178" t="s">
        <v>975</v>
      </c>
      <c r="G67" s="177" t="s">
        <v>984</v>
      </c>
      <c r="H67" s="188" t="s">
        <v>762</v>
      </c>
      <c r="I67" s="175" t="s">
        <v>985</v>
      </c>
      <c r="J67" s="28" t="s">
        <v>2</v>
      </c>
      <c r="K67" s="174" t="s">
        <v>1010</v>
      </c>
      <c r="L67" s="26"/>
      <c r="M67" s="25"/>
      <c r="N67" s="25"/>
      <c r="O67" s="24"/>
      <c r="P67" s="23" t="str">
        <f t="shared" si="52"/>
        <v/>
      </c>
      <c r="Q67" s="23" t="str">
        <f t="shared" si="53"/>
        <v>◄</v>
      </c>
      <c r="R67" s="22"/>
      <c r="S67" s="21"/>
      <c r="T67" s="23" t="str">
        <f t="shared" si="54"/>
        <v/>
      </c>
      <c r="U67" s="23" t="str">
        <f t="shared" si="55"/>
        <v>◄</v>
      </c>
      <c r="V67" s="22"/>
      <c r="W67" s="21"/>
      <c r="X67" s="20"/>
      <c r="Y67" s="19"/>
      <c r="Z67" s="18">
        <f t="shared" si="56"/>
        <v>0</v>
      </c>
      <c r="AA67" s="17">
        <f t="shared" si="56"/>
        <v>0</v>
      </c>
      <c r="AB67" s="16"/>
      <c r="AC67" s="15">
        <f t="shared" si="57"/>
        <v>0</v>
      </c>
      <c r="AD67" s="14">
        <f t="shared" si="57"/>
        <v>0</v>
      </c>
      <c r="AE67" s="5" t="s">
        <v>0</v>
      </c>
      <c r="AF67" s="4"/>
    </row>
    <row r="68" spans="1:32" x14ac:dyDescent="0.25">
      <c r="A68" s="112"/>
      <c r="B68" s="181" t="str">
        <f t="shared" si="51"/>
        <v/>
      </c>
      <c r="C68" s="20"/>
      <c r="D68" s="180"/>
      <c r="E68" s="179">
        <v>379</v>
      </c>
      <c r="F68" s="178" t="s">
        <v>975</v>
      </c>
      <c r="G68" s="177" t="s">
        <v>986</v>
      </c>
      <c r="H68" s="188" t="s">
        <v>987</v>
      </c>
      <c r="I68" s="175" t="s">
        <v>988</v>
      </c>
      <c r="J68" s="28" t="s">
        <v>2</v>
      </c>
      <c r="K68" s="174" t="s">
        <v>1010</v>
      </c>
      <c r="L68" s="26"/>
      <c r="M68" s="25"/>
      <c r="N68" s="25"/>
      <c r="O68" s="24"/>
      <c r="P68" s="23" t="str">
        <f t="shared" si="52"/>
        <v/>
      </c>
      <c r="Q68" s="23" t="str">
        <f t="shared" si="53"/>
        <v>◄</v>
      </c>
      <c r="R68" s="22"/>
      <c r="S68" s="21"/>
      <c r="T68" s="23" t="str">
        <f t="shared" si="54"/>
        <v/>
      </c>
      <c r="U68" s="23" t="str">
        <f t="shared" si="55"/>
        <v>◄</v>
      </c>
      <c r="V68" s="22"/>
      <c r="W68" s="21"/>
      <c r="X68" s="20"/>
      <c r="Y68" s="19"/>
      <c r="Z68" s="18">
        <f t="shared" si="56"/>
        <v>0</v>
      </c>
      <c r="AA68" s="17">
        <f t="shared" si="56"/>
        <v>0</v>
      </c>
      <c r="AB68" s="16"/>
      <c r="AC68" s="15">
        <f t="shared" si="57"/>
        <v>0</v>
      </c>
      <c r="AD68" s="14">
        <f t="shared" si="57"/>
        <v>0</v>
      </c>
      <c r="AE68" s="5" t="s">
        <v>0</v>
      </c>
      <c r="AF68" s="4"/>
    </row>
    <row r="69" spans="1:32" ht="15" thickBot="1" x14ac:dyDescent="0.3">
      <c r="A69" s="112"/>
      <c r="B69" s="181" t="str">
        <f t="shared" si="51"/>
        <v/>
      </c>
      <c r="C69" s="20"/>
      <c r="D69" s="180"/>
      <c r="E69" s="179">
        <v>380</v>
      </c>
      <c r="F69" s="178" t="s">
        <v>975</v>
      </c>
      <c r="G69" s="177" t="s">
        <v>986</v>
      </c>
      <c r="H69" s="188" t="s">
        <v>987</v>
      </c>
      <c r="I69" s="175" t="s">
        <v>988</v>
      </c>
      <c r="J69" s="28" t="s">
        <v>2</v>
      </c>
      <c r="K69" s="174" t="s">
        <v>1010</v>
      </c>
      <c r="L69" s="26"/>
      <c r="M69" s="25"/>
      <c r="N69" s="25"/>
      <c r="O69" s="24"/>
      <c r="P69" s="23" t="str">
        <f t="shared" si="52"/>
        <v/>
      </c>
      <c r="Q69" s="23" t="str">
        <f t="shared" si="53"/>
        <v>◄</v>
      </c>
      <c r="R69" s="22"/>
      <c r="S69" s="21"/>
      <c r="T69" s="23" t="str">
        <f t="shared" si="54"/>
        <v/>
      </c>
      <c r="U69" s="23" t="str">
        <f t="shared" si="55"/>
        <v>◄</v>
      </c>
      <c r="V69" s="22"/>
      <c r="W69" s="21"/>
      <c r="X69" s="20"/>
      <c r="Y69" s="19"/>
      <c r="Z69" s="18">
        <f t="shared" si="56"/>
        <v>0</v>
      </c>
      <c r="AA69" s="17">
        <f t="shared" si="56"/>
        <v>0</v>
      </c>
      <c r="AB69" s="16"/>
      <c r="AC69" s="15">
        <f t="shared" si="57"/>
        <v>0</v>
      </c>
      <c r="AD69" s="14">
        <f t="shared" si="57"/>
        <v>0</v>
      </c>
      <c r="AE69" s="5" t="s">
        <v>0</v>
      </c>
      <c r="AF69" s="4"/>
    </row>
    <row r="70" spans="1:32" ht="16.8" thickTop="1" thickBot="1" x14ac:dyDescent="0.3">
      <c r="A70" s="13"/>
      <c r="B70" s="12"/>
      <c r="C70" s="11">
        <f>ROWS(C71:C77)-1</f>
        <v>6</v>
      </c>
      <c r="D70" s="123" t="s">
        <v>1011</v>
      </c>
      <c r="E70" s="10" t="s">
        <v>1012</v>
      </c>
      <c r="F70" s="9"/>
      <c r="G70" s="9"/>
      <c r="H70" s="173"/>
      <c r="I70" s="172"/>
      <c r="J70" s="45"/>
      <c r="K70" s="115"/>
      <c r="L70" s="8"/>
      <c r="M70" s="8"/>
      <c r="N70" s="8"/>
      <c r="O70" s="6"/>
      <c r="P70" s="7"/>
      <c r="Q70" s="41" t="str">
        <f>IF(COUNTIF(P71:P80,"?")&gt;0,"?",IF(AND(R70="◄",S70="►"),"◄►",IF(R70="◄","◄",IF(S70="►","►",""))))</f>
        <v>◄</v>
      </c>
      <c r="R70" s="40" t="str">
        <f>IF(SUM(R71:R77)+1=ROWS(R71:R77)-COUNTIF(R71:R77,"-"),"","◄")</f>
        <v>◄</v>
      </c>
      <c r="S70" s="39" t="str">
        <f>IF(SUM(S71:S77)&gt;0,"►","")</f>
        <v/>
      </c>
      <c r="T70" s="42"/>
      <c r="U70" s="41" t="str">
        <f>IF(COUNTIF(T71:T80,"?")&gt;0,"?",IF(AND(V70="◄",W70="►"),"◄►",IF(V70="◄","◄",IF(W70="►","►",""))))</f>
        <v>◄</v>
      </c>
      <c r="V70" s="40" t="str">
        <f>IF(SUM(V71:V77)+1=ROWS(V71:V77)-COUNTIF(V71:V77,"-"),"","◄")</f>
        <v>◄</v>
      </c>
      <c r="W70" s="39" t="str">
        <f>IF(SUM(W71:W77)&gt;0,"►","")</f>
        <v/>
      </c>
      <c r="X70" s="64">
        <f>ROWS(X71:X77)-1</f>
        <v>6</v>
      </c>
      <c r="Y70" s="38">
        <f>SUM(Y71:Y77)-Y77</f>
        <v>0</v>
      </c>
      <c r="Z70" s="37" t="s">
        <v>9</v>
      </c>
      <c r="AA70" s="36"/>
      <c r="AB70" s="38">
        <f>SUM(AB71:AB77)-AB77</f>
        <v>0</v>
      </c>
      <c r="AC70" s="37" t="s">
        <v>9</v>
      </c>
      <c r="AD70" s="36"/>
      <c r="AE70" s="5" t="s">
        <v>0</v>
      </c>
      <c r="AF70" s="4"/>
    </row>
    <row r="71" spans="1:32" x14ac:dyDescent="0.25">
      <c r="A71" s="112"/>
      <c r="B71" s="181" t="str">
        <f t="shared" ref="B71:B76" si="58">IF(A71=1,"x","")</f>
        <v/>
      </c>
      <c r="C71" s="20"/>
      <c r="D71" s="180"/>
      <c r="E71" s="179">
        <v>381</v>
      </c>
      <c r="F71" s="178" t="s">
        <v>975</v>
      </c>
      <c r="G71" s="177" t="s">
        <v>926</v>
      </c>
      <c r="H71" s="188">
        <v>422</v>
      </c>
      <c r="I71" s="175" t="s">
        <v>979</v>
      </c>
      <c r="J71" s="28" t="s">
        <v>2</v>
      </c>
      <c r="K71" s="174" t="s">
        <v>1013</v>
      </c>
      <c r="L71" s="26"/>
      <c r="M71" s="25"/>
      <c r="N71" s="25"/>
      <c r="O71" s="24"/>
      <c r="P71" s="23" t="str">
        <f t="shared" ref="P71:P76" si="59">IF(Q71="?","?","")</f>
        <v/>
      </c>
      <c r="Q71" s="23" t="str">
        <f t="shared" ref="Q71:Q76" si="60">IF(AND(R71="",S71&gt;0),"?",IF(R71="","◄",IF(S71&gt;=1,"►","")))</f>
        <v>◄</v>
      </c>
      <c r="R71" s="22"/>
      <c r="S71" s="21"/>
      <c r="T71" s="23" t="str">
        <f t="shared" ref="T71:T76" si="61">IF(U71="?","?","")</f>
        <v/>
      </c>
      <c r="U71" s="23" t="str">
        <f t="shared" ref="U71:U76" si="62">IF(AND(V71="",W71&gt;0),"?",IF(V71="","◄",IF(W71&gt;=1,"►","")))</f>
        <v>◄</v>
      </c>
      <c r="V71" s="22"/>
      <c r="W71" s="21"/>
      <c r="X71" s="20"/>
      <c r="Y71" s="19"/>
      <c r="Z71" s="18">
        <f t="shared" ref="Z71:AA76" si="63">(R71*Y71)</f>
        <v>0</v>
      </c>
      <c r="AA71" s="17">
        <f t="shared" si="63"/>
        <v>0</v>
      </c>
      <c r="AB71" s="16"/>
      <c r="AC71" s="15">
        <f t="shared" ref="AC71:AD76" si="64">(V71*AB71)</f>
        <v>0</v>
      </c>
      <c r="AD71" s="14">
        <f t="shared" si="64"/>
        <v>0</v>
      </c>
      <c r="AE71" s="5" t="s">
        <v>0</v>
      </c>
      <c r="AF71" s="4"/>
    </row>
    <row r="72" spans="1:32" x14ac:dyDescent="0.25">
      <c r="A72" s="112"/>
      <c r="B72" s="181" t="str">
        <f t="shared" si="58"/>
        <v/>
      </c>
      <c r="C72" s="20"/>
      <c r="D72" s="180"/>
      <c r="E72" s="179">
        <v>382</v>
      </c>
      <c r="F72" s="178" t="s">
        <v>975</v>
      </c>
      <c r="G72" s="177" t="s">
        <v>980</v>
      </c>
      <c r="H72" s="188">
        <v>423</v>
      </c>
      <c r="I72" s="175" t="s">
        <v>981</v>
      </c>
      <c r="J72" s="28" t="s">
        <v>2</v>
      </c>
      <c r="K72" s="174" t="s">
        <v>1013</v>
      </c>
      <c r="L72" s="26"/>
      <c r="M72" s="25"/>
      <c r="N72" s="25"/>
      <c r="O72" s="24"/>
      <c r="P72" s="23" t="str">
        <f t="shared" si="59"/>
        <v/>
      </c>
      <c r="Q72" s="23" t="str">
        <f t="shared" si="60"/>
        <v>◄</v>
      </c>
      <c r="R72" s="22"/>
      <c r="S72" s="21"/>
      <c r="T72" s="23" t="str">
        <f t="shared" si="61"/>
        <v/>
      </c>
      <c r="U72" s="23" t="str">
        <f t="shared" si="62"/>
        <v>◄</v>
      </c>
      <c r="V72" s="22"/>
      <c r="W72" s="21"/>
      <c r="X72" s="20"/>
      <c r="Y72" s="19"/>
      <c r="Z72" s="18">
        <f t="shared" si="63"/>
        <v>0</v>
      </c>
      <c r="AA72" s="17">
        <f t="shared" si="63"/>
        <v>0</v>
      </c>
      <c r="AB72" s="16"/>
      <c r="AC72" s="15">
        <f t="shared" si="64"/>
        <v>0</v>
      </c>
      <c r="AD72" s="14">
        <f t="shared" si="64"/>
        <v>0</v>
      </c>
      <c r="AE72" s="5" t="s">
        <v>0</v>
      </c>
      <c r="AF72" s="4"/>
    </row>
    <row r="73" spans="1:32" x14ac:dyDescent="0.25">
      <c r="A73" s="112"/>
      <c r="B73" s="181" t="str">
        <f t="shared" si="58"/>
        <v/>
      </c>
      <c r="C73" s="20"/>
      <c r="D73" s="180"/>
      <c r="E73" s="179">
        <v>383</v>
      </c>
      <c r="F73" s="178" t="s">
        <v>975</v>
      </c>
      <c r="G73" s="177" t="s">
        <v>982</v>
      </c>
      <c r="H73" s="188" t="s">
        <v>729</v>
      </c>
      <c r="I73" s="175" t="s">
        <v>983</v>
      </c>
      <c r="J73" s="28" t="s">
        <v>2</v>
      </c>
      <c r="K73" s="174" t="s">
        <v>1013</v>
      </c>
      <c r="L73" s="26"/>
      <c r="M73" s="25"/>
      <c r="N73" s="25"/>
      <c r="O73" s="24"/>
      <c r="P73" s="23" t="str">
        <f t="shared" si="59"/>
        <v/>
      </c>
      <c r="Q73" s="23" t="str">
        <f t="shared" si="60"/>
        <v>◄</v>
      </c>
      <c r="R73" s="22"/>
      <c r="S73" s="21"/>
      <c r="T73" s="23" t="str">
        <f t="shared" si="61"/>
        <v/>
      </c>
      <c r="U73" s="23" t="str">
        <f t="shared" si="62"/>
        <v>◄</v>
      </c>
      <c r="V73" s="22"/>
      <c r="W73" s="21"/>
      <c r="X73" s="20"/>
      <c r="Y73" s="19"/>
      <c r="Z73" s="18">
        <f t="shared" si="63"/>
        <v>0</v>
      </c>
      <c r="AA73" s="17">
        <f t="shared" si="63"/>
        <v>0</v>
      </c>
      <c r="AB73" s="16"/>
      <c r="AC73" s="15">
        <f t="shared" si="64"/>
        <v>0</v>
      </c>
      <c r="AD73" s="14">
        <f t="shared" si="64"/>
        <v>0</v>
      </c>
      <c r="AE73" s="5" t="s">
        <v>0</v>
      </c>
      <c r="AF73" s="4"/>
    </row>
    <row r="74" spans="1:32" x14ac:dyDescent="0.25">
      <c r="A74" s="112"/>
      <c r="B74" s="181" t="str">
        <f t="shared" si="58"/>
        <v/>
      </c>
      <c r="C74" s="20"/>
      <c r="D74" s="180"/>
      <c r="E74" s="179">
        <v>384</v>
      </c>
      <c r="F74" s="178" t="s">
        <v>975</v>
      </c>
      <c r="G74" s="177" t="s">
        <v>984</v>
      </c>
      <c r="H74" s="188" t="s">
        <v>762</v>
      </c>
      <c r="I74" s="175" t="s">
        <v>985</v>
      </c>
      <c r="J74" s="28" t="s">
        <v>2</v>
      </c>
      <c r="K74" s="174" t="s">
        <v>1013</v>
      </c>
      <c r="L74" s="26"/>
      <c r="M74" s="25"/>
      <c r="N74" s="25"/>
      <c r="O74" s="24"/>
      <c r="P74" s="23" t="str">
        <f t="shared" si="59"/>
        <v/>
      </c>
      <c r="Q74" s="23" t="str">
        <f t="shared" si="60"/>
        <v>◄</v>
      </c>
      <c r="R74" s="22"/>
      <c r="S74" s="21"/>
      <c r="T74" s="23" t="str">
        <f t="shared" si="61"/>
        <v/>
      </c>
      <c r="U74" s="23" t="str">
        <f t="shared" si="62"/>
        <v>◄</v>
      </c>
      <c r="V74" s="22"/>
      <c r="W74" s="21"/>
      <c r="X74" s="20"/>
      <c r="Y74" s="19"/>
      <c r="Z74" s="18">
        <f t="shared" si="63"/>
        <v>0</v>
      </c>
      <c r="AA74" s="17">
        <f t="shared" si="63"/>
        <v>0</v>
      </c>
      <c r="AB74" s="16"/>
      <c r="AC74" s="15">
        <f t="shared" si="64"/>
        <v>0</v>
      </c>
      <c r="AD74" s="14">
        <f t="shared" si="64"/>
        <v>0</v>
      </c>
      <c r="AE74" s="5" t="s">
        <v>0</v>
      </c>
      <c r="AF74" s="4"/>
    </row>
    <row r="75" spans="1:32" x14ac:dyDescent="0.25">
      <c r="A75" s="112"/>
      <c r="B75" s="181" t="str">
        <f t="shared" si="58"/>
        <v/>
      </c>
      <c r="C75" s="20"/>
      <c r="D75" s="180"/>
      <c r="E75" s="179">
        <v>385</v>
      </c>
      <c r="F75" s="178" t="s">
        <v>975</v>
      </c>
      <c r="G75" s="177" t="s">
        <v>986</v>
      </c>
      <c r="H75" s="188" t="s">
        <v>987</v>
      </c>
      <c r="I75" s="175" t="s">
        <v>988</v>
      </c>
      <c r="J75" s="28" t="s">
        <v>2</v>
      </c>
      <c r="K75" s="174" t="s">
        <v>1013</v>
      </c>
      <c r="L75" s="26"/>
      <c r="M75" s="25"/>
      <c r="N75" s="25"/>
      <c r="O75" s="24"/>
      <c r="P75" s="23" t="str">
        <f t="shared" si="59"/>
        <v/>
      </c>
      <c r="Q75" s="23" t="str">
        <f t="shared" si="60"/>
        <v>◄</v>
      </c>
      <c r="R75" s="22"/>
      <c r="S75" s="21"/>
      <c r="T75" s="23" t="str">
        <f t="shared" si="61"/>
        <v/>
      </c>
      <c r="U75" s="23" t="str">
        <f t="shared" si="62"/>
        <v>◄</v>
      </c>
      <c r="V75" s="22"/>
      <c r="W75" s="21"/>
      <c r="X75" s="20"/>
      <c r="Y75" s="19"/>
      <c r="Z75" s="18">
        <f t="shared" si="63"/>
        <v>0</v>
      </c>
      <c r="AA75" s="17">
        <f t="shared" si="63"/>
        <v>0</v>
      </c>
      <c r="AB75" s="16"/>
      <c r="AC75" s="15">
        <f t="shared" si="64"/>
        <v>0</v>
      </c>
      <c r="AD75" s="14">
        <f t="shared" si="64"/>
        <v>0</v>
      </c>
      <c r="AE75" s="5" t="s">
        <v>0</v>
      </c>
      <c r="AF75" s="4"/>
    </row>
    <row r="76" spans="1:32" ht="15" thickBot="1" x14ac:dyDescent="0.3">
      <c r="A76" s="112"/>
      <c r="B76" s="181" t="str">
        <f t="shared" si="58"/>
        <v/>
      </c>
      <c r="C76" s="20"/>
      <c r="D76" s="180"/>
      <c r="E76" s="179">
        <v>386</v>
      </c>
      <c r="F76" s="178" t="s">
        <v>975</v>
      </c>
      <c r="G76" s="177" t="s">
        <v>986</v>
      </c>
      <c r="H76" s="188" t="s">
        <v>987</v>
      </c>
      <c r="I76" s="175" t="s">
        <v>988</v>
      </c>
      <c r="J76" s="28" t="s">
        <v>2</v>
      </c>
      <c r="K76" s="174" t="s">
        <v>1013</v>
      </c>
      <c r="L76" s="26"/>
      <c r="M76" s="25"/>
      <c r="N76" s="25"/>
      <c r="O76" s="24"/>
      <c r="P76" s="23" t="str">
        <f t="shared" si="59"/>
        <v/>
      </c>
      <c r="Q76" s="23" t="str">
        <f t="shared" si="60"/>
        <v>◄</v>
      </c>
      <c r="R76" s="22"/>
      <c r="S76" s="21"/>
      <c r="T76" s="23" t="str">
        <f t="shared" si="61"/>
        <v/>
      </c>
      <c r="U76" s="23" t="str">
        <f t="shared" si="62"/>
        <v>◄</v>
      </c>
      <c r="V76" s="22"/>
      <c r="W76" s="21"/>
      <c r="X76" s="20"/>
      <c r="Y76" s="19"/>
      <c r="Z76" s="18">
        <f t="shared" si="63"/>
        <v>0</v>
      </c>
      <c r="AA76" s="17">
        <f t="shared" si="63"/>
        <v>0</v>
      </c>
      <c r="AB76" s="16"/>
      <c r="AC76" s="15">
        <f t="shared" si="64"/>
        <v>0</v>
      </c>
      <c r="AD76" s="14">
        <f t="shared" si="64"/>
        <v>0</v>
      </c>
      <c r="AE76" s="5" t="s">
        <v>0</v>
      </c>
      <c r="AF76" s="4"/>
    </row>
    <row r="77" spans="1:32" ht="16.8" thickTop="1" thickBot="1" x14ac:dyDescent="0.3">
      <c r="A77" s="13"/>
      <c r="B77" s="12"/>
      <c r="C77" s="11">
        <f>ROWS(C78:C84)-1</f>
        <v>6</v>
      </c>
      <c r="D77" s="123" t="s">
        <v>1014</v>
      </c>
      <c r="E77" s="10" t="s">
        <v>1015</v>
      </c>
      <c r="F77" s="9"/>
      <c r="G77" s="9"/>
      <c r="H77" s="173"/>
      <c r="I77" s="172"/>
      <c r="J77" s="45"/>
      <c r="K77" s="115"/>
      <c r="L77" s="8"/>
      <c r="M77" s="8"/>
      <c r="N77" s="8"/>
      <c r="O77" s="6"/>
      <c r="P77" s="7"/>
      <c r="Q77" s="41" t="str">
        <f>IF(COUNTIF(P78:P87,"?")&gt;0,"?",IF(AND(R77="◄",S77="►"),"◄►",IF(R77="◄","◄",IF(S77="►","►",""))))</f>
        <v>◄</v>
      </c>
      <c r="R77" s="40" t="str">
        <f>IF(SUM(R78:R84)+1=ROWS(R78:R84)-COUNTIF(R78:R84,"-"),"","◄")</f>
        <v>◄</v>
      </c>
      <c r="S77" s="39" t="str">
        <f>IF(SUM(S78:S84)&gt;0,"►","")</f>
        <v/>
      </c>
      <c r="T77" s="42"/>
      <c r="U77" s="41" t="str">
        <f>IF(COUNTIF(T78:T87,"?")&gt;0,"?",IF(AND(V77="◄",W77="►"),"◄►",IF(V77="◄","◄",IF(W77="►","►",""))))</f>
        <v>◄</v>
      </c>
      <c r="V77" s="40" t="str">
        <f>IF(SUM(V78:V84)+1=ROWS(V78:V84)-COUNTIF(V78:V84,"-"),"","◄")</f>
        <v>◄</v>
      </c>
      <c r="W77" s="39" t="str">
        <f>IF(SUM(W78:W84)&gt;0,"►","")</f>
        <v/>
      </c>
      <c r="X77" s="64">
        <f>ROWS(X78:X84)-1</f>
        <v>6</v>
      </c>
      <c r="Y77" s="38">
        <f>SUM(Y78:Y84)-Y84</f>
        <v>0</v>
      </c>
      <c r="Z77" s="37" t="s">
        <v>9</v>
      </c>
      <c r="AA77" s="36"/>
      <c r="AB77" s="38">
        <f>SUM(AB78:AB84)-AB84</f>
        <v>0</v>
      </c>
      <c r="AC77" s="37" t="s">
        <v>9</v>
      </c>
      <c r="AD77" s="36"/>
      <c r="AE77" s="5" t="s">
        <v>0</v>
      </c>
      <c r="AF77" s="4"/>
    </row>
    <row r="78" spans="1:32" x14ac:dyDescent="0.25">
      <c r="A78" s="112"/>
      <c r="B78" s="181" t="str">
        <f t="shared" ref="B78:B83" si="65">IF(A78=1,"x","")</f>
        <v/>
      </c>
      <c r="C78" s="20"/>
      <c r="D78" s="180"/>
      <c r="E78" s="179">
        <v>387</v>
      </c>
      <c r="F78" s="178" t="s">
        <v>975</v>
      </c>
      <c r="G78" s="177" t="s">
        <v>926</v>
      </c>
      <c r="H78" s="188">
        <v>422</v>
      </c>
      <c r="I78" s="175" t="s">
        <v>979</v>
      </c>
      <c r="J78" s="28" t="s">
        <v>2</v>
      </c>
      <c r="K78" s="174" t="s">
        <v>1016</v>
      </c>
      <c r="L78" s="26"/>
      <c r="M78" s="25"/>
      <c r="N78" s="25"/>
      <c r="O78" s="24"/>
      <c r="P78" s="23" t="str">
        <f t="shared" ref="P78:P83" si="66">IF(Q78="?","?","")</f>
        <v/>
      </c>
      <c r="Q78" s="23" t="str">
        <f t="shared" ref="Q78:Q83" si="67">IF(AND(R78="",S78&gt;0),"?",IF(R78="","◄",IF(S78&gt;=1,"►","")))</f>
        <v>◄</v>
      </c>
      <c r="R78" s="22"/>
      <c r="S78" s="21"/>
      <c r="T78" s="23" t="str">
        <f t="shared" ref="T78:T83" si="68">IF(U78="?","?","")</f>
        <v/>
      </c>
      <c r="U78" s="23" t="str">
        <f t="shared" ref="U78:U83" si="69">IF(AND(V78="",W78&gt;0),"?",IF(V78="","◄",IF(W78&gt;=1,"►","")))</f>
        <v>◄</v>
      </c>
      <c r="V78" s="22"/>
      <c r="W78" s="21"/>
      <c r="X78" s="20"/>
      <c r="Y78" s="19"/>
      <c r="Z78" s="18">
        <f t="shared" ref="Z78:AA83" si="70">(R78*Y78)</f>
        <v>0</v>
      </c>
      <c r="AA78" s="17">
        <f t="shared" si="70"/>
        <v>0</v>
      </c>
      <c r="AB78" s="16"/>
      <c r="AC78" s="15">
        <f t="shared" ref="AC78:AD83" si="71">(V78*AB78)</f>
        <v>0</v>
      </c>
      <c r="AD78" s="14">
        <f t="shared" si="71"/>
        <v>0</v>
      </c>
      <c r="AE78" s="5" t="s">
        <v>0</v>
      </c>
      <c r="AF78" s="4"/>
    </row>
    <row r="79" spans="1:32" x14ac:dyDescent="0.25">
      <c r="A79" s="112"/>
      <c r="B79" s="181" t="str">
        <f t="shared" si="65"/>
        <v/>
      </c>
      <c r="C79" s="20"/>
      <c r="D79" s="180"/>
      <c r="E79" s="179">
        <v>388</v>
      </c>
      <c r="F79" s="178" t="s">
        <v>975</v>
      </c>
      <c r="G79" s="177" t="s">
        <v>980</v>
      </c>
      <c r="H79" s="188">
        <v>423</v>
      </c>
      <c r="I79" s="175" t="s">
        <v>981</v>
      </c>
      <c r="J79" s="28" t="s">
        <v>2</v>
      </c>
      <c r="K79" s="174" t="s">
        <v>1016</v>
      </c>
      <c r="L79" s="26"/>
      <c r="M79" s="25"/>
      <c r="N79" s="25"/>
      <c r="O79" s="24"/>
      <c r="P79" s="23" t="str">
        <f t="shared" si="66"/>
        <v/>
      </c>
      <c r="Q79" s="23" t="str">
        <f t="shared" si="67"/>
        <v>◄</v>
      </c>
      <c r="R79" s="22"/>
      <c r="S79" s="21"/>
      <c r="T79" s="23" t="str">
        <f t="shared" si="68"/>
        <v/>
      </c>
      <c r="U79" s="23" t="str">
        <f t="shared" si="69"/>
        <v>◄</v>
      </c>
      <c r="V79" s="22"/>
      <c r="W79" s="21"/>
      <c r="X79" s="20"/>
      <c r="Y79" s="19"/>
      <c r="Z79" s="18">
        <f t="shared" si="70"/>
        <v>0</v>
      </c>
      <c r="AA79" s="17">
        <f t="shared" si="70"/>
        <v>0</v>
      </c>
      <c r="AB79" s="16"/>
      <c r="AC79" s="15">
        <f t="shared" si="71"/>
        <v>0</v>
      </c>
      <c r="AD79" s="14">
        <f t="shared" si="71"/>
        <v>0</v>
      </c>
      <c r="AE79" s="5" t="s">
        <v>0</v>
      </c>
      <c r="AF79" s="4"/>
    </row>
    <row r="80" spans="1:32" x14ac:dyDescent="0.25">
      <c r="A80" s="112"/>
      <c r="B80" s="181" t="str">
        <f t="shared" si="65"/>
        <v/>
      </c>
      <c r="C80" s="20"/>
      <c r="D80" s="180"/>
      <c r="E80" s="179">
        <v>389</v>
      </c>
      <c r="F80" s="178" t="s">
        <v>975</v>
      </c>
      <c r="G80" s="177" t="s">
        <v>982</v>
      </c>
      <c r="H80" s="188" t="s">
        <v>729</v>
      </c>
      <c r="I80" s="175" t="s">
        <v>983</v>
      </c>
      <c r="J80" s="28" t="s">
        <v>2</v>
      </c>
      <c r="K80" s="174" t="s">
        <v>1016</v>
      </c>
      <c r="L80" s="26"/>
      <c r="M80" s="25"/>
      <c r="N80" s="25"/>
      <c r="O80" s="24"/>
      <c r="P80" s="23" t="str">
        <f t="shared" si="66"/>
        <v/>
      </c>
      <c r="Q80" s="23" t="str">
        <f t="shared" si="67"/>
        <v>◄</v>
      </c>
      <c r="R80" s="22"/>
      <c r="S80" s="21"/>
      <c r="T80" s="23" t="str">
        <f t="shared" si="68"/>
        <v/>
      </c>
      <c r="U80" s="23" t="str">
        <f t="shared" si="69"/>
        <v>◄</v>
      </c>
      <c r="V80" s="22"/>
      <c r="W80" s="21"/>
      <c r="X80" s="20"/>
      <c r="Y80" s="19"/>
      <c r="Z80" s="18">
        <f t="shared" si="70"/>
        <v>0</v>
      </c>
      <c r="AA80" s="17">
        <f t="shared" si="70"/>
        <v>0</v>
      </c>
      <c r="AB80" s="16"/>
      <c r="AC80" s="15">
        <f t="shared" si="71"/>
        <v>0</v>
      </c>
      <c r="AD80" s="14">
        <f t="shared" si="71"/>
        <v>0</v>
      </c>
      <c r="AE80" s="5" t="s">
        <v>0</v>
      </c>
      <c r="AF80" s="4"/>
    </row>
    <row r="81" spans="1:32" x14ac:dyDescent="0.25">
      <c r="A81" s="112"/>
      <c r="B81" s="181" t="str">
        <f t="shared" si="65"/>
        <v/>
      </c>
      <c r="C81" s="20"/>
      <c r="D81" s="180"/>
      <c r="E81" s="179">
        <v>390</v>
      </c>
      <c r="F81" s="178" t="s">
        <v>975</v>
      </c>
      <c r="G81" s="177" t="s">
        <v>984</v>
      </c>
      <c r="H81" s="188" t="s">
        <v>762</v>
      </c>
      <c r="I81" s="175" t="s">
        <v>985</v>
      </c>
      <c r="J81" s="28" t="s">
        <v>2</v>
      </c>
      <c r="K81" s="174" t="s">
        <v>1016</v>
      </c>
      <c r="L81" s="26"/>
      <c r="M81" s="25"/>
      <c r="N81" s="25"/>
      <c r="O81" s="24"/>
      <c r="P81" s="23" t="str">
        <f t="shared" si="66"/>
        <v/>
      </c>
      <c r="Q81" s="23" t="str">
        <f t="shared" si="67"/>
        <v>◄</v>
      </c>
      <c r="R81" s="22"/>
      <c r="S81" s="21"/>
      <c r="T81" s="23" t="str">
        <f t="shared" si="68"/>
        <v/>
      </c>
      <c r="U81" s="23" t="str">
        <f t="shared" si="69"/>
        <v>◄</v>
      </c>
      <c r="V81" s="22"/>
      <c r="W81" s="21"/>
      <c r="X81" s="20"/>
      <c r="Y81" s="19"/>
      <c r="Z81" s="18">
        <f t="shared" si="70"/>
        <v>0</v>
      </c>
      <c r="AA81" s="17">
        <f t="shared" si="70"/>
        <v>0</v>
      </c>
      <c r="AB81" s="16"/>
      <c r="AC81" s="15">
        <f t="shared" si="71"/>
        <v>0</v>
      </c>
      <c r="AD81" s="14">
        <f t="shared" si="71"/>
        <v>0</v>
      </c>
      <c r="AE81" s="5" t="s">
        <v>0</v>
      </c>
      <c r="AF81" s="4"/>
    </row>
    <row r="82" spans="1:32" x14ac:dyDescent="0.25">
      <c r="A82" s="112"/>
      <c r="B82" s="181" t="str">
        <f t="shared" si="65"/>
        <v/>
      </c>
      <c r="C82" s="20"/>
      <c r="D82" s="180"/>
      <c r="E82" s="179">
        <v>391</v>
      </c>
      <c r="F82" s="178" t="s">
        <v>975</v>
      </c>
      <c r="G82" s="177" t="s">
        <v>986</v>
      </c>
      <c r="H82" s="188" t="s">
        <v>987</v>
      </c>
      <c r="I82" s="175" t="s">
        <v>988</v>
      </c>
      <c r="J82" s="28" t="s">
        <v>2</v>
      </c>
      <c r="K82" s="174" t="s">
        <v>1016</v>
      </c>
      <c r="L82" s="26"/>
      <c r="M82" s="25"/>
      <c r="N82" s="25"/>
      <c r="O82" s="24"/>
      <c r="P82" s="23" t="str">
        <f t="shared" si="66"/>
        <v/>
      </c>
      <c r="Q82" s="23" t="str">
        <f t="shared" si="67"/>
        <v>◄</v>
      </c>
      <c r="R82" s="22"/>
      <c r="S82" s="21"/>
      <c r="T82" s="23" t="str">
        <f t="shared" si="68"/>
        <v/>
      </c>
      <c r="U82" s="23" t="str">
        <f t="shared" si="69"/>
        <v>◄</v>
      </c>
      <c r="V82" s="22"/>
      <c r="W82" s="21"/>
      <c r="X82" s="20"/>
      <c r="Y82" s="19"/>
      <c r="Z82" s="18">
        <f t="shared" si="70"/>
        <v>0</v>
      </c>
      <c r="AA82" s="17">
        <f t="shared" si="70"/>
        <v>0</v>
      </c>
      <c r="AB82" s="16"/>
      <c r="AC82" s="15">
        <f t="shared" si="71"/>
        <v>0</v>
      </c>
      <c r="AD82" s="14">
        <f t="shared" si="71"/>
        <v>0</v>
      </c>
      <c r="AE82" s="5" t="s">
        <v>0</v>
      </c>
      <c r="AF82" s="4"/>
    </row>
    <row r="83" spans="1:32" ht="15" thickBot="1" x14ac:dyDescent="0.3">
      <c r="A83" s="112"/>
      <c r="B83" s="181" t="str">
        <f t="shared" si="65"/>
        <v/>
      </c>
      <c r="C83" s="20"/>
      <c r="D83" s="180"/>
      <c r="E83" s="179">
        <v>392</v>
      </c>
      <c r="F83" s="178" t="s">
        <v>975</v>
      </c>
      <c r="G83" s="177" t="s">
        <v>986</v>
      </c>
      <c r="H83" s="188" t="s">
        <v>987</v>
      </c>
      <c r="I83" s="175" t="s">
        <v>988</v>
      </c>
      <c r="J83" s="28" t="s">
        <v>2</v>
      </c>
      <c r="K83" s="174" t="s">
        <v>1016</v>
      </c>
      <c r="L83" s="26"/>
      <c r="M83" s="25"/>
      <c r="N83" s="25"/>
      <c r="O83" s="24"/>
      <c r="P83" s="23" t="str">
        <f t="shared" si="66"/>
        <v/>
      </c>
      <c r="Q83" s="23" t="str">
        <f t="shared" si="67"/>
        <v>◄</v>
      </c>
      <c r="R83" s="22"/>
      <c r="S83" s="21"/>
      <c r="T83" s="23" t="str">
        <f t="shared" si="68"/>
        <v/>
      </c>
      <c r="U83" s="23" t="str">
        <f t="shared" si="69"/>
        <v>◄</v>
      </c>
      <c r="V83" s="22"/>
      <c r="W83" s="21"/>
      <c r="X83" s="20"/>
      <c r="Y83" s="19"/>
      <c r="Z83" s="18">
        <f t="shared" si="70"/>
        <v>0</v>
      </c>
      <c r="AA83" s="17">
        <f t="shared" si="70"/>
        <v>0</v>
      </c>
      <c r="AB83" s="16"/>
      <c r="AC83" s="15">
        <f t="shared" si="71"/>
        <v>0</v>
      </c>
      <c r="AD83" s="14">
        <f t="shared" si="71"/>
        <v>0</v>
      </c>
      <c r="AE83" s="5" t="s">
        <v>0</v>
      </c>
      <c r="AF83" s="4"/>
    </row>
    <row r="84" spans="1:32" ht="16.8" thickTop="1" thickBot="1" x14ac:dyDescent="0.3">
      <c r="A84" s="13"/>
      <c r="B84" s="12"/>
      <c r="C84" s="11">
        <f>ROWS(C85:C91)-1</f>
        <v>6</v>
      </c>
      <c r="D84" s="123" t="s">
        <v>1017</v>
      </c>
      <c r="E84" s="10" t="s">
        <v>1018</v>
      </c>
      <c r="F84" s="9"/>
      <c r="G84" s="9"/>
      <c r="H84" s="173"/>
      <c r="I84" s="172"/>
      <c r="J84" s="45"/>
      <c r="K84" s="115"/>
      <c r="L84" s="8"/>
      <c r="M84" s="8"/>
      <c r="N84" s="8"/>
      <c r="O84" s="6"/>
      <c r="P84" s="7"/>
      <c r="Q84" s="41" t="str">
        <f>IF(COUNTIF(P85:P94,"?")&gt;0,"?",IF(AND(R84="◄",S84="►"),"◄►",IF(R84="◄","◄",IF(S84="►","►",""))))</f>
        <v>◄</v>
      </c>
      <c r="R84" s="40" t="str">
        <f>IF(SUM(R85:R91)+1=ROWS(R85:R91)-COUNTIF(R85:R91,"-"),"","◄")</f>
        <v>◄</v>
      </c>
      <c r="S84" s="39" t="str">
        <f>IF(SUM(S85:S91)&gt;0,"►","")</f>
        <v/>
      </c>
      <c r="T84" s="42"/>
      <c r="U84" s="41" t="str">
        <f>IF(COUNTIF(T85:T94,"?")&gt;0,"?",IF(AND(V84="◄",W84="►"),"◄►",IF(V84="◄","◄",IF(W84="►","►",""))))</f>
        <v>◄</v>
      </c>
      <c r="V84" s="40" t="str">
        <f>IF(SUM(V85:V91)+1=ROWS(V85:V91)-COUNTIF(V85:V91,"-"),"","◄")</f>
        <v>◄</v>
      </c>
      <c r="W84" s="39" t="str">
        <f>IF(SUM(W85:W91)&gt;0,"►","")</f>
        <v/>
      </c>
      <c r="X84" s="64">
        <f>ROWS(X85:X91)-1</f>
        <v>6</v>
      </c>
      <c r="Y84" s="38">
        <f>SUM(Y85:Y91)-Y91</f>
        <v>0</v>
      </c>
      <c r="Z84" s="37" t="s">
        <v>9</v>
      </c>
      <c r="AA84" s="36"/>
      <c r="AB84" s="38">
        <f>SUM(AB85:AB91)-AB91</f>
        <v>0</v>
      </c>
      <c r="AC84" s="37" t="s">
        <v>9</v>
      </c>
      <c r="AD84" s="36"/>
      <c r="AE84" s="5" t="s">
        <v>0</v>
      </c>
      <c r="AF84" s="4"/>
    </row>
    <row r="85" spans="1:32" x14ac:dyDescent="0.25">
      <c r="A85" s="112"/>
      <c r="B85" s="181" t="str">
        <f t="shared" ref="B85:B90" si="72">IF(A85=1,"x","")</f>
        <v/>
      </c>
      <c r="C85" s="20"/>
      <c r="D85" s="180"/>
      <c r="E85" s="179">
        <v>393</v>
      </c>
      <c r="F85" s="178" t="s">
        <v>975</v>
      </c>
      <c r="G85" s="177" t="s">
        <v>926</v>
      </c>
      <c r="H85" s="188">
        <v>422</v>
      </c>
      <c r="I85" s="175" t="s">
        <v>979</v>
      </c>
      <c r="J85" s="28" t="s">
        <v>2</v>
      </c>
      <c r="K85" s="174" t="s">
        <v>1019</v>
      </c>
      <c r="L85" s="26"/>
      <c r="M85" s="25"/>
      <c r="N85" s="25"/>
      <c r="O85" s="24"/>
      <c r="P85" s="23" t="str">
        <f t="shared" ref="P85:P90" si="73">IF(Q85="?","?","")</f>
        <v/>
      </c>
      <c r="Q85" s="23" t="str">
        <f t="shared" ref="Q85:Q90" si="74">IF(AND(R85="",S85&gt;0),"?",IF(R85="","◄",IF(S85&gt;=1,"►","")))</f>
        <v>◄</v>
      </c>
      <c r="R85" s="22"/>
      <c r="S85" s="21"/>
      <c r="T85" s="23" t="str">
        <f t="shared" ref="T85:T90" si="75">IF(U85="?","?","")</f>
        <v/>
      </c>
      <c r="U85" s="23" t="str">
        <f t="shared" ref="U85:U90" si="76">IF(AND(V85="",W85&gt;0),"?",IF(V85="","◄",IF(W85&gt;=1,"►","")))</f>
        <v>◄</v>
      </c>
      <c r="V85" s="22"/>
      <c r="W85" s="21"/>
      <c r="X85" s="20"/>
      <c r="Y85" s="19"/>
      <c r="Z85" s="18">
        <f t="shared" ref="Z85:AA90" si="77">(R85*Y85)</f>
        <v>0</v>
      </c>
      <c r="AA85" s="17">
        <f t="shared" si="77"/>
        <v>0</v>
      </c>
      <c r="AB85" s="16"/>
      <c r="AC85" s="15">
        <f t="shared" ref="AC85:AD90" si="78">(V85*AB85)</f>
        <v>0</v>
      </c>
      <c r="AD85" s="14">
        <f t="shared" si="78"/>
        <v>0</v>
      </c>
      <c r="AE85" s="5" t="s">
        <v>0</v>
      </c>
      <c r="AF85" s="4"/>
    </row>
    <row r="86" spans="1:32" x14ac:dyDescent="0.25">
      <c r="A86" s="112"/>
      <c r="B86" s="181" t="str">
        <f t="shared" si="72"/>
        <v/>
      </c>
      <c r="C86" s="20"/>
      <c r="D86" s="180"/>
      <c r="E86" s="179">
        <v>394</v>
      </c>
      <c r="F86" s="178" t="s">
        <v>975</v>
      </c>
      <c r="G86" s="177" t="s">
        <v>980</v>
      </c>
      <c r="H86" s="188">
        <v>423</v>
      </c>
      <c r="I86" s="175" t="s">
        <v>981</v>
      </c>
      <c r="J86" s="28" t="s">
        <v>2</v>
      </c>
      <c r="K86" s="174" t="s">
        <v>1019</v>
      </c>
      <c r="L86" s="26"/>
      <c r="M86" s="25"/>
      <c r="N86" s="25"/>
      <c r="O86" s="24"/>
      <c r="P86" s="23" t="str">
        <f t="shared" si="73"/>
        <v/>
      </c>
      <c r="Q86" s="23" t="str">
        <f t="shared" si="74"/>
        <v>◄</v>
      </c>
      <c r="R86" s="22"/>
      <c r="S86" s="21"/>
      <c r="T86" s="23" t="str">
        <f t="shared" si="75"/>
        <v/>
      </c>
      <c r="U86" s="23" t="str">
        <f t="shared" si="76"/>
        <v>◄</v>
      </c>
      <c r="V86" s="22"/>
      <c r="W86" s="21"/>
      <c r="X86" s="20"/>
      <c r="Y86" s="19"/>
      <c r="Z86" s="18">
        <f t="shared" si="77"/>
        <v>0</v>
      </c>
      <c r="AA86" s="17">
        <f t="shared" si="77"/>
        <v>0</v>
      </c>
      <c r="AB86" s="16"/>
      <c r="AC86" s="15">
        <f t="shared" si="78"/>
        <v>0</v>
      </c>
      <c r="AD86" s="14">
        <f t="shared" si="78"/>
        <v>0</v>
      </c>
      <c r="AE86" s="5" t="s">
        <v>0</v>
      </c>
      <c r="AF86" s="4"/>
    </row>
    <row r="87" spans="1:32" x14ac:dyDescent="0.25">
      <c r="A87" s="112"/>
      <c r="B87" s="181" t="str">
        <f t="shared" si="72"/>
        <v/>
      </c>
      <c r="C87" s="20"/>
      <c r="D87" s="180"/>
      <c r="E87" s="179">
        <v>395</v>
      </c>
      <c r="F87" s="178" t="s">
        <v>975</v>
      </c>
      <c r="G87" s="177" t="s">
        <v>982</v>
      </c>
      <c r="H87" s="188" t="s">
        <v>729</v>
      </c>
      <c r="I87" s="175" t="s">
        <v>983</v>
      </c>
      <c r="J87" s="28" t="s">
        <v>2</v>
      </c>
      <c r="K87" s="174" t="s">
        <v>1019</v>
      </c>
      <c r="L87" s="26"/>
      <c r="M87" s="25"/>
      <c r="N87" s="25"/>
      <c r="O87" s="24"/>
      <c r="P87" s="23" t="str">
        <f t="shared" si="73"/>
        <v/>
      </c>
      <c r="Q87" s="23" t="str">
        <f t="shared" si="74"/>
        <v>◄</v>
      </c>
      <c r="R87" s="22"/>
      <c r="S87" s="21"/>
      <c r="T87" s="23" t="str">
        <f t="shared" si="75"/>
        <v/>
      </c>
      <c r="U87" s="23" t="str">
        <f t="shared" si="76"/>
        <v>◄</v>
      </c>
      <c r="V87" s="22"/>
      <c r="W87" s="21"/>
      <c r="X87" s="20"/>
      <c r="Y87" s="19"/>
      <c r="Z87" s="18">
        <f t="shared" si="77"/>
        <v>0</v>
      </c>
      <c r="AA87" s="17">
        <f t="shared" si="77"/>
        <v>0</v>
      </c>
      <c r="AB87" s="16"/>
      <c r="AC87" s="15">
        <f t="shared" si="78"/>
        <v>0</v>
      </c>
      <c r="AD87" s="14">
        <f t="shared" si="78"/>
        <v>0</v>
      </c>
      <c r="AE87" s="5" t="s">
        <v>0</v>
      </c>
      <c r="AF87" s="4"/>
    </row>
    <row r="88" spans="1:32" x14ac:dyDescent="0.25">
      <c r="A88" s="112"/>
      <c r="B88" s="181" t="str">
        <f t="shared" si="72"/>
        <v/>
      </c>
      <c r="C88" s="20"/>
      <c r="D88" s="180"/>
      <c r="E88" s="179">
        <v>396</v>
      </c>
      <c r="F88" s="178" t="s">
        <v>975</v>
      </c>
      <c r="G88" s="177" t="s">
        <v>984</v>
      </c>
      <c r="H88" s="188" t="s">
        <v>762</v>
      </c>
      <c r="I88" s="175" t="s">
        <v>985</v>
      </c>
      <c r="J88" s="28" t="s">
        <v>2</v>
      </c>
      <c r="K88" s="174" t="s">
        <v>1019</v>
      </c>
      <c r="L88" s="26"/>
      <c r="M88" s="25"/>
      <c r="N88" s="25"/>
      <c r="O88" s="24"/>
      <c r="P88" s="23" t="str">
        <f t="shared" si="73"/>
        <v/>
      </c>
      <c r="Q88" s="23" t="str">
        <f t="shared" si="74"/>
        <v>◄</v>
      </c>
      <c r="R88" s="22"/>
      <c r="S88" s="21"/>
      <c r="T88" s="23" t="str">
        <f t="shared" si="75"/>
        <v/>
      </c>
      <c r="U88" s="23" t="str">
        <f t="shared" si="76"/>
        <v>◄</v>
      </c>
      <c r="V88" s="22"/>
      <c r="W88" s="21"/>
      <c r="X88" s="20"/>
      <c r="Y88" s="19"/>
      <c r="Z88" s="18">
        <f t="shared" si="77"/>
        <v>0</v>
      </c>
      <c r="AA88" s="17">
        <f t="shared" si="77"/>
        <v>0</v>
      </c>
      <c r="AB88" s="16"/>
      <c r="AC88" s="15">
        <f t="shared" si="78"/>
        <v>0</v>
      </c>
      <c r="AD88" s="14">
        <f t="shared" si="78"/>
        <v>0</v>
      </c>
      <c r="AE88" s="5" t="s">
        <v>0</v>
      </c>
      <c r="AF88" s="4"/>
    </row>
    <row r="89" spans="1:32" x14ac:dyDescent="0.25">
      <c r="A89" s="112"/>
      <c r="B89" s="181" t="str">
        <f t="shared" si="72"/>
        <v/>
      </c>
      <c r="C89" s="20"/>
      <c r="D89" s="180"/>
      <c r="E89" s="179">
        <v>397</v>
      </c>
      <c r="F89" s="178" t="s">
        <v>975</v>
      </c>
      <c r="G89" s="177" t="s">
        <v>986</v>
      </c>
      <c r="H89" s="188" t="s">
        <v>987</v>
      </c>
      <c r="I89" s="175" t="s">
        <v>988</v>
      </c>
      <c r="J89" s="28" t="s">
        <v>2</v>
      </c>
      <c r="K89" s="174" t="s">
        <v>1019</v>
      </c>
      <c r="L89" s="26"/>
      <c r="M89" s="25"/>
      <c r="N89" s="25"/>
      <c r="O89" s="24"/>
      <c r="P89" s="23" t="str">
        <f t="shared" si="73"/>
        <v/>
      </c>
      <c r="Q89" s="23" t="str">
        <f t="shared" si="74"/>
        <v>◄</v>
      </c>
      <c r="R89" s="22"/>
      <c r="S89" s="21"/>
      <c r="T89" s="23" t="str">
        <f t="shared" si="75"/>
        <v/>
      </c>
      <c r="U89" s="23" t="str">
        <f t="shared" si="76"/>
        <v>◄</v>
      </c>
      <c r="V89" s="22"/>
      <c r="W89" s="21"/>
      <c r="X89" s="20"/>
      <c r="Y89" s="19"/>
      <c r="Z89" s="18">
        <f t="shared" si="77"/>
        <v>0</v>
      </c>
      <c r="AA89" s="17">
        <f t="shared" si="77"/>
        <v>0</v>
      </c>
      <c r="AB89" s="16"/>
      <c r="AC89" s="15">
        <f t="shared" si="78"/>
        <v>0</v>
      </c>
      <c r="AD89" s="14">
        <f t="shared" si="78"/>
        <v>0</v>
      </c>
      <c r="AE89" s="5" t="s">
        <v>0</v>
      </c>
      <c r="AF89" s="4"/>
    </row>
    <row r="90" spans="1:32" ht="15" thickBot="1" x14ac:dyDescent="0.3">
      <c r="A90" s="112"/>
      <c r="B90" s="181" t="str">
        <f t="shared" si="72"/>
        <v/>
      </c>
      <c r="C90" s="20"/>
      <c r="D90" s="180"/>
      <c r="E90" s="179">
        <v>398</v>
      </c>
      <c r="F90" s="178" t="s">
        <v>975</v>
      </c>
      <c r="G90" s="177" t="s">
        <v>986</v>
      </c>
      <c r="H90" s="188" t="s">
        <v>987</v>
      </c>
      <c r="I90" s="175" t="s">
        <v>988</v>
      </c>
      <c r="J90" s="28" t="s">
        <v>2</v>
      </c>
      <c r="K90" s="174" t="s">
        <v>1019</v>
      </c>
      <c r="L90" s="26"/>
      <c r="M90" s="25"/>
      <c r="N90" s="25"/>
      <c r="O90" s="24"/>
      <c r="P90" s="23" t="str">
        <f t="shared" si="73"/>
        <v/>
      </c>
      <c r="Q90" s="23" t="str">
        <f t="shared" si="74"/>
        <v>◄</v>
      </c>
      <c r="R90" s="22"/>
      <c r="S90" s="21"/>
      <c r="T90" s="23" t="str">
        <f t="shared" si="75"/>
        <v/>
      </c>
      <c r="U90" s="23" t="str">
        <f t="shared" si="76"/>
        <v>◄</v>
      </c>
      <c r="V90" s="22"/>
      <c r="W90" s="21"/>
      <c r="X90" s="20"/>
      <c r="Y90" s="19"/>
      <c r="Z90" s="18">
        <f t="shared" si="77"/>
        <v>0</v>
      </c>
      <c r="AA90" s="17">
        <f t="shared" si="77"/>
        <v>0</v>
      </c>
      <c r="AB90" s="16"/>
      <c r="AC90" s="15">
        <f t="shared" si="78"/>
        <v>0</v>
      </c>
      <c r="AD90" s="14">
        <f t="shared" si="78"/>
        <v>0</v>
      </c>
      <c r="AE90" s="5" t="s">
        <v>0</v>
      </c>
      <c r="AF90" s="4"/>
    </row>
    <row r="91" spans="1:32" ht="16.8" thickTop="1" thickBot="1" x14ac:dyDescent="0.3">
      <c r="A91" s="13"/>
      <c r="B91" s="12"/>
      <c r="C91" s="11">
        <f>ROWS(C92:C99)-1</f>
        <v>7</v>
      </c>
      <c r="D91" s="123" t="s">
        <v>1020</v>
      </c>
      <c r="E91" s="10" t="s">
        <v>1021</v>
      </c>
      <c r="F91" s="9"/>
      <c r="G91" s="9"/>
      <c r="H91" s="173"/>
      <c r="I91" s="172"/>
      <c r="J91" s="45"/>
      <c r="K91" s="115"/>
      <c r="L91" s="8"/>
      <c r="M91" s="8"/>
      <c r="N91" s="8"/>
      <c r="O91" s="6"/>
      <c r="P91" s="7"/>
      <c r="Q91" s="41" t="str">
        <f>IF(COUNTIF(P92:P102,"?")&gt;0,"?",IF(AND(R91="◄",S91="►"),"◄►",IF(R91="◄","◄",IF(S91="►","►",""))))</f>
        <v>◄</v>
      </c>
      <c r="R91" s="40" t="str">
        <f>IF(SUM(R92:R99)+1=ROWS(R92:R99)-COUNTIF(R92:R99,"-"),"","◄")</f>
        <v>◄</v>
      </c>
      <c r="S91" s="39" t="str">
        <f>IF(SUM(S92:S99)&gt;0,"►","")</f>
        <v/>
      </c>
      <c r="T91" s="42"/>
      <c r="U91" s="41" t="str">
        <f>IF(COUNTIF(T92:T102,"?")&gt;0,"?",IF(AND(V91="◄",W91="►"),"◄►",IF(V91="◄","◄",IF(W91="►","►",""))))</f>
        <v>◄</v>
      </c>
      <c r="V91" s="40" t="str">
        <f>IF(SUM(V92:V99)+1=ROWS(V92:V99)-COUNTIF(V92:V99,"-"),"","◄")</f>
        <v>◄</v>
      </c>
      <c r="W91" s="39" t="str">
        <f>IF(SUM(W92:W99)&gt;0,"►","")</f>
        <v/>
      </c>
      <c r="X91" s="64">
        <f>ROWS(X92:X99)-1</f>
        <v>7</v>
      </c>
      <c r="Y91" s="38">
        <f>SUM(Y92:Y99)-Y99</f>
        <v>0</v>
      </c>
      <c r="Z91" s="37" t="s">
        <v>9</v>
      </c>
      <c r="AA91" s="36"/>
      <c r="AB91" s="38">
        <f>SUM(AB92:AB99)-AB99</f>
        <v>0</v>
      </c>
      <c r="AC91" s="37" t="s">
        <v>9</v>
      </c>
      <c r="AD91" s="36"/>
      <c r="AE91" s="5" t="s">
        <v>0</v>
      </c>
      <c r="AF91" s="4"/>
    </row>
    <row r="92" spans="1:32" x14ac:dyDescent="0.25">
      <c r="A92" s="112"/>
      <c r="B92" s="181" t="str">
        <f t="shared" ref="B92:B97" si="79">IF(A92=1,"x","")</f>
        <v/>
      </c>
      <c r="C92" s="20"/>
      <c r="D92" s="180"/>
      <c r="E92" s="179">
        <v>399</v>
      </c>
      <c r="F92" s="178" t="s">
        <v>975</v>
      </c>
      <c r="G92" s="177" t="s">
        <v>926</v>
      </c>
      <c r="H92" s="188">
        <v>422</v>
      </c>
      <c r="I92" s="175" t="s">
        <v>979</v>
      </c>
      <c r="J92" s="28" t="s">
        <v>2</v>
      </c>
      <c r="K92" s="174" t="s">
        <v>1022</v>
      </c>
      <c r="L92" s="26"/>
      <c r="M92" s="25"/>
      <c r="N92" s="25"/>
      <c r="O92" s="24"/>
      <c r="P92" s="23" t="str">
        <f t="shared" ref="P92:P97" si="80">IF(Q92="?","?","")</f>
        <v/>
      </c>
      <c r="Q92" s="23" t="str">
        <f t="shared" ref="Q92:Q97" si="81">IF(AND(R92="",S92&gt;0),"?",IF(R92="","◄",IF(S92&gt;=1,"►","")))</f>
        <v>◄</v>
      </c>
      <c r="R92" s="22"/>
      <c r="S92" s="21"/>
      <c r="T92" s="23" t="str">
        <f t="shared" ref="T92:T97" si="82">IF(U92="?","?","")</f>
        <v/>
      </c>
      <c r="U92" s="23" t="str">
        <f t="shared" ref="U92:U97" si="83">IF(AND(V92="",W92&gt;0),"?",IF(V92="","◄",IF(W92&gt;=1,"►","")))</f>
        <v>◄</v>
      </c>
      <c r="V92" s="22"/>
      <c r="W92" s="21"/>
      <c r="X92" s="20"/>
      <c r="Y92" s="19"/>
      <c r="Z92" s="18">
        <f t="shared" ref="Z92:AA97" si="84">(R92*Y92)</f>
        <v>0</v>
      </c>
      <c r="AA92" s="17">
        <f t="shared" si="84"/>
        <v>0</v>
      </c>
      <c r="AB92" s="16"/>
      <c r="AC92" s="15">
        <f t="shared" ref="AC92:AD97" si="85">(V92*AB92)</f>
        <v>0</v>
      </c>
      <c r="AD92" s="14">
        <f t="shared" si="85"/>
        <v>0</v>
      </c>
      <c r="AE92" s="5" t="s">
        <v>0</v>
      </c>
      <c r="AF92" s="4"/>
    </row>
    <row r="93" spans="1:32" x14ac:dyDescent="0.25">
      <c r="A93" s="112"/>
      <c r="B93" s="181" t="str">
        <f t="shared" si="79"/>
        <v/>
      </c>
      <c r="C93" s="20"/>
      <c r="D93" s="180"/>
      <c r="E93" s="179">
        <v>400</v>
      </c>
      <c r="F93" s="178" t="s">
        <v>975</v>
      </c>
      <c r="G93" s="177" t="s">
        <v>980</v>
      </c>
      <c r="H93" s="188">
        <v>423</v>
      </c>
      <c r="I93" s="175" t="s">
        <v>981</v>
      </c>
      <c r="J93" s="28" t="s">
        <v>2</v>
      </c>
      <c r="K93" s="174" t="s">
        <v>1022</v>
      </c>
      <c r="L93" s="26"/>
      <c r="M93" s="25"/>
      <c r="N93" s="25"/>
      <c r="O93" s="24"/>
      <c r="P93" s="23" t="str">
        <f t="shared" si="80"/>
        <v/>
      </c>
      <c r="Q93" s="23" t="str">
        <f t="shared" si="81"/>
        <v>◄</v>
      </c>
      <c r="R93" s="22"/>
      <c r="S93" s="21"/>
      <c r="T93" s="23" t="str">
        <f t="shared" si="82"/>
        <v/>
      </c>
      <c r="U93" s="23" t="str">
        <f t="shared" si="83"/>
        <v>◄</v>
      </c>
      <c r="V93" s="22"/>
      <c r="W93" s="21"/>
      <c r="X93" s="20"/>
      <c r="Y93" s="19"/>
      <c r="Z93" s="18">
        <f t="shared" si="84"/>
        <v>0</v>
      </c>
      <c r="AA93" s="17">
        <f t="shared" si="84"/>
        <v>0</v>
      </c>
      <c r="AB93" s="16"/>
      <c r="AC93" s="15">
        <f t="shared" si="85"/>
        <v>0</v>
      </c>
      <c r="AD93" s="14">
        <f t="shared" si="85"/>
        <v>0</v>
      </c>
      <c r="AE93" s="5" t="s">
        <v>0</v>
      </c>
      <c r="AF93" s="4"/>
    </row>
    <row r="94" spans="1:32" x14ac:dyDescent="0.25">
      <c r="A94" s="112"/>
      <c r="B94" s="181" t="str">
        <f t="shared" si="79"/>
        <v/>
      </c>
      <c r="C94" s="20"/>
      <c r="D94" s="180"/>
      <c r="E94" s="179">
        <v>401</v>
      </c>
      <c r="F94" s="178" t="s">
        <v>975</v>
      </c>
      <c r="G94" s="177" t="s">
        <v>982</v>
      </c>
      <c r="H94" s="188" t="s">
        <v>729</v>
      </c>
      <c r="I94" s="175" t="s">
        <v>983</v>
      </c>
      <c r="J94" s="28" t="s">
        <v>2</v>
      </c>
      <c r="K94" s="174" t="s">
        <v>1022</v>
      </c>
      <c r="L94" s="26"/>
      <c r="M94" s="25"/>
      <c r="N94" s="25"/>
      <c r="O94" s="24"/>
      <c r="P94" s="23" t="str">
        <f t="shared" si="80"/>
        <v/>
      </c>
      <c r="Q94" s="23" t="str">
        <f t="shared" si="81"/>
        <v>◄</v>
      </c>
      <c r="R94" s="22"/>
      <c r="S94" s="21"/>
      <c r="T94" s="23" t="str">
        <f t="shared" si="82"/>
        <v/>
      </c>
      <c r="U94" s="23" t="str">
        <f t="shared" si="83"/>
        <v>◄</v>
      </c>
      <c r="V94" s="22"/>
      <c r="W94" s="21"/>
      <c r="X94" s="20"/>
      <c r="Y94" s="19"/>
      <c r="Z94" s="18">
        <f t="shared" si="84"/>
        <v>0</v>
      </c>
      <c r="AA94" s="17">
        <f t="shared" si="84"/>
        <v>0</v>
      </c>
      <c r="AB94" s="16"/>
      <c r="AC94" s="15">
        <f t="shared" si="85"/>
        <v>0</v>
      </c>
      <c r="AD94" s="14">
        <f t="shared" si="85"/>
        <v>0</v>
      </c>
      <c r="AE94" s="5" t="s">
        <v>0</v>
      </c>
      <c r="AF94" s="4"/>
    </row>
    <row r="95" spans="1:32" x14ac:dyDescent="0.25">
      <c r="A95" s="112"/>
      <c r="B95" s="181" t="str">
        <f t="shared" si="79"/>
        <v/>
      </c>
      <c r="C95" s="20"/>
      <c r="D95" s="180"/>
      <c r="E95" s="179">
        <v>402</v>
      </c>
      <c r="F95" s="178" t="s">
        <v>975</v>
      </c>
      <c r="G95" s="177" t="s">
        <v>984</v>
      </c>
      <c r="H95" s="188" t="s">
        <v>762</v>
      </c>
      <c r="I95" s="175" t="s">
        <v>985</v>
      </c>
      <c r="J95" s="28" t="s">
        <v>2</v>
      </c>
      <c r="K95" s="174" t="s">
        <v>1022</v>
      </c>
      <c r="L95" s="26"/>
      <c r="M95" s="25"/>
      <c r="N95" s="25"/>
      <c r="O95" s="24"/>
      <c r="P95" s="23" t="str">
        <f t="shared" si="80"/>
        <v/>
      </c>
      <c r="Q95" s="23" t="str">
        <f t="shared" si="81"/>
        <v>◄</v>
      </c>
      <c r="R95" s="22"/>
      <c r="S95" s="21"/>
      <c r="T95" s="23" t="str">
        <f t="shared" si="82"/>
        <v/>
      </c>
      <c r="U95" s="23" t="str">
        <f t="shared" si="83"/>
        <v>◄</v>
      </c>
      <c r="V95" s="22"/>
      <c r="W95" s="21"/>
      <c r="X95" s="20"/>
      <c r="Y95" s="19"/>
      <c r="Z95" s="18">
        <f t="shared" si="84"/>
        <v>0</v>
      </c>
      <c r="AA95" s="17">
        <f t="shared" si="84"/>
        <v>0</v>
      </c>
      <c r="AB95" s="16"/>
      <c r="AC95" s="15">
        <f t="shared" si="85"/>
        <v>0</v>
      </c>
      <c r="AD95" s="14">
        <f t="shared" si="85"/>
        <v>0</v>
      </c>
      <c r="AE95" s="5" t="s">
        <v>0</v>
      </c>
      <c r="AF95" s="4"/>
    </row>
    <row r="96" spans="1:32" x14ac:dyDescent="0.25">
      <c r="A96" s="112"/>
      <c r="B96" s="181" t="str">
        <f t="shared" si="79"/>
        <v/>
      </c>
      <c r="C96" s="20"/>
      <c r="D96" s="180"/>
      <c r="E96" s="179">
        <v>403</v>
      </c>
      <c r="F96" s="178" t="s">
        <v>975</v>
      </c>
      <c r="G96" s="177" t="s">
        <v>986</v>
      </c>
      <c r="H96" s="188" t="s">
        <v>987</v>
      </c>
      <c r="I96" s="175" t="s">
        <v>988</v>
      </c>
      <c r="J96" s="28" t="s">
        <v>2</v>
      </c>
      <c r="K96" s="174" t="s">
        <v>1022</v>
      </c>
      <c r="L96" s="26"/>
      <c r="M96" s="25"/>
      <c r="N96" s="25"/>
      <c r="O96" s="24"/>
      <c r="P96" s="23" t="str">
        <f t="shared" si="80"/>
        <v/>
      </c>
      <c r="Q96" s="23" t="str">
        <f t="shared" si="81"/>
        <v>◄</v>
      </c>
      <c r="R96" s="22"/>
      <c r="S96" s="21"/>
      <c r="T96" s="23" t="str">
        <f t="shared" si="82"/>
        <v/>
      </c>
      <c r="U96" s="23" t="str">
        <f t="shared" si="83"/>
        <v>◄</v>
      </c>
      <c r="V96" s="22"/>
      <c r="W96" s="21"/>
      <c r="X96" s="20"/>
      <c r="Y96" s="19"/>
      <c r="Z96" s="18">
        <f t="shared" si="84"/>
        <v>0</v>
      </c>
      <c r="AA96" s="17">
        <f t="shared" si="84"/>
        <v>0</v>
      </c>
      <c r="AB96" s="16"/>
      <c r="AC96" s="15">
        <f t="shared" si="85"/>
        <v>0</v>
      </c>
      <c r="AD96" s="14">
        <f t="shared" si="85"/>
        <v>0</v>
      </c>
      <c r="AE96" s="5" t="s">
        <v>0</v>
      </c>
      <c r="AF96" s="4"/>
    </row>
    <row r="97" spans="1:32" x14ac:dyDescent="0.25">
      <c r="A97" s="112"/>
      <c r="B97" s="181" t="str">
        <f t="shared" si="79"/>
        <v/>
      </c>
      <c r="C97" s="20"/>
      <c r="D97" s="180"/>
      <c r="E97" s="179">
        <v>404</v>
      </c>
      <c r="F97" s="178" t="s">
        <v>975</v>
      </c>
      <c r="G97" s="177" t="s">
        <v>986</v>
      </c>
      <c r="H97" s="188" t="s">
        <v>987</v>
      </c>
      <c r="I97" s="175" t="s">
        <v>988</v>
      </c>
      <c r="J97" s="28" t="s">
        <v>2</v>
      </c>
      <c r="K97" s="174" t="s">
        <v>1022</v>
      </c>
      <c r="L97" s="26"/>
      <c r="M97" s="25"/>
      <c r="N97" s="25"/>
      <c r="O97" s="24"/>
      <c r="P97" s="23" t="str">
        <f t="shared" si="80"/>
        <v/>
      </c>
      <c r="Q97" s="23" t="str">
        <f t="shared" si="81"/>
        <v>◄</v>
      </c>
      <c r="R97" s="22"/>
      <c r="S97" s="21"/>
      <c r="T97" s="23" t="str">
        <f t="shared" si="82"/>
        <v/>
      </c>
      <c r="U97" s="23" t="str">
        <f t="shared" si="83"/>
        <v>◄</v>
      </c>
      <c r="V97" s="22"/>
      <c r="W97" s="21"/>
      <c r="X97" s="20"/>
      <c r="Y97" s="19"/>
      <c r="Z97" s="18">
        <f t="shared" si="84"/>
        <v>0</v>
      </c>
      <c r="AA97" s="17">
        <f t="shared" si="84"/>
        <v>0</v>
      </c>
      <c r="AB97" s="16"/>
      <c r="AC97" s="15">
        <f t="shared" si="85"/>
        <v>0</v>
      </c>
      <c r="AD97" s="14">
        <f t="shared" si="85"/>
        <v>0</v>
      </c>
      <c r="AE97" s="5" t="s">
        <v>0</v>
      </c>
      <c r="AF97" s="4"/>
    </row>
    <row r="98" spans="1:32" ht="18.600000000000001" thickBot="1" x14ac:dyDescent="0.3">
      <c r="A98" s="199"/>
      <c r="B98" s="199"/>
      <c r="C98" s="199"/>
      <c r="D98" s="199"/>
      <c r="E98" s="203"/>
      <c r="F98" s="203"/>
      <c r="G98" s="199"/>
      <c r="H98" s="202"/>
      <c r="I98" s="201" t="s">
        <v>1023</v>
      </c>
      <c r="J98" s="199"/>
      <c r="K98" s="200"/>
      <c r="L98" s="199"/>
      <c r="M98" s="199"/>
      <c r="N98" s="199"/>
      <c r="O98" s="199"/>
      <c r="P98" s="198"/>
      <c r="Q98" s="197"/>
      <c r="R98" s="194"/>
      <c r="S98" s="193"/>
      <c r="T98" s="196"/>
      <c r="U98" s="195"/>
      <c r="V98" s="194"/>
      <c r="W98" s="193"/>
      <c r="X98" s="192"/>
      <c r="Y98" s="191"/>
      <c r="Z98" s="190"/>
      <c r="AA98" s="190"/>
      <c r="AB98" s="191"/>
      <c r="AC98" s="190"/>
      <c r="AD98" s="190"/>
      <c r="AE98" s="5"/>
      <c r="AF98" s="4"/>
    </row>
    <row r="99" spans="1:32" ht="16.8" thickTop="1" thickBot="1" x14ac:dyDescent="0.3">
      <c r="A99" s="13"/>
      <c r="B99" s="12"/>
      <c r="C99" s="11">
        <f>ROWS(C100:C106)-1</f>
        <v>6</v>
      </c>
      <c r="D99" s="123" t="s">
        <v>1024</v>
      </c>
      <c r="E99" s="10" t="s">
        <v>1025</v>
      </c>
      <c r="F99" s="9"/>
      <c r="G99" s="9"/>
      <c r="H99" s="173"/>
      <c r="I99" s="172"/>
      <c r="J99" s="45"/>
      <c r="K99" s="115"/>
      <c r="L99" s="8"/>
      <c r="M99" s="8"/>
      <c r="N99" s="8"/>
      <c r="O99" s="6"/>
      <c r="P99" s="7"/>
      <c r="Q99" s="41" t="str">
        <f>IF(COUNTIF(P100:P109,"?")&gt;0,"?",IF(AND(R99="◄",S99="►"),"◄►",IF(R99="◄","◄",IF(S99="►","►",""))))</f>
        <v>◄</v>
      </c>
      <c r="R99" s="40" t="str">
        <f>IF(SUM(R100:R106)+1=ROWS(R100:R106)-COUNTIF(R100:R106,"-"),"","◄")</f>
        <v>◄</v>
      </c>
      <c r="S99" s="39" t="str">
        <f>IF(SUM(S100:S106)&gt;0,"►","")</f>
        <v/>
      </c>
      <c r="T99" s="42"/>
      <c r="U99" s="41" t="str">
        <f>IF(COUNTIF(T100:T109,"?")&gt;0,"?",IF(AND(V99="◄",W99="►"),"◄►",IF(V99="◄","◄",IF(W99="►","►",""))))</f>
        <v>◄</v>
      </c>
      <c r="V99" s="40" t="str">
        <f>IF(SUM(V100:V106)+1=ROWS(V100:V106)-COUNTIF(V100:V106,"-"),"","◄")</f>
        <v>◄</v>
      </c>
      <c r="W99" s="39" t="str">
        <f>IF(SUM(W100:W106)&gt;0,"►","")</f>
        <v/>
      </c>
      <c r="X99" s="64">
        <f>ROWS(X100:X106)-1</f>
        <v>6</v>
      </c>
      <c r="Y99" s="38">
        <f>SUM(Y100:Y106)-Y106</f>
        <v>0</v>
      </c>
      <c r="Z99" s="37" t="s">
        <v>9</v>
      </c>
      <c r="AA99" s="36"/>
      <c r="AB99" s="38">
        <f>SUM(AB100:AB106)-AB106</f>
        <v>0</v>
      </c>
      <c r="AC99" s="37" t="s">
        <v>9</v>
      </c>
      <c r="AD99" s="36"/>
      <c r="AE99" s="5" t="s">
        <v>0</v>
      </c>
      <c r="AF99" s="4"/>
    </row>
    <row r="100" spans="1:32" x14ac:dyDescent="0.25">
      <c r="A100" s="112"/>
      <c r="B100" s="181" t="str">
        <f t="shared" ref="B100:B105" si="86">IF(A100=1,"x","")</f>
        <v/>
      </c>
      <c r="C100" s="20"/>
      <c r="D100" s="180"/>
      <c r="E100" s="179">
        <v>405</v>
      </c>
      <c r="F100" s="178" t="s">
        <v>1026</v>
      </c>
      <c r="G100" s="177" t="s">
        <v>976</v>
      </c>
      <c r="H100" s="110" t="s">
        <v>763</v>
      </c>
      <c r="I100" s="175" t="s">
        <v>977</v>
      </c>
      <c r="J100" s="28" t="s">
        <v>2</v>
      </c>
      <c r="K100" s="174" t="s">
        <v>1027</v>
      </c>
      <c r="L100" s="26"/>
      <c r="M100" s="25"/>
      <c r="N100" s="25"/>
      <c r="O100" s="24"/>
      <c r="P100" s="23" t="str">
        <f t="shared" ref="P100:P105" si="87">IF(Q100="?","?","")</f>
        <v/>
      </c>
      <c r="Q100" s="23" t="str">
        <f t="shared" ref="Q100:Q105" si="88">IF(AND(R100="",S100&gt;0),"?",IF(R100="","◄",IF(S100&gt;=1,"►","")))</f>
        <v>◄</v>
      </c>
      <c r="R100" s="22"/>
      <c r="S100" s="21"/>
      <c r="T100" s="23" t="str">
        <f t="shared" ref="T100:T105" si="89">IF(U100="?","?","")</f>
        <v/>
      </c>
      <c r="U100" s="23" t="str">
        <f t="shared" ref="U100:U105" si="90">IF(AND(V100="",W100&gt;0),"?",IF(V100="","◄",IF(W100&gt;=1,"►","")))</f>
        <v>◄</v>
      </c>
      <c r="V100" s="22"/>
      <c r="W100" s="21"/>
      <c r="X100" s="20"/>
      <c r="Y100" s="19"/>
      <c r="Z100" s="18">
        <f t="shared" ref="Z100:AA105" si="91">(R100*Y100)</f>
        <v>0</v>
      </c>
      <c r="AA100" s="17">
        <f t="shared" si="91"/>
        <v>0</v>
      </c>
      <c r="AB100" s="16"/>
      <c r="AC100" s="15">
        <f t="shared" ref="AC100:AD105" si="92">(V100*AB100)</f>
        <v>0</v>
      </c>
      <c r="AD100" s="14">
        <f t="shared" si="92"/>
        <v>0</v>
      </c>
      <c r="AE100" s="5" t="s">
        <v>0</v>
      </c>
      <c r="AF100" s="4"/>
    </row>
    <row r="101" spans="1:32" x14ac:dyDescent="0.25">
      <c r="A101" s="112"/>
      <c r="B101" s="181" t="str">
        <f t="shared" si="86"/>
        <v/>
      </c>
      <c r="C101" s="20"/>
      <c r="D101" s="180"/>
      <c r="E101" s="179">
        <v>406</v>
      </c>
      <c r="F101" s="178" t="s">
        <v>1026</v>
      </c>
      <c r="G101" s="177" t="s">
        <v>926</v>
      </c>
      <c r="H101" s="110">
        <v>422</v>
      </c>
      <c r="I101" s="175" t="s">
        <v>979</v>
      </c>
      <c r="J101" s="28" t="s">
        <v>2</v>
      </c>
      <c r="K101" s="174" t="s">
        <v>1027</v>
      </c>
      <c r="L101" s="26"/>
      <c r="M101" s="25"/>
      <c r="N101" s="25"/>
      <c r="O101" s="24"/>
      <c r="P101" s="23" t="str">
        <f t="shared" si="87"/>
        <v/>
      </c>
      <c r="Q101" s="23" t="str">
        <f t="shared" si="88"/>
        <v>◄</v>
      </c>
      <c r="R101" s="22"/>
      <c r="S101" s="21"/>
      <c r="T101" s="23" t="str">
        <f t="shared" si="89"/>
        <v/>
      </c>
      <c r="U101" s="23" t="str">
        <f t="shared" si="90"/>
        <v>◄</v>
      </c>
      <c r="V101" s="22"/>
      <c r="W101" s="21"/>
      <c r="X101" s="20"/>
      <c r="Y101" s="19"/>
      <c r="Z101" s="18">
        <f t="shared" si="91"/>
        <v>0</v>
      </c>
      <c r="AA101" s="17">
        <f t="shared" si="91"/>
        <v>0</v>
      </c>
      <c r="AB101" s="16"/>
      <c r="AC101" s="15">
        <f t="shared" si="92"/>
        <v>0</v>
      </c>
      <c r="AD101" s="14">
        <f t="shared" si="92"/>
        <v>0</v>
      </c>
      <c r="AE101" s="5" t="s">
        <v>0</v>
      </c>
      <c r="AF101" s="4"/>
    </row>
    <row r="102" spans="1:32" x14ac:dyDescent="0.25">
      <c r="A102" s="112"/>
      <c r="B102" s="181" t="str">
        <f t="shared" si="86"/>
        <v/>
      </c>
      <c r="C102" s="20"/>
      <c r="D102" s="180"/>
      <c r="E102" s="179">
        <v>407</v>
      </c>
      <c r="F102" s="178" t="s">
        <v>1026</v>
      </c>
      <c r="G102" s="177" t="s">
        <v>980</v>
      </c>
      <c r="H102" s="110">
        <v>423</v>
      </c>
      <c r="I102" s="175" t="s">
        <v>981</v>
      </c>
      <c r="J102" s="28" t="s">
        <v>2</v>
      </c>
      <c r="K102" s="174" t="s">
        <v>1027</v>
      </c>
      <c r="L102" s="26"/>
      <c r="M102" s="25"/>
      <c r="N102" s="25"/>
      <c r="O102" s="24"/>
      <c r="P102" s="23" t="str">
        <f t="shared" si="87"/>
        <v/>
      </c>
      <c r="Q102" s="23" t="str">
        <f t="shared" si="88"/>
        <v>◄</v>
      </c>
      <c r="R102" s="22"/>
      <c r="S102" s="21"/>
      <c r="T102" s="23" t="str">
        <f t="shared" si="89"/>
        <v/>
      </c>
      <c r="U102" s="23" t="str">
        <f t="shared" si="90"/>
        <v>◄</v>
      </c>
      <c r="V102" s="22"/>
      <c r="W102" s="21"/>
      <c r="X102" s="20"/>
      <c r="Y102" s="19"/>
      <c r="Z102" s="18">
        <f t="shared" si="91"/>
        <v>0</v>
      </c>
      <c r="AA102" s="17">
        <f t="shared" si="91"/>
        <v>0</v>
      </c>
      <c r="AB102" s="16"/>
      <c r="AC102" s="15">
        <f t="shared" si="92"/>
        <v>0</v>
      </c>
      <c r="AD102" s="14">
        <f t="shared" si="92"/>
        <v>0</v>
      </c>
      <c r="AE102" s="5" t="s">
        <v>0</v>
      </c>
      <c r="AF102" s="4"/>
    </row>
    <row r="103" spans="1:32" x14ac:dyDescent="0.25">
      <c r="A103" s="112"/>
      <c r="B103" s="181" t="str">
        <f t="shared" si="86"/>
        <v/>
      </c>
      <c r="C103" s="20"/>
      <c r="D103" s="180"/>
      <c r="E103" s="179">
        <v>408</v>
      </c>
      <c r="F103" s="178" t="s">
        <v>1026</v>
      </c>
      <c r="G103" s="177" t="s">
        <v>982</v>
      </c>
      <c r="H103" s="110" t="s">
        <v>729</v>
      </c>
      <c r="I103" s="175" t="s">
        <v>983</v>
      </c>
      <c r="J103" s="28" t="s">
        <v>2</v>
      </c>
      <c r="K103" s="174" t="s">
        <v>1027</v>
      </c>
      <c r="L103" s="26"/>
      <c r="M103" s="25"/>
      <c r="N103" s="25"/>
      <c r="O103" s="24"/>
      <c r="P103" s="23" t="str">
        <f t="shared" si="87"/>
        <v/>
      </c>
      <c r="Q103" s="23" t="str">
        <f t="shared" si="88"/>
        <v>◄</v>
      </c>
      <c r="R103" s="22"/>
      <c r="S103" s="21"/>
      <c r="T103" s="23" t="str">
        <f t="shared" si="89"/>
        <v/>
      </c>
      <c r="U103" s="23" t="str">
        <f t="shared" si="90"/>
        <v>◄</v>
      </c>
      <c r="V103" s="22"/>
      <c r="W103" s="21"/>
      <c r="X103" s="20"/>
      <c r="Y103" s="19"/>
      <c r="Z103" s="18">
        <f t="shared" si="91"/>
        <v>0</v>
      </c>
      <c r="AA103" s="17">
        <f t="shared" si="91"/>
        <v>0</v>
      </c>
      <c r="AB103" s="16"/>
      <c r="AC103" s="15">
        <f t="shared" si="92"/>
        <v>0</v>
      </c>
      <c r="AD103" s="14">
        <f t="shared" si="92"/>
        <v>0</v>
      </c>
      <c r="AE103" s="5" t="s">
        <v>0</v>
      </c>
      <c r="AF103" s="4"/>
    </row>
    <row r="104" spans="1:32" x14ac:dyDescent="0.25">
      <c r="A104" s="112"/>
      <c r="B104" s="181" t="str">
        <f t="shared" si="86"/>
        <v/>
      </c>
      <c r="C104" s="20"/>
      <c r="D104" s="180"/>
      <c r="E104" s="179">
        <v>409</v>
      </c>
      <c r="F104" s="178" t="s">
        <v>1026</v>
      </c>
      <c r="G104" s="177" t="s">
        <v>1028</v>
      </c>
      <c r="H104" s="110" t="s">
        <v>718</v>
      </c>
      <c r="I104" s="175" t="s">
        <v>1029</v>
      </c>
      <c r="J104" s="28" t="s">
        <v>2</v>
      </c>
      <c r="K104" s="174" t="s">
        <v>1027</v>
      </c>
      <c r="L104" s="26"/>
      <c r="M104" s="25"/>
      <c r="N104" s="25"/>
      <c r="O104" s="24"/>
      <c r="P104" s="23" t="str">
        <f t="shared" si="87"/>
        <v/>
      </c>
      <c r="Q104" s="23" t="str">
        <f t="shared" si="88"/>
        <v>◄</v>
      </c>
      <c r="R104" s="22"/>
      <c r="S104" s="21"/>
      <c r="T104" s="23" t="str">
        <f t="shared" si="89"/>
        <v/>
      </c>
      <c r="U104" s="23" t="str">
        <f t="shared" si="90"/>
        <v>◄</v>
      </c>
      <c r="V104" s="22"/>
      <c r="W104" s="21"/>
      <c r="X104" s="20"/>
      <c r="Y104" s="19"/>
      <c r="Z104" s="18">
        <f t="shared" si="91"/>
        <v>0</v>
      </c>
      <c r="AA104" s="17">
        <f t="shared" si="91"/>
        <v>0</v>
      </c>
      <c r="AB104" s="16"/>
      <c r="AC104" s="15">
        <f t="shared" si="92"/>
        <v>0</v>
      </c>
      <c r="AD104" s="14">
        <f t="shared" si="92"/>
        <v>0</v>
      </c>
      <c r="AE104" s="5" t="s">
        <v>0</v>
      </c>
      <c r="AF104" s="4"/>
    </row>
    <row r="105" spans="1:32" ht="15" thickBot="1" x14ac:dyDescent="0.3">
      <c r="A105" s="112"/>
      <c r="B105" s="181" t="str">
        <f t="shared" si="86"/>
        <v/>
      </c>
      <c r="C105" s="20"/>
      <c r="D105" s="180"/>
      <c r="E105" s="179">
        <v>410</v>
      </c>
      <c r="F105" s="178" t="s">
        <v>1026</v>
      </c>
      <c r="G105" s="177" t="s">
        <v>986</v>
      </c>
      <c r="H105" s="110">
        <v>426</v>
      </c>
      <c r="I105" s="175" t="s">
        <v>988</v>
      </c>
      <c r="J105" s="28" t="s">
        <v>2</v>
      </c>
      <c r="K105" s="174" t="s">
        <v>1027</v>
      </c>
      <c r="L105" s="26"/>
      <c r="M105" s="25"/>
      <c r="N105" s="25"/>
      <c r="O105" s="24"/>
      <c r="P105" s="23" t="str">
        <f t="shared" si="87"/>
        <v/>
      </c>
      <c r="Q105" s="23" t="str">
        <f t="shared" si="88"/>
        <v>◄</v>
      </c>
      <c r="R105" s="22"/>
      <c r="S105" s="21"/>
      <c r="T105" s="23" t="str">
        <f t="shared" si="89"/>
        <v/>
      </c>
      <c r="U105" s="23" t="str">
        <f t="shared" si="90"/>
        <v>◄</v>
      </c>
      <c r="V105" s="22"/>
      <c r="W105" s="21"/>
      <c r="X105" s="20"/>
      <c r="Y105" s="19"/>
      <c r="Z105" s="18">
        <f t="shared" si="91"/>
        <v>0</v>
      </c>
      <c r="AA105" s="17">
        <f t="shared" si="91"/>
        <v>0</v>
      </c>
      <c r="AB105" s="16"/>
      <c r="AC105" s="15">
        <f t="shared" si="92"/>
        <v>0</v>
      </c>
      <c r="AD105" s="14">
        <f t="shared" si="92"/>
        <v>0</v>
      </c>
      <c r="AE105" s="5" t="s">
        <v>0</v>
      </c>
      <c r="AF105" s="4"/>
    </row>
    <row r="106" spans="1:32" ht="16.8" thickTop="1" thickBot="1" x14ac:dyDescent="0.3">
      <c r="A106" s="13"/>
      <c r="B106" s="12"/>
      <c r="C106" s="11">
        <f>ROWS(C107:C114)-1</f>
        <v>7</v>
      </c>
      <c r="D106" s="123" t="s">
        <v>1030</v>
      </c>
      <c r="E106" s="10" t="s">
        <v>1031</v>
      </c>
      <c r="F106" s="9"/>
      <c r="G106" s="9"/>
      <c r="H106" s="173"/>
      <c r="I106" s="172"/>
      <c r="J106" s="45"/>
      <c r="K106" s="115"/>
      <c r="L106" s="8"/>
      <c r="M106" s="8"/>
      <c r="N106" s="8"/>
      <c r="O106" s="6"/>
      <c r="P106" s="7"/>
      <c r="Q106" s="41" t="str">
        <f>IF(COUNTIF(P107:P117,"?")&gt;0,"?",IF(AND(R106="◄",S106="►"),"◄►",IF(R106="◄","◄",IF(S106="►","►",""))))</f>
        <v>◄</v>
      </c>
      <c r="R106" s="40" t="str">
        <f>IF(SUM(R107:R114)+1=ROWS(R107:R114)-COUNTIF(R107:R114,"-"),"","◄")</f>
        <v>◄</v>
      </c>
      <c r="S106" s="39" t="str">
        <f>IF(SUM(S107:S114)&gt;0,"►","")</f>
        <v/>
      </c>
      <c r="T106" s="42"/>
      <c r="U106" s="41" t="str">
        <f>IF(COUNTIF(T107:T117,"?")&gt;0,"?",IF(AND(V106="◄",W106="►"),"◄►",IF(V106="◄","◄",IF(W106="►","►",""))))</f>
        <v>◄</v>
      </c>
      <c r="V106" s="40" t="str">
        <f>IF(SUM(V107:V114)+1=ROWS(V107:V114)-COUNTIF(V107:V114,"-"),"","◄")</f>
        <v>◄</v>
      </c>
      <c r="W106" s="39" t="str">
        <f>IF(SUM(W107:W114)&gt;0,"►","")</f>
        <v/>
      </c>
      <c r="X106" s="64">
        <f>ROWS(X107:X114)-1</f>
        <v>7</v>
      </c>
      <c r="Y106" s="38">
        <f>SUM(Y107:Y114)-Y114</f>
        <v>0</v>
      </c>
      <c r="Z106" s="37" t="s">
        <v>9</v>
      </c>
      <c r="AA106" s="36"/>
      <c r="AB106" s="38">
        <f>SUM(AB107:AB114)-AB114</f>
        <v>0</v>
      </c>
      <c r="AC106" s="37" t="s">
        <v>9</v>
      </c>
      <c r="AD106" s="36"/>
      <c r="AE106" s="5" t="s">
        <v>0</v>
      </c>
      <c r="AF106" s="4"/>
    </row>
    <row r="107" spans="1:32" x14ac:dyDescent="0.25">
      <c r="A107" s="112"/>
      <c r="B107" s="181" t="str">
        <f t="shared" ref="B107:B112" si="93">IF(A107=1,"x","")</f>
        <v/>
      </c>
      <c r="C107" s="20"/>
      <c r="D107" s="180"/>
      <c r="E107" s="179">
        <v>411</v>
      </c>
      <c r="F107" s="178" t="s">
        <v>1026</v>
      </c>
      <c r="G107" s="177" t="s">
        <v>976</v>
      </c>
      <c r="H107" s="110" t="s">
        <v>763</v>
      </c>
      <c r="I107" s="175" t="s">
        <v>977</v>
      </c>
      <c r="J107" s="28" t="s">
        <v>2</v>
      </c>
      <c r="K107" s="174" t="s">
        <v>1032</v>
      </c>
      <c r="L107" s="26"/>
      <c r="M107" s="25"/>
      <c r="N107" s="25"/>
      <c r="O107" s="24"/>
      <c r="P107" s="23" t="str">
        <f t="shared" ref="P107:P112" si="94">IF(Q107="?","?","")</f>
        <v/>
      </c>
      <c r="Q107" s="23" t="str">
        <f t="shared" ref="Q107:Q112" si="95">IF(AND(R107="",S107&gt;0),"?",IF(R107="","◄",IF(S107&gt;=1,"►","")))</f>
        <v>◄</v>
      </c>
      <c r="R107" s="22"/>
      <c r="S107" s="21"/>
      <c r="T107" s="23" t="str">
        <f t="shared" ref="T107:T112" si="96">IF(U107="?","?","")</f>
        <v/>
      </c>
      <c r="U107" s="23" t="str">
        <f t="shared" ref="U107:U112" si="97">IF(AND(V107="",W107&gt;0),"?",IF(V107="","◄",IF(W107&gt;=1,"►","")))</f>
        <v>◄</v>
      </c>
      <c r="V107" s="22"/>
      <c r="W107" s="21"/>
      <c r="X107" s="20"/>
      <c r="Y107" s="19"/>
      <c r="Z107" s="18">
        <f t="shared" ref="Z107:AA112" si="98">(R107*Y107)</f>
        <v>0</v>
      </c>
      <c r="AA107" s="17">
        <f t="shared" si="98"/>
        <v>0</v>
      </c>
      <c r="AB107" s="16"/>
      <c r="AC107" s="15">
        <f t="shared" ref="AC107:AD112" si="99">(V107*AB107)</f>
        <v>0</v>
      </c>
      <c r="AD107" s="14">
        <f t="shared" si="99"/>
        <v>0</v>
      </c>
      <c r="AE107" s="5" t="s">
        <v>0</v>
      </c>
      <c r="AF107" s="4"/>
    </row>
    <row r="108" spans="1:32" x14ac:dyDescent="0.25">
      <c r="A108" s="112"/>
      <c r="B108" s="181" t="str">
        <f t="shared" si="93"/>
        <v/>
      </c>
      <c r="C108" s="20"/>
      <c r="D108" s="180"/>
      <c r="E108" s="179">
        <v>412</v>
      </c>
      <c r="F108" s="178" t="s">
        <v>1026</v>
      </c>
      <c r="G108" s="177" t="s">
        <v>926</v>
      </c>
      <c r="H108" s="110">
        <v>422</v>
      </c>
      <c r="I108" s="175" t="s">
        <v>979</v>
      </c>
      <c r="J108" s="28" t="s">
        <v>2</v>
      </c>
      <c r="K108" s="174" t="s">
        <v>1032</v>
      </c>
      <c r="L108" s="26"/>
      <c r="M108" s="25"/>
      <c r="N108" s="25"/>
      <c r="O108" s="24"/>
      <c r="P108" s="23" t="str">
        <f t="shared" si="94"/>
        <v/>
      </c>
      <c r="Q108" s="23" t="str">
        <f t="shared" si="95"/>
        <v>◄</v>
      </c>
      <c r="R108" s="22"/>
      <c r="S108" s="21"/>
      <c r="T108" s="23" t="str">
        <f t="shared" si="96"/>
        <v/>
      </c>
      <c r="U108" s="23" t="str">
        <f t="shared" si="97"/>
        <v>◄</v>
      </c>
      <c r="V108" s="22"/>
      <c r="W108" s="21"/>
      <c r="X108" s="20"/>
      <c r="Y108" s="19"/>
      <c r="Z108" s="18">
        <f t="shared" si="98"/>
        <v>0</v>
      </c>
      <c r="AA108" s="17">
        <f t="shared" si="98"/>
        <v>0</v>
      </c>
      <c r="AB108" s="16"/>
      <c r="AC108" s="15">
        <f t="shared" si="99"/>
        <v>0</v>
      </c>
      <c r="AD108" s="14">
        <f t="shared" si="99"/>
        <v>0</v>
      </c>
      <c r="AE108" s="5" t="s">
        <v>0</v>
      </c>
      <c r="AF108" s="4"/>
    </row>
    <row r="109" spans="1:32" x14ac:dyDescent="0.25">
      <c r="A109" s="112"/>
      <c r="B109" s="181" t="str">
        <f t="shared" si="93"/>
        <v/>
      </c>
      <c r="C109" s="20"/>
      <c r="D109" s="180"/>
      <c r="E109" s="179">
        <v>413</v>
      </c>
      <c r="F109" s="178" t="s">
        <v>1026</v>
      </c>
      <c r="G109" s="177" t="s">
        <v>980</v>
      </c>
      <c r="H109" s="110">
        <v>423</v>
      </c>
      <c r="I109" s="175" t="s">
        <v>981</v>
      </c>
      <c r="J109" s="28" t="s">
        <v>2</v>
      </c>
      <c r="K109" s="174" t="s">
        <v>1032</v>
      </c>
      <c r="L109" s="26"/>
      <c r="M109" s="25"/>
      <c r="N109" s="25"/>
      <c r="O109" s="24"/>
      <c r="P109" s="23" t="str">
        <f t="shared" si="94"/>
        <v/>
      </c>
      <c r="Q109" s="23" t="str">
        <f t="shared" si="95"/>
        <v>◄</v>
      </c>
      <c r="R109" s="22"/>
      <c r="S109" s="21"/>
      <c r="T109" s="23" t="str">
        <f t="shared" si="96"/>
        <v/>
      </c>
      <c r="U109" s="23" t="str">
        <f t="shared" si="97"/>
        <v>◄</v>
      </c>
      <c r="V109" s="22"/>
      <c r="W109" s="21"/>
      <c r="X109" s="20"/>
      <c r="Y109" s="19"/>
      <c r="Z109" s="18">
        <f t="shared" si="98"/>
        <v>0</v>
      </c>
      <c r="AA109" s="17">
        <f t="shared" si="98"/>
        <v>0</v>
      </c>
      <c r="AB109" s="16"/>
      <c r="AC109" s="15">
        <f t="shared" si="99"/>
        <v>0</v>
      </c>
      <c r="AD109" s="14">
        <f t="shared" si="99"/>
        <v>0</v>
      </c>
      <c r="AE109" s="5" t="s">
        <v>0</v>
      </c>
      <c r="AF109" s="4"/>
    </row>
    <row r="110" spans="1:32" x14ac:dyDescent="0.25">
      <c r="A110" s="112"/>
      <c r="B110" s="181" t="str">
        <f t="shared" si="93"/>
        <v/>
      </c>
      <c r="C110" s="20"/>
      <c r="D110" s="180"/>
      <c r="E110" s="179">
        <v>414</v>
      </c>
      <c r="F110" s="178" t="s">
        <v>1026</v>
      </c>
      <c r="G110" s="177" t="s">
        <v>982</v>
      </c>
      <c r="H110" s="110" t="s">
        <v>729</v>
      </c>
      <c r="I110" s="175" t="s">
        <v>983</v>
      </c>
      <c r="J110" s="28" t="s">
        <v>2</v>
      </c>
      <c r="K110" s="174" t="s">
        <v>1032</v>
      </c>
      <c r="L110" s="26"/>
      <c r="M110" s="25"/>
      <c r="N110" s="25"/>
      <c r="O110" s="24"/>
      <c r="P110" s="23" t="str">
        <f t="shared" si="94"/>
        <v/>
      </c>
      <c r="Q110" s="23" t="str">
        <f t="shared" si="95"/>
        <v>◄</v>
      </c>
      <c r="R110" s="22"/>
      <c r="S110" s="21"/>
      <c r="T110" s="23" t="str">
        <f t="shared" si="96"/>
        <v/>
      </c>
      <c r="U110" s="23" t="str">
        <f t="shared" si="97"/>
        <v>◄</v>
      </c>
      <c r="V110" s="22"/>
      <c r="W110" s="21"/>
      <c r="X110" s="20"/>
      <c r="Y110" s="19"/>
      <c r="Z110" s="18">
        <f t="shared" si="98"/>
        <v>0</v>
      </c>
      <c r="AA110" s="17">
        <f t="shared" si="98"/>
        <v>0</v>
      </c>
      <c r="AB110" s="16"/>
      <c r="AC110" s="15">
        <f t="shared" si="99"/>
        <v>0</v>
      </c>
      <c r="AD110" s="14">
        <f t="shared" si="99"/>
        <v>0</v>
      </c>
      <c r="AE110" s="5" t="s">
        <v>0</v>
      </c>
      <c r="AF110" s="4"/>
    </row>
    <row r="111" spans="1:32" x14ac:dyDescent="0.25">
      <c r="A111" s="112"/>
      <c r="B111" s="181" t="str">
        <f t="shared" si="93"/>
        <v/>
      </c>
      <c r="C111" s="20"/>
      <c r="D111" s="180"/>
      <c r="E111" s="179">
        <v>415</v>
      </c>
      <c r="F111" s="178" t="s">
        <v>1026</v>
      </c>
      <c r="G111" s="177" t="s">
        <v>1028</v>
      </c>
      <c r="H111" s="110" t="s">
        <v>718</v>
      </c>
      <c r="I111" s="175" t="s">
        <v>1029</v>
      </c>
      <c r="J111" s="28" t="s">
        <v>2</v>
      </c>
      <c r="K111" s="174" t="s">
        <v>1032</v>
      </c>
      <c r="L111" s="26"/>
      <c r="M111" s="25"/>
      <c r="N111" s="25"/>
      <c r="O111" s="24"/>
      <c r="P111" s="23" t="str">
        <f t="shared" si="94"/>
        <v/>
      </c>
      <c r="Q111" s="23" t="str">
        <f t="shared" si="95"/>
        <v>◄</v>
      </c>
      <c r="R111" s="22"/>
      <c r="S111" s="21"/>
      <c r="T111" s="23" t="str">
        <f t="shared" si="96"/>
        <v/>
      </c>
      <c r="U111" s="23" t="str">
        <f t="shared" si="97"/>
        <v>◄</v>
      </c>
      <c r="V111" s="22"/>
      <c r="W111" s="21"/>
      <c r="X111" s="20"/>
      <c r="Y111" s="19"/>
      <c r="Z111" s="18">
        <f t="shared" si="98"/>
        <v>0</v>
      </c>
      <c r="AA111" s="17">
        <f t="shared" si="98"/>
        <v>0</v>
      </c>
      <c r="AB111" s="16"/>
      <c r="AC111" s="15">
        <f t="shared" si="99"/>
        <v>0</v>
      </c>
      <c r="AD111" s="14">
        <f t="shared" si="99"/>
        <v>0</v>
      </c>
      <c r="AE111" s="5" t="s">
        <v>0</v>
      </c>
      <c r="AF111" s="4"/>
    </row>
    <row r="112" spans="1:32" x14ac:dyDescent="0.25">
      <c r="A112" s="112"/>
      <c r="B112" s="181" t="str">
        <f t="shared" si="93"/>
        <v/>
      </c>
      <c r="C112" s="20"/>
      <c r="D112" s="180"/>
      <c r="E112" s="179">
        <v>416</v>
      </c>
      <c r="F112" s="178" t="s">
        <v>1026</v>
      </c>
      <c r="G112" s="177" t="s">
        <v>986</v>
      </c>
      <c r="H112" s="110">
        <v>426</v>
      </c>
      <c r="I112" s="175" t="s">
        <v>988</v>
      </c>
      <c r="J112" s="28" t="s">
        <v>2</v>
      </c>
      <c r="K112" s="174" t="s">
        <v>1032</v>
      </c>
      <c r="L112" s="26"/>
      <c r="M112" s="25"/>
      <c r="N112" s="25"/>
      <c r="O112" s="24"/>
      <c r="P112" s="23" t="str">
        <f t="shared" si="94"/>
        <v/>
      </c>
      <c r="Q112" s="23" t="str">
        <f t="shared" si="95"/>
        <v>◄</v>
      </c>
      <c r="R112" s="22"/>
      <c r="S112" s="21"/>
      <c r="T112" s="23" t="str">
        <f t="shared" si="96"/>
        <v/>
      </c>
      <c r="U112" s="23" t="str">
        <f t="shared" si="97"/>
        <v>◄</v>
      </c>
      <c r="V112" s="22"/>
      <c r="W112" s="21"/>
      <c r="X112" s="20"/>
      <c r="Y112" s="19"/>
      <c r="Z112" s="18">
        <f t="shared" si="98"/>
        <v>0</v>
      </c>
      <c r="AA112" s="17">
        <f t="shared" si="98"/>
        <v>0</v>
      </c>
      <c r="AB112" s="16"/>
      <c r="AC112" s="15">
        <f t="shared" si="99"/>
        <v>0</v>
      </c>
      <c r="AD112" s="14">
        <f t="shared" si="99"/>
        <v>0</v>
      </c>
      <c r="AE112" s="5" t="s">
        <v>0</v>
      </c>
      <c r="AF112" s="4"/>
    </row>
    <row r="113" spans="1:32" ht="18.600000000000001" thickBot="1" x14ac:dyDescent="0.3">
      <c r="A113" s="199"/>
      <c r="B113" s="199"/>
      <c r="C113" s="199"/>
      <c r="D113" s="199"/>
      <c r="E113" s="203"/>
      <c r="F113" s="203"/>
      <c r="G113" s="199"/>
      <c r="H113" s="202"/>
      <c r="I113" s="201" t="s">
        <v>1033</v>
      </c>
      <c r="J113" s="199"/>
      <c r="K113" s="200"/>
      <c r="L113" s="199"/>
      <c r="M113" s="199"/>
      <c r="N113" s="199"/>
      <c r="O113" s="199"/>
      <c r="P113" s="198"/>
      <c r="Q113" s="197"/>
      <c r="R113" s="194"/>
      <c r="S113" s="193"/>
      <c r="T113" s="196"/>
      <c r="U113" s="195"/>
      <c r="V113" s="194"/>
      <c r="W113" s="193"/>
      <c r="X113" s="192"/>
      <c r="Y113" s="191"/>
      <c r="Z113" s="190"/>
      <c r="AA113" s="190"/>
      <c r="AB113" s="191"/>
      <c r="AC113" s="190"/>
      <c r="AD113" s="190"/>
      <c r="AE113" s="5"/>
      <c r="AF113" s="4"/>
    </row>
    <row r="114" spans="1:32" ht="16.8" thickTop="1" thickBot="1" x14ac:dyDescent="0.3">
      <c r="A114" s="13"/>
      <c r="B114" s="12"/>
      <c r="C114" s="11">
        <f>ROWS(C115:C124)-1</f>
        <v>9</v>
      </c>
      <c r="D114" s="123" t="s">
        <v>1034</v>
      </c>
      <c r="E114" s="10" t="s">
        <v>1035</v>
      </c>
      <c r="F114" s="9"/>
      <c r="G114" s="9"/>
      <c r="H114" s="173"/>
      <c r="I114" s="172"/>
      <c r="J114" s="45"/>
      <c r="K114" s="115"/>
      <c r="L114" s="8"/>
      <c r="M114" s="8"/>
      <c r="N114" s="8"/>
      <c r="O114" s="6"/>
      <c r="P114" s="7"/>
      <c r="Q114" s="41" t="str">
        <f>IF(COUNTIF(P115:P127,"?")&gt;0,"?",IF(AND(R114="◄",S114="►"),"◄►",IF(R114="◄","◄",IF(S114="►","►",""))))</f>
        <v>◄</v>
      </c>
      <c r="R114" s="40" t="str">
        <f>IF(SUM(R115:R124)+1=ROWS(R115:R124)-COUNTIF(R115:R124,"-"),"","◄")</f>
        <v>◄</v>
      </c>
      <c r="S114" s="39" t="str">
        <f>IF(SUM(S115:S124)&gt;0,"►","")</f>
        <v/>
      </c>
      <c r="T114" s="42"/>
      <c r="U114" s="41" t="str">
        <f>IF(COUNTIF(T115:T127,"?")&gt;0,"?",IF(AND(V114="◄",W114="►"),"◄►",IF(V114="◄","◄",IF(W114="►","►",""))))</f>
        <v>◄</v>
      </c>
      <c r="V114" s="40" t="str">
        <f>IF(SUM(V115:V124)+1=ROWS(V115:V124)-COUNTIF(V115:V124,"-"),"","◄")</f>
        <v>◄</v>
      </c>
      <c r="W114" s="39" t="str">
        <f>IF(SUM(W115:W124)&gt;0,"►","")</f>
        <v/>
      </c>
      <c r="X114" s="64">
        <f>ROWS(X115:X124)-1</f>
        <v>9</v>
      </c>
      <c r="Y114" s="38">
        <f>SUM(Y115:Y124)-Y124</f>
        <v>0</v>
      </c>
      <c r="Z114" s="37" t="s">
        <v>9</v>
      </c>
      <c r="AA114" s="36"/>
      <c r="AB114" s="38">
        <f>SUM(AB115:AB124)-AB124</f>
        <v>0</v>
      </c>
      <c r="AC114" s="37" t="s">
        <v>9</v>
      </c>
      <c r="AD114" s="36"/>
      <c r="AE114" s="5" t="s">
        <v>0</v>
      </c>
      <c r="AF114" s="4"/>
    </row>
    <row r="115" spans="1:32" x14ac:dyDescent="0.25">
      <c r="A115" s="112"/>
      <c r="B115" s="181" t="str">
        <f t="shared" ref="B115:B122" si="100">IF(A115=1,"x","")</f>
        <v/>
      </c>
      <c r="C115" s="20"/>
      <c r="D115" s="180"/>
      <c r="E115" s="179">
        <v>417</v>
      </c>
      <c r="F115" s="178" t="s">
        <v>1026</v>
      </c>
      <c r="G115" s="177" t="s">
        <v>849</v>
      </c>
      <c r="H115" s="113" t="s">
        <v>1036</v>
      </c>
      <c r="I115" s="175" t="s">
        <v>1037</v>
      </c>
      <c r="J115" s="28" t="s">
        <v>2</v>
      </c>
      <c r="K115" s="174" t="s">
        <v>1038</v>
      </c>
      <c r="L115" s="26"/>
      <c r="M115" s="25"/>
      <c r="N115" s="25"/>
      <c r="O115" s="24"/>
      <c r="P115" s="23" t="str">
        <f t="shared" ref="P115:P122" si="101">IF(Q115="?","?","")</f>
        <v/>
      </c>
      <c r="Q115" s="23" t="str">
        <f t="shared" ref="Q115:Q122" si="102">IF(AND(R115="",S115&gt;0),"?",IF(R115="","◄",IF(S115&gt;=1,"►","")))</f>
        <v>◄</v>
      </c>
      <c r="R115" s="22"/>
      <c r="S115" s="21"/>
      <c r="T115" s="23" t="str">
        <f t="shared" ref="T115:T122" si="103">IF(U115="?","?","")</f>
        <v/>
      </c>
      <c r="U115" s="23" t="str">
        <f t="shared" ref="U115:U122" si="104">IF(AND(V115="",W115&gt;0),"?",IF(V115="","◄",IF(W115&gt;=1,"►","")))</f>
        <v>◄</v>
      </c>
      <c r="V115" s="22"/>
      <c r="W115" s="21"/>
      <c r="X115" s="20"/>
      <c r="Y115" s="19"/>
      <c r="Z115" s="18">
        <f t="shared" ref="Z115:AA122" si="105">(R115*Y115)</f>
        <v>0</v>
      </c>
      <c r="AA115" s="17">
        <f t="shared" si="105"/>
        <v>0</v>
      </c>
      <c r="AB115" s="16"/>
      <c r="AC115" s="15">
        <f t="shared" ref="AC115:AD122" si="106">(V115*AB115)</f>
        <v>0</v>
      </c>
      <c r="AD115" s="14">
        <f t="shared" si="106"/>
        <v>0</v>
      </c>
      <c r="AE115" s="5" t="s">
        <v>0</v>
      </c>
      <c r="AF115" s="4"/>
    </row>
    <row r="116" spans="1:32" x14ac:dyDescent="0.25">
      <c r="A116" s="112"/>
      <c r="B116" s="181" t="str">
        <f t="shared" si="100"/>
        <v/>
      </c>
      <c r="C116" s="20"/>
      <c r="D116" s="180"/>
      <c r="E116" s="179">
        <v>418</v>
      </c>
      <c r="F116" s="178" t="s">
        <v>1026</v>
      </c>
      <c r="G116" s="177" t="s">
        <v>879</v>
      </c>
      <c r="H116" s="113" t="s">
        <v>1039</v>
      </c>
      <c r="I116" s="175" t="s">
        <v>1040</v>
      </c>
      <c r="J116" s="28" t="s">
        <v>2</v>
      </c>
      <c r="K116" s="174" t="s">
        <v>1038</v>
      </c>
      <c r="L116" s="26"/>
      <c r="M116" s="25"/>
      <c r="N116" s="25"/>
      <c r="O116" s="24"/>
      <c r="P116" s="23" t="str">
        <f t="shared" si="101"/>
        <v/>
      </c>
      <c r="Q116" s="23" t="str">
        <f t="shared" si="102"/>
        <v>◄</v>
      </c>
      <c r="R116" s="22"/>
      <c r="S116" s="21"/>
      <c r="T116" s="23" t="str">
        <f t="shared" si="103"/>
        <v/>
      </c>
      <c r="U116" s="23" t="str">
        <f t="shared" si="104"/>
        <v>◄</v>
      </c>
      <c r="V116" s="22"/>
      <c r="W116" s="21"/>
      <c r="X116" s="20"/>
      <c r="Y116" s="19"/>
      <c r="Z116" s="18">
        <f t="shared" si="105"/>
        <v>0</v>
      </c>
      <c r="AA116" s="17">
        <f t="shared" si="105"/>
        <v>0</v>
      </c>
      <c r="AB116" s="16"/>
      <c r="AC116" s="15">
        <f t="shared" si="106"/>
        <v>0</v>
      </c>
      <c r="AD116" s="14">
        <f t="shared" si="106"/>
        <v>0</v>
      </c>
      <c r="AE116" s="5" t="s">
        <v>0</v>
      </c>
      <c r="AF116" s="4"/>
    </row>
    <row r="117" spans="1:32" x14ac:dyDescent="0.25">
      <c r="A117" s="112"/>
      <c r="B117" s="181" t="str">
        <f t="shared" si="100"/>
        <v/>
      </c>
      <c r="C117" s="20"/>
      <c r="D117" s="180"/>
      <c r="E117" s="179">
        <v>419</v>
      </c>
      <c r="F117" s="178" t="s">
        <v>1026</v>
      </c>
      <c r="G117" s="177" t="s">
        <v>914</v>
      </c>
      <c r="H117" s="110">
        <v>420</v>
      </c>
      <c r="I117" s="175" t="s">
        <v>1041</v>
      </c>
      <c r="J117" s="28" t="s">
        <v>2</v>
      </c>
      <c r="K117" s="174" t="s">
        <v>1038</v>
      </c>
      <c r="L117" s="26"/>
      <c r="M117" s="25"/>
      <c r="N117" s="25"/>
      <c r="O117" s="24"/>
      <c r="P117" s="23" t="str">
        <f t="shared" si="101"/>
        <v/>
      </c>
      <c r="Q117" s="23" t="str">
        <f t="shared" si="102"/>
        <v>◄</v>
      </c>
      <c r="R117" s="22"/>
      <c r="S117" s="21"/>
      <c r="T117" s="23" t="str">
        <f t="shared" si="103"/>
        <v/>
      </c>
      <c r="U117" s="23" t="str">
        <f t="shared" si="104"/>
        <v>◄</v>
      </c>
      <c r="V117" s="22"/>
      <c r="W117" s="21"/>
      <c r="X117" s="20"/>
      <c r="Y117" s="19"/>
      <c r="Z117" s="18">
        <f t="shared" si="105"/>
        <v>0</v>
      </c>
      <c r="AA117" s="17">
        <f t="shared" si="105"/>
        <v>0</v>
      </c>
      <c r="AB117" s="16"/>
      <c r="AC117" s="15">
        <f t="shared" si="106"/>
        <v>0</v>
      </c>
      <c r="AD117" s="14">
        <f t="shared" si="106"/>
        <v>0</v>
      </c>
      <c r="AE117" s="5" t="s">
        <v>0</v>
      </c>
      <c r="AF117" s="4"/>
    </row>
    <row r="118" spans="1:32" x14ac:dyDescent="0.25">
      <c r="A118" s="112"/>
      <c r="B118" s="181" t="str">
        <f t="shared" si="100"/>
        <v/>
      </c>
      <c r="C118" s="20"/>
      <c r="D118" s="180"/>
      <c r="E118" s="179" t="s">
        <v>811</v>
      </c>
      <c r="F118" s="178" t="s">
        <v>1026</v>
      </c>
      <c r="G118" s="177" t="s">
        <v>849</v>
      </c>
      <c r="H118" s="113" t="s">
        <v>1036</v>
      </c>
      <c r="I118" s="175" t="s">
        <v>1037</v>
      </c>
      <c r="J118" s="28" t="s">
        <v>2</v>
      </c>
      <c r="K118" s="174" t="s">
        <v>1038</v>
      </c>
      <c r="L118" s="26"/>
      <c r="M118" s="25" t="s">
        <v>1042</v>
      </c>
      <c r="N118" s="25"/>
      <c r="O118" s="24"/>
      <c r="P118" s="23" t="str">
        <f t="shared" si="101"/>
        <v/>
      </c>
      <c r="Q118" s="23" t="str">
        <f t="shared" si="102"/>
        <v>◄</v>
      </c>
      <c r="R118" s="22"/>
      <c r="S118" s="21"/>
      <c r="T118" s="23" t="str">
        <f t="shared" si="103"/>
        <v/>
      </c>
      <c r="U118" s="23" t="str">
        <f t="shared" si="104"/>
        <v>◄</v>
      </c>
      <c r="V118" s="22"/>
      <c r="W118" s="21"/>
      <c r="X118" s="20"/>
      <c r="Y118" s="19"/>
      <c r="Z118" s="18">
        <f t="shared" si="105"/>
        <v>0</v>
      </c>
      <c r="AA118" s="17">
        <f t="shared" si="105"/>
        <v>0</v>
      </c>
      <c r="AB118" s="16"/>
      <c r="AC118" s="15">
        <f t="shared" si="106"/>
        <v>0</v>
      </c>
      <c r="AD118" s="14">
        <f t="shared" si="106"/>
        <v>0</v>
      </c>
      <c r="AE118" s="5" t="s">
        <v>0</v>
      </c>
      <c r="AF118" s="4"/>
    </row>
    <row r="119" spans="1:32" x14ac:dyDescent="0.25">
      <c r="A119" s="112">
        <v>1</v>
      </c>
      <c r="B119" s="181" t="str">
        <f t="shared" si="100"/>
        <v>x</v>
      </c>
      <c r="C119" s="20"/>
      <c r="D119" s="180"/>
      <c r="E119" s="179" t="s">
        <v>810</v>
      </c>
      <c r="F119" s="178" t="s">
        <v>1026</v>
      </c>
      <c r="G119" s="177" t="s">
        <v>879</v>
      </c>
      <c r="H119" s="113" t="s">
        <v>1039</v>
      </c>
      <c r="I119" s="175" t="s">
        <v>1040</v>
      </c>
      <c r="J119" s="28" t="s">
        <v>2</v>
      </c>
      <c r="K119" s="174" t="s">
        <v>1038</v>
      </c>
      <c r="L119" s="26"/>
      <c r="M119" s="25" t="s">
        <v>1042</v>
      </c>
      <c r="N119" s="25"/>
      <c r="O119" s="24"/>
      <c r="P119" s="23" t="str">
        <f t="shared" si="101"/>
        <v/>
      </c>
      <c r="Q119" s="23" t="str">
        <f t="shared" si="102"/>
        <v>◄</v>
      </c>
      <c r="R119" s="22"/>
      <c r="S119" s="21"/>
      <c r="T119" s="23" t="str">
        <f t="shared" si="103"/>
        <v/>
      </c>
      <c r="U119" s="23" t="str">
        <f t="shared" si="104"/>
        <v>◄</v>
      </c>
      <c r="V119" s="22"/>
      <c r="W119" s="21"/>
      <c r="X119" s="20"/>
      <c r="Y119" s="19"/>
      <c r="Z119" s="18">
        <f t="shared" si="105"/>
        <v>0</v>
      </c>
      <c r="AA119" s="17">
        <f t="shared" si="105"/>
        <v>0</v>
      </c>
      <c r="AB119" s="16"/>
      <c r="AC119" s="15">
        <f t="shared" si="106"/>
        <v>0</v>
      </c>
      <c r="AD119" s="14">
        <f t="shared" si="106"/>
        <v>0</v>
      </c>
      <c r="AE119" s="5" t="s">
        <v>0</v>
      </c>
      <c r="AF119" s="4"/>
    </row>
    <row r="120" spans="1:32" x14ac:dyDescent="0.25">
      <c r="A120" s="112"/>
      <c r="B120" s="181" t="str">
        <f t="shared" si="100"/>
        <v/>
      </c>
      <c r="C120" s="20"/>
      <c r="D120" s="180"/>
      <c r="E120" s="179" t="s">
        <v>809</v>
      </c>
      <c r="F120" s="178" t="s">
        <v>1026</v>
      </c>
      <c r="G120" s="177" t="s">
        <v>914</v>
      </c>
      <c r="H120" s="110">
        <v>420</v>
      </c>
      <c r="I120" s="175" t="s">
        <v>1041</v>
      </c>
      <c r="J120" s="28" t="s">
        <v>2</v>
      </c>
      <c r="K120" s="174" t="s">
        <v>1038</v>
      </c>
      <c r="L120" s="26"/>
      <c r="M120" s="25" t="s">
        <v>1042</v>
      </c>
      <c r="N120" s="25"/>
      <c r="O120" s="24"/>
      <c r="P120" s="23" t="str">
        <f t="shared" si="101"/>
        <v/>
      </c>
      <c r="Q120" s="23" t="str">
        <f t="shared" si="102"/>
        <v>◄</v>
      </c>
      <c r="R120" s="22"/>
      <c r="S120" s="21"/>
      <c r="T120" s="23" t="str">
        <f t="shared" si="103"/>
        <v/>
      </c>
      <c r="U120" s="23" t="str">
        <f t="shared" si="104"/>
        <v>◄</v>
      </c>
      <c r="V120" s="22"/>
      <c r="W120" s="21"/>
      <c r="X120" s="20"/>
      <c r="Y120" s="19"/>
      <c r="Z120" s="18">
        <f t="shared" si="105"/>
        <v>0</v>
      </c>
      <c r="AA120" s="17">
        <f t="shared" si="105"/>
        <v>0</v>
      </c>
      <c r="AB120" s="16"/>
      <c r="AC120" s="15">
        <f t="shared" si="106"/>
        <v>0</v>
      </c>
      <c r="AD120" s="14">
        <f t="shared" si="106"/>
        <v>0</v>
      </c>
      <c r="AE120" s="5" t="s">
        <v>0</v>
      </c>
      <c r="AF120" s="4"/>
    </row>
    <row r="121" spans="1:32" x14ac:dyDescent="0.25">
      <c r="A121" s="112">
        <v>1</v>
      </c>
      <c r="B121" s="181" t="str">
        <f t="shared" si="100"/>
        <v>x</v>
      </c>
      <c r="C121" s="20"/>
      <c r="D121" s="180"/>
      <c r="E121" s="179" t="s">
        <v>808</v>
      </c>
      <c r="F121" s="178" t="s">
        <v>1026</v>
      </c>
      <c r="G121" s="177" t="s">
        <v>879</v>
      </c>
      <c r="H121" s="113" t="s">
        <v>1039</v>
      </c>
      <c r="I121" s="175" t="s">
        <v>1040</v>
      </c>
      <c r="J121" s="28" t="s">
        <v>2</v>
      </c>
      <c r="K121" s="174" t="s">
        <v>1038</v>
      </c>
      <c r="L121" s="26"/>
      <c r="M121" s="25" t="s">
        <v>989</v>
      </c>
      <c r="N121" s="25"/>
      <c r="O121" s="24"/>
      <c r="P121" s="23" t="str">
        <f t="shared" si="101"/>
        <v/>
      </c>
      <c r="Q121" s="23" t="str">
        <f t="shared" si="102"/>
        <v>◄</v>
      </c>
      <c r="R121" s="22"/>
      <c r="S121" s="21"/>
      <c r="T121" s="23" t="str">
        <f t="shared" si="103"/>
        <v/>
      </c>
      <c r="U121" s="23" t="str">
        <f t="shared" si="104"/>
        <v>◄</v>
      </c>
      <c r="V121" s="22"/>
      <c r="W121" s="21"/>
      <c r="X121" s="20"/>
      <c r="Y121" s="19"/>
      <c r="Z121" s="18">
        <f t="shared" si="105"/>
        <v>0</v>
      </c>
      <c r="AA121" s="17">
        <f t="shared" si="105"/>
        <v>0</v>
      </c>
      <c r="AB121" s="16"/>
      <c r="AC121" s="15">
        <f t="shared" si="106"/>
        <v>0</v>
      </c>
      <c r="AD121" s="14">
        <f t="shared" si="106"/>
        <v>0</v>
      </c>
      <c r="AE121" s="5" t="s">
        <v>0</v>
      </c>
      <c r="AF121" s="4"/>
    </row>
    <row r="122" spans="1:32" x14ac:dyDescent="0.25">
      <c r="A122" s="112">
        <v>1</v>
      </c>
      <c r="B122" s="181" t="str">
        <f t="shared" si="100"/>
        <v>x</v>
      </c>
      <c r="C122" s="20"/>
      <c r="D122" s="180"/>
      <c r="E122" s="179" t="s">
        <v>807</v>
      </c>
      <c r="F122" s="178" t="s">
        <v>1026</v>
      </c>
      <c r="G122" s="177" t="s">
        <v>914</v>
      </c>
      <c r="H122" s="110" t="s">
        <v>1039</v>
      </c>
      <c r="I122" s="175" t="s">
        <v>1041</v>
      </c>
      <c r="J122" s="28" t="s">
        <v>2</v>
      </c>
      <c r="K122" s="174" t="s">
        <v>1038</v>
      </c>
      <c r="L122" s="26"/>
      <c r="M122" s="25" t="s">
        <v>989</v>
      </c>
      <c r="N122" s="25"/>
      <c r="O122" s="24"/>
      <c r="P122" s="23" t="str">
        <f t="shared" si="101"/>
        <v/>
      </c>
      <c r="Q122" s="23" t="str">
        <f t="shared" si="102"/>
        <v>◄</v>
      </c>
      <c r="R122" s="22"/>
      <c r="S122" s="21"/>
      <c r="T122" s="23" t="str">
        <f t="shared" si="103"/>
        <v/>
      </c>
      <c r="U122" s="23" t="str">
        <f t="shared" si="104"/>
        <v>◄</v>
      </c>
      <c r="V122" s="22"/>
      <c r="W122" s="21"/>
      <c r="X122" s="20"/>
      <c r="Y122" s="19"/>
      <c r="Z122" s="18">
        <f t="shared" si="105"/>
        <v>0</v>
      </c>
      <c r="AA122" s="17">
        <f t="shared" si="105"/>
        <v>0</v>
      </c>
      <c r="AB122" s="16"/>
      <c r="AC122" s="15">
        <f t="shared" si="106"/>
        <v>0</v>
      </c>
      <c r="AD122" s="14">
        <f t="shared" si="106"/>
        <v>0</v>
      </c>
      <c r="AE122" s="5" t="s">
        <v>0</v>
      </c>
      <c r="AF122" s="4"/>
    </row>
    <row r="123" spans="1:32" ht="18.600000000000001" thickBot="1" x14ac:dyDescent="0.3">
      <c r="A123" s="199"/>
      <c r="B123" s="199"/>
      <c r="C123" s="199"/>
      <c r="D123" s="199"/>
      <c r="E123" s="203"/>
      <c r="F123" s="203"/>
      <c r="G123" s="199"/>
      <c r="H123" s="202"/>
      <c r="I123" s="201" t="s">
        <v>1043</v>
      </c>
      <c r="J123" s="199"/>
      <c r="K123" s="200"/>
      <c r="L123" s="199"/>
      <c r="M123" s="199"/>
      <c r="N123" s="199"/>
      <c r="O123" s="199"/>
      <c r="P123" s="198"/>
      <c r="Q123" s="197"/>
      <c r="R123" s="194"/>
      <c r="S123" s="193"/>
      <c r="T123" s="196"/>
      <c r="U123" s="195"/>
      <c r="V123" s="194"/>
      <c r="W123" s="193"/>
      <c r="X123" s="192"/>
      <c r="Y123" s="191"/>
      <c r="Z123" s="190"/>
      <c r="AA123" s="190"/>
      <c r="AB123" s="191"/>
      <c r="AC123" s="190"/>
      <c r="AD123" s="190"/>
      <c r="AE123" s="5"/>
      <c r="AF123" s="4"/>
    </row>
    <row r="124" spans="1:32" ht="16.8" thickTop="1" thickBot="1" x14ac:dyDescent="0.3">
      <c r="A124" s="13"/>
      <c r="B124" s="12"/>
      <c r="C124" s="11">
        <f>ROWS(C125:C135)-1</f>
        <v>10</v>
      </c>
      <c r="D124" s="123" t="s">
        <v>1044</v>
      </c>
      <c r="E124" s="10" t="s">
        <v>1045</v>
      </c>
      <c r="F124" s="9"/>
      <c r="G124" s="9"/>
      <c r="H124" s="173"/>
      <c r="I124" s="172"/>
      <c r="J124" s="45"/>
      <c r="K124" s="115"/>
      <c r="L124" s="8"/>
      <c r="M124" s="8"/>
      <c r="N124" s="8"/>
      <c r="O124" s="6"/>
      <c r="P124" s="7"/>
      <c r="Q124" s="41" t="str">
        <f>IF(COUNTIF(P125:P138,"?")&gt;0,"?",IF(AND(R124="◄",S124="►"),"◄►",IF(R124="◄","◄",IF(S124="►","►",""))))</f>
        <v>◄</v>
      </c>
      <c r="R124" s="40" t="str">
        <f>IF(SUM(R125:R135)+1=ROWS(R125:R135)-COUNTIF(R125:R135,"-"),"","◄")</f>
        <v>◄</v>
      </c>
      <c r="S124" s="39" t="str">
        <f>IF(SUM(S125:S135)&gt;0,"►","")</f>
        <v/>
      </c>
      <c r="T124" s="42"/>
      <c r="U124" s="41" t="str">
        <f>IF(COUNTIF(T125:T138,"?")&gt;0,"?",IF(AND(V124="◄",W124="►"),"◄►",IF(V124="◄","◄",IF(W124="►","►",""))))</f>
        <v>◄</v>
      </c>
      <c r="V124" s="40" t="str">
        <f>IF(SUM(V125:V135)+1=ROWS(V125:V135)-COUNTIF(V125:V135,"-"),"","◄")</f>
        <v>◄</v>
      </c>
      <c r="W124" s="39" t="str">
        <f>IF(SUM(W125:W135)&gt;0,"►","")</f>
        <v/>
      </c>
      <c r="X124" s="64">
        <f>ROWS(X125:X135)-1</f>
        <v>10</v>
      </c>
      <c r="Y124" s="38">
        <f>SUM(Y125:Y135)-Y135</f>
        <v>0</v>
      </c>
      <c r="Z124" s="37" t="s">
        <v>9</v>
      </c>
      <c r="AA124" s="36"/>
      <c r="AB124" s="38">
        <f>SUM(AB125:AB135)-AB135</f>
        <v>0</v>
      </c>
      <c r="AC124" s="37" t="s">
        <v>9</v>
      </c>
      <c r="AD124" s="36"/>
      <c r="AE124" s="5" t="s">
        <v>0</v>
      </c>
      <c r="AF124" s="4"/>
    </row>
    <row r="125" spans="1:32" x14ac:dyDescent="0.25">
      <c r="A125" s="112"/>
      <c r="B125" s="181" t="str">
        <f t="shared" ref="B125:B134" si="107">IF(A125=1,"x","")</f>
        <v/>
      </c>
      <c r="C125" s="20"/>
      <c r="D125" s="180"/>
      <c r="E125" s="179">
        <v>420</v>
      </c>
      <c r="F125" s="178" t="s">
        <v>1026</v>
      </c>
      <c r="G125" s="177" t="s">
        <v>879</v>
      </c>
      <c r="H125" s="113" t="s">
        <v>1039</v>
      </c>
      <c r="I125" s="175" t="s">
        <v>1040</v>
      </c>
      <c r="J125" s="189" t="s">
        <v>2</v>
      </c>
      <c r="K125" s="174" t="s">
        <v>1046</v>
      </c>
      <c r="L125" s="26"/>
      <c r="M125" s="25"/>
      <c r="N125" s="25"/>
      <c r="O125" s="24"/>
      <c r="P125" s="23" t="str">
        <f t="shared" ref="P125:P134" si="108">IF(Q125="?","?","")</f>
        <v/>
      </c>
      <c r="Q125" s="23" t="str">
        <f t="shared" ref="Q125:Q134" si="109">IF(AND(R125="",S125&gt;0),"?",IF(R125="","◄",IF(S125&gt;=1,"►","")))</f>
        <v>◄</v>
      </c>
      <c r="R125" s="22"/>
      <c r="S125" s="21"/>
      <c r="T125" s="23" t="str">
        <f t="shared" ref="T125:T134" si="110">IF(U125="?","?","")</f>
        <v/>
      </c>
      <c r="U125" s="23" t="str">
        <f t="shared" ref="U125:U134" si="111">IF(AND(V125="",W125&gt;0),"?",IF(V125="","◄",IF(W125&gt;=1,"►","")))</f>
        <v>◄</v>
      </c>
      <c r="V125" s="22"/>
      <c r="W125" s="21"/>
      <c r="X125" s="20"/>
      <c r="Y125" s="19"/>
      <c r="Z125" s="18">
        <f t="shared" ref="Z125:Z134" si="112">(R125*Y125)</f>
        <v>0</v>
      </c>
      <c r="AA125" s="17">
        <f t="shared" ref="AA125:AA134" si="113">(S125*Z125)</f>
        <v>0</v>
      </c>
      <c r="AB125" s="16"/>
      <c r="AC125" s="15">
        <f t="shared" ref="AC125:AC134" si="114">(V125*AB125)</f>
        <v>0</v>
      </c>
      <c r="AD125" s="14">
        <f t="shared" ref="AD125:AD134" si="115">(W125*AC125)</f>
        <v>0</v>
      </c>
      <c r="AE125" s="5" t="s">
        <v>0</v>
      </c>
      <c r="AF125" s="4"/>
    </row>
    <row r="126" spans="1:32" x14ac:dyDescent="0.25">
      <c r="A126" s="112"/>
      <c r="B126" s="181" t="str">
        <f t="shared" si="107"/>
        <v/>
      </c>
      <c r="C126" s="20"/>
      <c r="D126" s="180"/>
      <c r="E126" s="179">
        <v>421</v>
      </c>
      <c r="F126" s="178" t="s">
        <v>1026</v>
      </c>
      <c r="G126" s="177" t="s">
        <v>914</v>
      </c>
      <c r="H126" s="110">
        <v>420</v>
      </c>
      <c r="I126" s="175" t="s">
        <v>1041</v>
      </c>
      <c r="J126" s="187" t="s">
        <v>2</v>
      </c>
      <c r="K126" s="174" t="s">
        <v>1046</v>
      </c>
      <c r="L126" s="26"/>
      <c r="M126" s="25"/>
      <c r="N126" s="25"/>
      <c r="O126" s="24"/>
      <c r="P126" s="23" t="str">
        <f t="shared" si="108"/>
        <v/>
      </c>
      <c r="Q126" s="23" t="str">
        <f t="shared" si="109"/>
        <v>◄</v>
      </c>
      <c r="R126" s="22"/>
      <c r="S126" s="21"/>
      <c r="T126" s="23" t="str">
        <f t="shared" si="110"/>
        <v/>
      </c>
      <c r="U126" s="23" t="str">
        <f t="shared" si="111"/>
        <v>◄</v>
      </c>
      <c r="V126" s="22"/>
      <c r="W126" s="21"/>
      <c r="X126" s="20"/>
      <c r="Y126" s="19"/>
      <c r="Z126" s="18">
        <f t="shared" si="112"/>
        <v>0</v>
      </c>
      <c r="AA126" s="17">
        <f t="shared" si="113"/>
        <v>0</v>
      </c>
      <c r="AB126" s="16"/>
      <c r="AC126" s="15">
        <f t="shared" si="114"/>
        <v>0</v>
      </c>
      <c r="AD126" s="14">
        <f t="shared" si="115"/>
        <v>0</v>
      </c>
      <c r="AE126" s="5" t="s">
        <v>0</v>
      </c>
      <c r="AF126" s="4"/>
    </row>
    <row r="127" spans="1:32" x14ac:dyDescent="0.25">
      <c r="A127" s="112"/>
      <c r="B127" s="181" t="str">
        <f t="shared" si="107"/>
        <v/>
      </c>
      <c r="C127" s="20"/>
      <c r="D127" s="180"/>
      <c r="E127" s="179">
        <v>422</v>
      </c>
      <c r="F127" s="178" t="s">
        <v>1026</v>
      </c>
      <c r="G127" s="177" t="s">
        <v>976</v>
      </c>
      <c r="H127" s="110" t="s">
        <v>1047</v>
      </c>
      <c r="I127" s="175" t="s">
        <v>977</v>
      </c>
      <c r="J127" s="187" t="s">
        <v>2</v>
      </c>
      <c r="K127" s="174" t="s">
        <v>1046</v>
      </c>
      <c r="L127" s="26"/>
      <c r="M127" s="25"/>
      <c r="N127" s="25"/>
      <c r="O127" s="24"/>
      <c r="P127" s="23" t="str">
        <f t="shared" si="108"/>
        <v/>
      </c>
      <c r="Q127" s="23" t="str">
        <f t="shared" si="109"/>
        <v>◄</v>
      </c>
      <c r="R127" s="22"/>
      <c r="S127" s="21"/>
      <c r="T127" s="23" t="str">
        <f t="shared" si="110"/>
        <v/>
      </c>
      <c r="U127" s="23" t="str">
        <f t="shared" si="111"/>
        <v>◄</v>
      </c>
      <c r="V127" s="22"/>
      <c r="W127" s="21"/>
      <c r="X127" s="20"/>
      <c r="Y127" s="19"/>
      <c r="Z127" s="18">
        <f t="shared" si="112"/>
        <v>0</v>
      </c>
      <c r="AA127" s="17">
        <f t="shared" si="113"/>
        <v>0</v>
      </c>
      <c r="AB127" s="16"/>
      <c r="AC127" s="15">
        <f t="shared" si="114"/>
        <v>0</v>
      </c>
      <c r="AD127" s="14">
        <f t="shared" si="115"/>
        <v>0</v>
      </c>
      <c r="AE127" s="5" t="s">
        <v>0</v>
      </c>
      <c r="AF127" s="4"/>
    </row>
    <row r="128" spans="1:32" x14ac:dyDescent="0.25">
      <c r="A128" s="112"/>
      <c r="B128" s="181" t="str">
        <f t="shared" si="107"/>
        <v/>
      </c>
      <c r="C128" s="20"/>
      <c r="D128" s="180"/>
      <c r="E128" s="179">
        <v>423</v>
      </c>
      <c r="F128" s="178" t="s">
        <v>1026</v>
      </c>
      <c r="G128" s="177" t="s">
        <v>926</v>
      </c>
      <c r="H128" s="110">
        <v>421</v>
      </c>
      <c r="I128" s="175" t="s">
        <v>979</v>
      </c>
      <c r="J128" s="187" t="s">
        <v>2</v>
      </c>
      <c r="K128" s="174" t="s">
        <v>1046</v>
      </c>
      <c r="L128" s="26"/>
      <c r="M128" s="25"/>
      <c r="N128" s="25"/>
      <c r="O128" s="24"/>
      <c r="P128" s="23" t="str">
        <f t="shared" si="108"/>
        <v/>
      </c>
      <c r="Q128" s="23" t="str">
        <f t="shared" si="109"/>
        <v>◄</v>
      </c>
      <c r="R128" s="22"/>
      <c r="S128" s="21"/>
      <c r="T128" s="23" t="str">
        <f t="shared" si="110"/>
        <v/>
      </c>
      <c r="U128" s="23" t="str">
        <f t="shared" si="111"/>
        <v>◄</v>
      </c>
      <c r="V128" s="22"/>
      <c r="W128" s="21"/>
      <c r="X128" s="20"/>
      <c r="Y128" s="19"/>
      <c r="Z128" s="18">
        <f t="shared" si="112"/>
        <v>0</v>
      </c>
      <c r="AA128" s="17">
        <f t="shared" si="113"/>
        <v>0</v>
      </c>
      <c r="AB128" s="16"/>
      <c r="AC128" s="15">
        <f t="shared" si="114"/>
        <v>0</v>
      </c>
      <c r="AD128" s="14">
        <f t="shared" si="115"/>
        <v>0</v>
      </c>
      <c r="AE128" s="5" t="s">
        <v>0</v>
      </c>
      <c r="AF128" s="4"/>
    </row>
    <row r="129" spans="1:32" x14ac:dyDescent="0.25">
      <c r="A129" s="112"/>
      <c r="B129" s="181" t="str">
        <f t="shared" si="107"/>
        <v/>
      </c>
      <c r="C129" s="20"/>
      <c r="D129" s="180"/>
      <c r="E129" s="179">
        <v>424</v>
      </c>
      <c r="F129" s="178" t="s">
        <v>1026</v>
      </c>
      <c r="G129" s="177" t="s">
        <v>980</v>
      </c>
      <c r="H129" s="110">
        <v>422</v>
      </c>
      <c r="I129" s="175" t="s">
        <v>981</v>
      </c>
      <c r="J129" s="187" t="s">
        <v>2</v>
      </c>
      <c r="K129" s="174" t="s">
        <v>1046</v>
      </c>
      <c r="L129" s="26"/>
      <c r="M129" s="25"/>
      <c r="N129" s="25"/>
      <c r="O129" s="24"/>
      <c r="P129" s="23" t="str">
        <f t="shared" si="108"/>
        <v/>
      </c>
      <c r="Q129" s="23" t="str">
        <f t="shared" si="109"/>
        <v>◄</v>
      </c>
      <c r="R129" s="22"/>
      <c r="S129" s="21"/>
      <c r="T129" s="23" t="str">
        <f t="shared" si="110"/>
        <v/>
      </c>
      <c r="U129" s="23" t="str">
        <f t="shared" si="111"/>
        <v>◄</v>
      </c>
      <c r="V129" s="22"/>
      <c r="W129" s="21"/>
      <c r="X129" s="20"/>
      <c r="Y129" s="19"/>
      <c r="Z129" s="18">
        <f t="shared" si="112"/>
        <v>0</v>
      </c>
      <c r="AA129" s="17">
        <f t="shared" si="113"/>
        <v>0</v>
      </c>
      <c r="AB129" s="16"/>
      <c r="AC129" s="15">
        <f t="shared" si="114"/>
        <v>0</v>
      </c>
      <c r="AD129" s="14">
        <f t="shared" si="115"/>
        <v>0</v>
      </c>
      <c r="AE129" s="5" t="s">
        <v>0</v>
      </c>
      <c r="AF129" s="4"/>
    </row>
    <row r="130" spans="1:32" x14ac:dyDescent="0.25">
      <c r="A130" s="112"/>
      <c r="B130" s="181" t="str">
        <f t="shared" si="107"/>
        <v/>
      </c>
      <c r="C130" s="20"/>
      <c r="D130" s="180"/>
      <c r="E130" s="179">
        <v>425</v>
      </c>
      <c r="F130" s="178" t="s">
        <v>1026</v>
      </c>
      <c r="G130" s="177" t="s">
        <v>982</v>
      </c>
      <c r="H130" s="188" t="s">
        <v>806</v>
      </c>
      <c r="I130" s="175" t="s">
        <v>983</v>
      </c>
      <c r="J130" s="187" t="s">
        <v>2</v>
      </c>
      <c r="K130" s="174" t="s">
        <v>1046</v>
      </c>
      <c r="L130" s="26"/>
      <c r="M130" s="25"/>
      <c r="N130" s="25"/>
      <c r="O130" s="24"/>
      <c r="P130" s="23" t="str">
        <f t="shared" si="108"/>
        <v/>
      </c>
      <c r="Q130" s="23" t="str">
        <f t="shared" si="109"/>
        <v>◄</v>
      </c>
      <c r="R130" s="22"/>
      <c r="S130" s="21"/>
      <c r="T130" s="23" t="str">
        <f t="shared" si="110"/>
        <v/>
      </c>
      <c r="U130" s="23" t="str">
        <f t="shared" si="111"/>
        <v>◄</v>
      </c>
      <c r="V130" s="22"/>
      <c r="W130" s="21"/>
      <c r="X130" s="20"/>
      <c r="Y130" s="19"/>
      <c r="Z130" s="18">
        <f t="shared" si="112"/>
        <v>0</v>
      </c>
      <c r="AA130" s="17">
        <f t="shared" si="113"/>
        <v>0</v>
      </c>
      <c r="AB130" s="16"/>
      <c r="AC130" s="15">
        <f t="shared" si="114"/>
        <v>0</v>
      </c>
      <c r="AD130" s="14">
        <f t="shared" si="115"/>
        <v>0</v>
      </c>
      <c r="AE130" s="5" t="s">
        <v>0</v>
      </c>
      <c r="AF130" s="4"/>
    </row>
    <row r="131" spans="1:32" x14ac:dyDescent="0.25">
      <c r="A131" s="112"/>
      <c r="B131" s="181" t="str">
        <f t="shared" si="107"/>
        <v/>
      </c>
      <c r="C131" s="20"/>
      <c r="D131" s="180"/>
      <c r="E131" s="179">
        <v>426</v>
      </c>
      <c r="F131" s="178" t="s">
        <v>1026</v>
      </c>
      <c r="G131" s="177" t="s">
        <v>1028</v>
      </c>
      <c r="H131" s="188" t="s">
        <v>718</v>
      </c>
      <c r="I131" s="175" t="s">
        <v>1029</v>
      </c>
      <c r="J131" s="187" t="s">
        <v>2</v>
      </c>
      <c r="K131" s="174" t="s">
        <v>1046</v>
      </c>
      <c r="L131" s="26"/>
      <c r="M131" s="25"/>
      <c r="N131" s="25"/>
      <c r="O131" s="24"/>
      <c r="P131" s="23" t="str">
        <f t="shared" si="108"/>
        <v/>
      </c>
      <c r="Q131" s="23" t="str">
        <f t="shared" si="109"/>
        <v>◄</v>
      </c>
      <c r="R131" s="22"/>
      <c r="S131" s="21"/>
      <c r="T131" s="23" t="str">
        <f t="shared" si="110"/>
        <v/>
      </c>
      <c r="U131" s="23" t="str">
        <f t="shared" si="111"/>
        <v>◄</v>
      </c>
      <c r="V131" s="22"/>
      <c r="W131" s="21"/>
      <c r="X131" s="20"/>
      <c r="Y131" s="19"/>
      <c r="Z131" s="18">
        <f t="shared" si="112"/>
        <v>0</v>
      </c>
      <c r="AA131" s="17">
        <f t="shared" si="113"/>
        <v>0</v>
      </c>
      <c r="AB131" s="16"/>
      <c r="AC131" s="15">
        <f t="shared" si="114"/>
        <v>0</v>
      </c>
      <c r="AD131" s="14">
        <f t="shared" si="115"/>
        <v>0</v>
      </c>
      <c r="AE131" s="5" t="s">
        <v>0</v>
      </c>
      <c r="AF131" s="4"/>
    </row>
    <row r="132" spans="1:32" ht="15.6" customHeight="1" x14ac:dyDescent="0.25">
      <c r="A132" s="112"/>
      <c r="B132" s="181" t="str">
        <f t="shared" si="107"/>
        <v/>
      </c>
      <c r="C132" s="20"/>
      <c r="D132" s="180"/>
      <c r="E132" s="179">
        <v>427</v>
      </c>
      <c r="F132" s="178" t="s">
        <v>1026</v>
      </c>
      <c r="G132" s="177" t="s">
        <v>986</v>
      </c>
      <c r="H132" s="110">
        <v>426</v>
      </c>
      <c r="I132" s="175" t="s">
        <v>988</v>
      </c>
      <c r="J132" s="187" t="s">
        <v>2</v>
      </c>
      <c r="K132" s="174" t="s">
        <v>1046</v>
      </c>
      <c r="L132" s="26"/>
      <c r="M132" s="25"/>
      <c r="N132" s="25"/>
      <c r="O132" s="24"/>
      <c r="P132" s="23" t="str">
        <f t="shared" si="108"/>
        <v/>
      </c>
      <c r="Q132" s="23" t="str">
        <f t="shared" si="109"/>
        <v>◄</v>
      </c>
      <c r="R132" s="22"/>
      <c r="S132" s="21"/>
      <c r="T132" s="23" t="str">
        <f t="shared" si="110"/>
        <v/>
      </c>
      <c r="U132" s="23" t="str">
        <f t="shared" si="111"/>
        <v>◄</v>
      </c>
      <c r="V132" s="22"/>
      <c r="W132" s="21"/>
      <c r="X132" s="20"/>
      <c r="Y132" s="19"/>
      <c r="Z132" s="18">
        <f t="shared" si="112"/>
        <v>0</v>
      </c>
      <c r="AA132" s="17">
        <f t="shared" si="113"/>
        <v>0</v>
      </c>
      <c r="AB132" s="16"/>
      <c r="AC132" s="15">
        <f t="shared" si="114"/>
        <v>0</v>
      </c>
      <c r="AD132" s="14">
        <f t="shared" si="115"/>
        <v>0</v>
      </c>
      <c r="AE132" s="5" t="s">
        <v>0</v>
      </c>
      <c r="AF132" s="4"/>
    </row>
    <row r="133" spans="1:32" ht="15.6" customHeight="1" x14ac:dyDescent="0.25">
      <c r="A133" s="112"/>
      <c r="B133" s="181" t="str">
        <f t="shared" si="107"/>
        <v/>
      </c>
      <c r="C133" s="20"/>
      <c r="D133" s="180"/>
      <c r="E133" s="179" t="s">
        <v>805</v>
      </c>
      <c r="F133" s="178" t="s">
        <v>1026</v>
      </c>
      <c r="G133" s="177" t="s">
        <v>879</v>
      </c>
      <c r="H133" s="113" t="s">
        <v>1039</v>
      </c>
      <c r="I133" s="175" t="s">
        <v>1040</v>
      </c>
      <c r="J133" s="187" t="s">
        <v>2</v>
      </c>
      <c r="K133" s="174" t="s">
        <v>1046</v>
      </c>
      <c r="L133" s="26"/>
      <c r="M133" s="25" t="s">
        <v>1042</v>
      </c>
      <c r="N133" s="25"/>
      <c r="O133" s="24"/>
      <c r="P133" s="23" t="str">
        <f t="shared" si="108"/>
        <v/>
      </c>
      <c r="Q133" s="23" t="str">
        <f t="shared" si="109"/>
        <v>◄</v>
      </c>
      <c r="R133" s="22"/>
      <c r="S133" s="21"/>
      <c r="T133" s="23" t="str">
        <f t="shared" si="110"/>
        <v/>
      </c>
      <c r="U133" s="23" t="str">
        <f t="shared" si="111"/>
        <v>◄</v>
      </c>
      <c r="V133" s="22"/>
      <c r="W133" s="21"/>
      <c r="X133" s="20"/>
      <c r="Y133" s="19"/>
      <c r="Z133" s="18">
        <f t="shared" si="112"/>
        <v>0</v>
      </c>
      <c r="AA133" s="17">
        <f t="shared" si="113"/>
        <v>0</v>
      </c>
      <c r="AB133" s="16"/>
      <c r="AC133" s="15">
        <f t="shared" si="114"/>
        <v>0</v>
      </c>
      <c r="AD133" s="14">
        <f t="shared" si="115"/>
        <v>0</v>
      </c>
      <c r="AE133" s="5" t="s">
        <v>0</v>
      </c>
      <c r="AF133" s="4"/>
    </row>
    <row r="134" spans="1:32" ht="15.6" customHeight="1" thickBot="1" x14ac:dyDescent="0.3">
      <c r="A134" s="112">
        <v>1</v>
      </c>
      <c r="B134" s="181" t="str">
        <f t="shared" si="107"/>
        <v>x</v>
      </c>
      <c r="C134" s="20"/>
      <c r="D134" s="180"/>
      <c r="E134" s="179" t="s">
        <v>804</v>
      </c>
      <c r="F134" s="178" t="s">
        <v>1026</v>
      </c>
      <c r="G134" s="177" t="s">
        <v>914</v>
      </c>
      <c r="H134" s="110">
        <v>420</v>
      </c>
      <c r="I134" s="175" t="s">
        <v>1041</v>
      </c>
      <c r="J134" s="187" t="s">
        <v>2</v>
      </c>
      <c r="K134" s="174" t="s">
        <v>1046</v>
      </c>
      <c r="L134" s="26"/>
      <c r="M134" s="25" t="s">
        <v>1042</v>
      </c>
      <c r="N134" s="25"/>
      <c r="O134" s="24"/>
      <c r="P134" s="23" t="str">
        <f t="shared" si="108"/>
        <v/>
      </c>
      <c r="Q134" s="23" t="str">
        <f t="shared" si="109"/>
        <v>◄</v>
      </c>
      <c r="R134" s="22"/>
      <c r="S134" s="21"/>
      <c r="T134" s="23" t="str">
        <f t="shared" si="110"/>
        <v/>
      </c>
      <c r="U134" s="23" t="str">
        <f t="shared" si="111"/>
        <v>◄</v>
      </c>
      <c r="V134" s="22"/>
      <c r="W134" s="21"/>
      <c r="X134" s="20"/>
      <c r="Y134" s="19"/>
      <c r="Z134" s="18">
        <f t="shared" si="112"/>
        <v>0</v>
      </c>
      <c r="AA134" s="17">
        <f t="shared" si="113"/>
        <v>0</v>
      </c>
      <c r="AB134" s="16"/>
      <c r="AC134" s="15">
        <f t="shared" si="114"/>
        <v>0</v>
      </c>
      <c r="AD134" s="14">
        <f t="shared" si="115"/>
        <v>0</v>
      </c>
      <c r="AE134" s="5" t="s">
        <v>0</v>
      </c>
      <c r="AF134" s="4"/>
    </row>
    <row r="135" spans="1:32" ht="16.8" thickTop="1" thickBot="1" x14ac:dyDescent="0.3">
      <c r="A135" s="13"/>
      <c r="B135" s="12"/>
      <c r="C135" s="11">
        <f>ROWS(C136:C151)-1</f>
        <v>15</v>
      </c>
      <c r="D135" s="123" t="s">
        <v>1048</v>
      </c>
      <c r="E135" s="10" t="s">
        <v>1049</v>
      </c>
      <c r="F135" s="9"/>
      <c r="G135" s="9"/>
      <c r="H135" s="173"/>
      <c r="I135" s="172"/>
      <c r="J135" s="45"/>
      <c r="K135" s="115"/>
      <c r="L135" s="8"/>
      <c r="M135" s="8"/>
      <c r="N135" s="8"/>
      <c r="O135" s="6"/>
      <c r="P135" s="7"/>
      <c r="Q135" s="41" t="str">
        <f>IF(COUNTIF(P136:P154,"?")&gt;0,"?",IF(AND(R135="◄",S135="►"),"◄►",IF(R135="◄","◄",IF(S135="►","►",""))))</f>
        <v>◄</v>
      </c>
      <c r="R135" s="40" t="str">
        <f>IF(SUM(R136:R151)+1=ROWS(R136:R151)-COUNTIF(R136:R151,"-"),"","◄")</f>
        <v>◄</v>
      </c>
      <c r="S135" s="39" t="str">
        <f>IF(SUM(S136:S151)&gt;0,"►","")</f>
        <v/>
      </c>
      <c r="T135" s="42"/>
      <c r="U135" s="41" t="str">
        <f>IF(COUNTIF(T136:T154,"?")&gt;0,"?",IF(AND(V135="◄",W135="►"),"◄►",IF(V135="◄","◄",IF(W135="►","►",""))))</f>
        <v>◄</v>
      </c>
      <c r="V135" s="40" t="str">
        <f>IF(SUM(V136:V151)+1=ROWS(V136:V151)-COUNTIF(V136:V151,"-"),"","◄")</f>
        <v>◄</v>
      </c>
      <c r="W135" s="39" t="str">
        <f>IF(SUM(W136:W151)&gt;0,"►","")</f>
        <v/>
      </c>
      <c r="X135" s="64">
        <f>ROWS(X136:X151)-1</f>
        <v>15</v>
      </c>
      <c r="Y135" s="38">
        <f>SUM(Y136:Y151)-Y151</f>
        <v>0</v>
      </c>
      <c r="Z135" s="37" t="s">
        <v>9</v>
      </c>
      <c r="AA135" s="36"/>
      <c r="AB135" s="38">
        <f>SUM(AB136:AB151)-AB151</f>
        <v>0</v>
      </c>
      <c r="AC135" s="37" t="s">
        <v>9</v>
      </c>
      <c r="AD135" s="36"/>
      <c r="AE135" s="5" t="s">
        <v>0</v>
      </c>
      <c r="AF135" s="4"/>
    </row>
    <row r="136" spans="1:32" x14ac:dyDescent="0.25">
      <c r="A136" s="112"/>
      <c r="B136" s="181" t="str">
        <f t="shared" ref="B136:B150" si="116">IF(A136=1,"x","")</f>
        <v/>
      </c>
      <c r="C136" s="20"/>
      <c r="D136" s="180"/>
      <c r="E136" s="179">
        <v>428</v>
      </c>
      <c r="F136" s="178" t="s">
        <v>1050</v>
      </c>
      <c r="G136" s="177" t="s">
        <v>849</v>
      </c>
      <c r="H136" s="113" t="s">
        <v>1036</v>
      </c>
      <c r="I136" s="175" t="s">
        <v>1037</v>
      </c>
      <c r="J136" s="28" t="s">
        <v>2</v>
      </c>
      <c r="K136" s="174" t="s">
        <v>1051</v>
      </c>
      <c r="L136" s="26"/>
      <c r="M136" s="25"/>
      <c r="N136" s="25"/>
      <c r="O136" s="24"/>
      <c r="P136" s="23" t="str">
        <f t="shared" ref="P136:P150" si="117">IF(Q136="?","?","")</f>
        <v/>
      </c>
      <c r="Q136" s="23" t="str">
        <f t="shared" ref="Q136:Q150" si="118">IF(AND(R136="",S136&gt;0),"?",IF(R136="","◄",IF(S136&gt;=1,"►","")))</f>
        <v>◄</v>
      </c>
      <c r="R136" s="22"/>
      <c r="S136" s="21"/>
      <c r="T136" s="23" t="str">
        <f t="shared" ref="T136:T150" si="119">IF(U136="?","?","")</f>
        <v/>
      </c>
      <c r="U136" s="23" t="str">
        <f t="shared" ref="U136:U150" si="120">IF(AND(V136="",W136&gt;0),"?",IF(V136="","◄",IF(W136&gt;=1,"►","")))</f>
        <v>◄</v>
      </c>
      <c r="V136" s="22"/>
      <c r="W136" s="21"/>
      <c r="X136" s="20"/>
      <c r="Y136" s="19"/>
      <c r="Z136" s="18">
        <f t="shared" ref="Z136:Z150" si="121">(R136*Y136)</f>
        <v>0</v>
      </c>
      <c r="AA136" s="17">
        <f t="shared" ref="AA136:AA150" si="122">(S136*Z136)</f>
        <v>0</v>
      </c>
      <c r="AB136" s="16"/>
      <c r="AC136" s="15">
        <f t="shared" ref="AC136:AC150" si="123">(V136*AB136)</f>
        <v>0</v>
      </c>
      <c r="AD136" s="14">
        <f t="shared" ref="AD136:AD150" si="124">(W136*AC136)</f>
        <v>0</v>
      </c>
      <c r="AE136" s="5" t="s">
        <v>0</v>
      </c>
      <c r="AF136" s="4"/>
    </row>
    <row r="137" spans="1:32" x14ac:dyDescent="0.25">
      <c r="A137" s="112"/>
      <c r="B137" s="181" t="str">
        <f t="shared" si="116"/>
        <v/>
      </c>
      <c r="C137" s="20"/>
      <c r="D137" s="180"/>
      <c r="E137" s="179">
        <v>429</v>
      </c>
      <c r="F137" s="178" t="s">
        <v>1050</v>
      </c>
      <c r="G137" s="177" t="s">
        <v>879</v>
      </c>
      <c r="H137" s="113" t="s">
        <v>1039</v>
      </c>
      <c r="I137" s="175" t="s">
        <v>1040</v>
      </c>
      <c r="J137" s="28" t="s">
        <v>2</v>
      </c>
      <c r="K137" s="174" t="s">
        <v>1051</v>
      </c>
      <c r="L137" s="26"/>
      <c r="M137" s="25"/>
      <c r="N137" s="25"/>
      <c r="O137" s="24"/>
      <c r="P137" s="23" t="str">
        <f t="shared" si="117"/>
        <v/>
      </c>
      <c r="Q137" s="23" t="str">
        <f t="shared" si="118"/>
        <v>◄</v>
      </c>
      <c r="R137" s="22"/>
      <c r="S137" s="21"/>
      <c r="T137" s="23" t="str">
        <f t="shared" si="119"/>
        <v/>
      </c>
      <c r="U137" s="23" t="str">
        <f t="shared" si="120"/>
        <v>◄</v>
      </c>
      <c r="V137" s="22"/>
      <c r="W137" s="21"/>
      <c r="X137" s="20"/>
      <c r="Y137" s="19"/>
      <c r="Z137" s="18">
        <f t="shared" si="121"/>
        <v>0</v>
      </c>
      <c r="AA137" s="17">
        <f t="shared" si="122"/>
        <v>0</v>
      </c>
      <c r="AB137" s="16"/>
      <c r="AC137" s="15">
        <f t="shared" si="123"/>
        <v>0</v>
      </c>
      <c r="AD137" s="14">
        <f t="shared" si="124"/>
        <v>0</v>
      </c>
      <c r="AE137" s="5" t="s">
        <v>0</v>
      </c>
      <c r="AF137" s="4"/>
    </row>
    <row r="138" spans="1:32" x14ac:dyDescent="0.25">
      <c r="A138" s="112"/>
      <c r="B138" s="181" t="str">
        <f t="shared" si="116"/>
        <v/>
      </c>
      <c r="C138" s="20"/>
      <c r="D138" s="180"/>
      <c r="E138" s="179">
        <v>430</v>
      </c>
      <c r="F138" s="178" t="s">
        <v>1050</v>
      </c>
      <c r="G138" s="177" t="s">
        <v>914</v>
      </c>
      <c r="H138" s="110">
        <v>420</v>
      </c>
      <c r="I138" s="175" t="s">
        <v>1041</v>
      </c>
      <c r="J138" s="28" t="s">
        <v>2</v>
      </c>
      <c r="K138" s="174" t="s">
        <v>1051</v>
      </c>
      <c r="L138" s="26"/>
      <c r="M138" s="25"/>
      <c r="N138" s="25"/>
      <c r="O138" s="24"/>
      <c r="P138" s="23" t="str">
        <f t="shared" si="117"/>
        <v/>
      </c>
      <c r="Q138" s="23" t="str">
        <f t="shared" si="118"/>
        <v>◄</v>
      </c>
      <c r="R138" s="22"/>
      <c r="S138" s="21"/>
      <c r="T138" s="23" t="str">
        <f t="shared" si="119"/>
        <v/>
      </c>
      <c r="U138" s="23" t="str">
        <f t="shared" si="120"/>
        <v>◄</v>
      </c>
      <c r="V138" s="22"/>
      <c r="W138" s="21"/>
      <c r="X138" s="20"/>
      <c r="Y138" s="19"/>
      <c r="Z138" s="18">
        <f t="shared" si="121"/>
        <v>0</v>
      </c>
      <c r="AA138" s="17">
        <f t="shared" si="122"/>
        <v>0</v>
      </c>
      <c r="AB138" s="16"/>
      <c r="AC138" s="15">
        <f t="shared" si="123"/>
        <v>0</v>
      </c>
      <c r="AD138" s="14">
        <f t="shared" si="124"/>
        <v>0</v>
      </c>
      <c r="AE138" s="5" t="s">
        <v>0</v>
      </c>
      <c r="AF138" s="4"/>
    </row>
    <row r="139" spans="1:32" x14ac:dyDescent="0.25">
      <c r="A139" s="112"/>
      <c r="B139" s="181" t="str">
        <f t="shared" si="116"/>
        <v/>
      </c>
      <c r="C139" s="20"/>
      <c r="D139" s="180"/>
      <c r="E139" s="179">
        <v>431</v>
      </c>
      <c r="F139" s="178" t="s">
        <v>1050</v>
      </c>
      <c r="G139" s="177" t="s">
        <v>976</v>
      </c>
      <c r="H139" s="110" t="s">
        <v>763</v>
      </c>
      <c r="I139" s="175" t="s">
        <v>977</v>
      </c>
      <c r="J139" s="28" t="s">
        <v>2</v>
      </c>
      <c r="K139" s="174" t="s">
        <v>1051</v>
      </c>
      <c r="L139" s="26"/>
      <c r="M139" s="25"/>
      <c r="N139" s="25"/>
      <c r="O139" s="24"/>
      <c r="P139" s="23" t="str">
        <f t="shared" si="117"/>
        <v/>
      </c>
      <c r="Q139" s="23" t="str">
        <f t="shared" si="118"/>
        <v>◄</v>
      </c>
      <c r="R139" s="22"/>
      <c r="S139" s="21"/>
      <c r="T139" s="23" t="str">
        <f t="shared" si="119"/>
        <v/>
      </c>
      <c r="U139" s="23" t="str">
        <f t="shared" si="120"/>
        <v>◄</v>
      </c>
      <c r="V139" s="22"/>
      <c r="W139" s="21"/>
      <c r="X139" s="20"/>
      <c r="Y139" s="19"/>
      <c r="Z139" s="18">
        <f t="shared" si="121"/>
        <v>0</v>
      </c>
      <c r="AA139" s="17">
        <f t="shared" si="122"/>
        <v>0</v>
      </c>
      <c r="AB139" s="16"/>
      <c r="AC139" s="15">
        <f t="shared" si="123"/>
        <v>0</v>
      </c>
      <c r="AD139" s="14">
        <f t="shared" si="124"/>
        <v>0</v>
      </c>
      <c r="AE139" s="5" t="s">
        <v>0</v>
      </c>
      <c r="AF139" s="4"/>
    </row>
    <row r="140" spans="1:32" x14ac:dyDescent="0.25">
      <c r="A140" s="112"/>
      <c r="B140" s="181" t="str">
        <f t="shared" si="116"/>
        <v/>
      </c>
      <c r="C140" s="20"/>
      <c r="D140" s="180"/>
      <c r="E140" s="179">
        <v>432</v>
      </c>
      <c r="F140" s="178" t="s">
        <v>1050</v>
      </c>
      <c r="G140" s="177" t="s">
        <v>926</v>
      </c>
      <c r="H140" s="110">
        <v>422</v>
      </c>
      <c r="I140" s="175" t="s">
        <v>979</v>
      </c>
      <c r="J140" s="28" t="s">
        <v>2</v>
      </c>
      <c r="K140" s="174" t="s">
        <v>1051</v>
      </c>
      <c r="L140" s="26"/>
      <c r="M140" s="25"/>
      <c r="N140" s="25"/>
      <c r="O140" s="24"/>
      <c r="P140" s="23" t="str">
        <f t="shared" si="117"/>
        <v/>
      </c>
      <c r="Q140" s="23" t="str">
        <f t="shared" si="118"/>
        <v>◄</v>
      </c>
      <c r="R140" s="22"/>
      <c r="S140" s="21"/>
      <c r="T140" s="23" t="str">
        <f t="shared" si="119"/>
        <v/>
      </c>
      <c r="U140" s="23" t="str">
        <f t="shared" si="120"/>
        <v>◄</v>
      </c>
      <c r="V140" s="22"/>
      <c r="W140" s="21"/>
      <c r="X140" s="20"/>
      <c r="Y140" s="19"/>
      <c r="Z140" s="18">
        <f t="shared" si="121"/>
        <v>0</v>
      </c>
      <c r="AA140" s="17">
        <f t="shared" si="122"/>
        <v>0</v>
      </c>
      <c r="AB140" s="16"/>
      <c r="AC140" s="15">
        <f t="shared" si="123"/>
        <v>0</v>
      </c>
      <c r="AD140" s="14">
        <f t="shared" si="124"/>
        <v>0</v>
      </c>
      <c r="AE140" s="5" t="s">
        <v>0</v>
      </c>
      <c r="AF140" s="4"/>
    </row>
    <row r="141" spans="1:32" x14ac:dyDescent="0.25">
      <c r="A141" s="112"/>
      <c r="B141" s="181" t="str">
        <f t="shared" si="116"/>
        <v/>
      </c>
      <c r="C141" s="20"/>
      <c r="D141" s="180"/>
      <c r="E141" s="179">
        <v>433</v>
      </c>
      <c r="F141" s="178" t="s">
        <v>1050</v>
      </c>
      <c r="G141" s="177" t="s">
        <v>980</v>
      </c>
      <c r="H141" s="110">
        <v>423</v>
      </c>
      <c r="I141" s="175" t="s">
        <v>981</v>
      </c>
      <c r="J141" s="28" t="s">
        <v>2</v>
      </c>
      <c r="K141" s="174" t="s">
        <v>1051</v>
      </c>
      <c r="L141" s="26"/>
      <c r="M141" s="25"/>
      <c r="N141" s="25"/>
      <c r="O141" s="24"/>
      <c r="P141" s="23" t="str">
        <f t="shared" si="117"/>
        <v/>
      </c>
      <c r="Q141" s="23" t="str">
        <f t="shared" si="118"/>
        <v>◄</v>
      </c>
      <c r="R141" s="22"/>
      <c r="S141" s="21"/>
      <c r="T141" s="23" t="str">
        <f t="shared" si="119"/>
        <v/>
      </c>
      <c r="U141" s="23" t="str">
        <f t="shared" si="120"/>
        <v>◄</v>
      </c>
      <c r="V141" s="22"/>
      <c r="W141" s="21"/>
      <c r="X141" s="20"/>
      <c r="Y141" s="19"/>
      <c r="Z141" s="18">
        <f t="shared" si="121"/>
        <v>0</v>
      </c>
      <c r="AA141" s="17">
        <f t="shared" si="122"/>
        <v>0</v>
      </c>
      <c r="AB141" s="16"/>
      <c r="AC141" s="15">
        <f t="shared" si="123"/>
        <v>0</v>
      </c>
      <c r="AD141" s="14">
        <f t="shared" si="124"/>
        <v>0</v>
      </c>
      <c r="AE141" s="5" t="s">
        <v>0</v>
      </c>
      <c r="AF141" s="4"/>
    </row>
    <row r="142" spans="1:32" x14ac:dyDescent="0.25">
      <c r="A142" s="112"/>
      <c r="B142" s="181" t="str">
        <f t="shared" si="116"/>
        <v/>
      </c>
      <c r="C142" s="20"/>
      <c r="D142" s="180"/>
      <c r="E142" s="179">
        <v>434</v>
      </c>
      <c r="F142" s="178" t="s">
        <v>1050</v>
      </c>
      <c r="G142" s="177" t="s">
        <v>982</v>
      </c>
      <c r="H142" s="110" t="s">
        <v>729</v>
      </c>
      <c r="I142" s="175" t="s">
        <v>983</v>
      </c>
      <c r="J142" s="28" t="s">
        <v>2</v>
      </c>
      <c r="K142" s="174" t="s">
        <v>1051</v>
      </c>
      <c r="L142" s="26"/>
      <c r="M142" s="25"/>
      <c r="N142" s="25"/>
      <c r="O142" s="24"/>
      <c r="P142" s="23" t="str">
        <f t="shared" si="117"/>
        <v/>
      </c>
      <c r="Q142" s="23" t="str">
        <f t="shared" si="118"/>
        <v>◄</v>
      </c>
      <c r="R142" s="22"/>
      <c r="S142" s="21"/>
      <c r="T142" s="23" t="str">
        <f t="shared" si="119"/>
        <v/>
      </c>
      <c r="U142" s="23" t="str">
        <f t="shared" si="120"/>
        <v>◄</v>
      </c>
      <c r="V142" s="22"/>
      <c r="W142" s="21"/>
      <c r="X142" s="20"/>
      <c r="Y142" s="19"/>
      <c r="Z142" s="18">
        <f t="shared" si="121"/>
        <v>0</v>
      </c>
      <c r="AA142" s="17">
        <f t="shared" si="122"/>
        <v>0</v>
      </c>
      <c r="AB142" s="16"/>
      <c r="AC142" s="15">
        <f t="shared" si="123"/>
        <v>0</v>
      </c>
      <c r="AD142" s="14">
        <f t="shared" si="124"/>
        <v>0</v>
      </c>
      <c r="AE142" s="5" t="s">
        <v>0</v>
      </c>
      <c r="AF142" s="4"/>
    </row>
    <row r="143" spans="1:32" x14ac:dyDescent="0.25">
      <c r="A143" s="112"/>
      <c r="B143" s="181" t="str">
        <f t="shared" si="116"/>
        <v/>
      </c>
      <c r="C143" s="20"/>
      <c r="D143" s="180"/>
      <c r="E143" s="179">
        <v>435</v>
      </c>
      <c r="F143" s="178" t="s">
        <v>1050</v>
      </c>
      <c r="G143" s="177" t="s">
        <v>1028</v>
      </c>
      <c r="H143" s="110" t="s">
        <v>718</v>
      </c>
      <c r="I143" s="175" t="s">
        <v>1029</v>
      </c>
      <c r="J143" s="28" t="s">
        <v>2</v>
      </c>
      <c r="K143" s="174" t="s">
        <v>1051</v>
      </c>
      <c r="L143" s="26"/>
      <c r="M143" s="25"/>
      <c r="N143" s="25"/>
      <c r="O143" s="24"/>
      <c r="P143" s="23" t="str">
        <f t="shared" si="117"/>
        <v/>
      </c>
      <c r="Q143" s="23" t="str">
        <f t="shared" si="118"/>
        <v>◄</v>
      </c>
      <c r="R143" s="22"/>
      <c r="S143" s="21"/>
      <c r="T143" s="23" t="str">
        <f t="shared" si="119"/>
        <v/>
      </c>
      <c r="U143" s="23" t="str">
        <f t="shared" si="120"/>
        <v>◄</v>
      </c>
      <c r="V143" s="22"/>
      <c r="W143" s="21"/>
      <c r="X143" s="20"/>
      <c r="Y143" s="19"/>
      <c r="Z143" s="18">
        <f t="shared" si="121"/>
        <v>0</v>
      </c>
      <c r="AA143" s="17">
        <f t="shared" si="122"/>
        <v>0</v>
      </c>
      <c r="AB143" s="16"/>
      <c r="AC143" s="15">
        <f t="shared" si="123"/>
        <v>0</v>
      </c>
      <c r="AD143" s="14">
        <f t="shared" si="124"/>
        <v>0</v>
      </c>
      <c r="AE143" s="5" t="s">
        <v>0</v>
      </c>
      <c r="AF143" s="4"/>
    </row>
    <row r="144" spans="1:32" x14ac:dyDescent="0.25">
      <c r="A144" s="112"/>
      <c r="B144" s="181" t="str">
        <f t="shared" si="116"/>
        <v/>
      </c>
      <c r="C144" s="20"/>
      <c r="D144" s="180"/>
      <c r="E144" s="179">
        <v>436</v>
      </c>
      <c r="F144" s="178" t="s">
        <v>1050</v>
      </c>
      <c r="G144" s="177" t="s">
        <v>986</v>
      </c>
      <c r="H144" s="110">
        <v>426</v>
      </c>
      <c r="I144" s="175" t="s">
        <v>988</v>
      </c>
      <c r="J144" s="28" t="s">
        <v>2</v>
      </c>
      <c r="K144" s="174" t="s">
        <v>1051</v>
      </c>
      <c r="L144" s="26"/>
      <c r="M144" s="25"/>
      <c r="N144" s="25"/>
      <c r="O144" s="24"/>
      <c r="P144" s="23" t="str">
        <f t="shared" si="117"/>
        <v/>
      </c>
      <c r="Q144" s="23" t="str">
        <f t="shared" si="118"/>
        <v>◄</v>
      </c>
      <c r="R144" s="22"/>
      <c r="S144" s="21"/>
      <c r="T144" s="23" t="str">
        <f t="shared" si="119"/>
        <v/>
      </c>
      <c r="U144" s="23" t="str">
        <f t="shared" si="120"/>
        <v>◄</v>
      </c>
      <c r="V144" s="22"/>
      <c r="W144" s="21"/>
      <c r="X144" s="20"/>
      <c r="Y144" s="19"/>
      <c r="Z144" s="18">
        <f t="shared" si="121"/>
        <v>0</v>
      </c>
      <c r="AA144" s="17">
        <f t="shared" si="122"/>
        <v>0</v>
      </c>
      <c r="AB144" s="16"/>
      <c r="AC144" s="15">
        <f t="shared" si="123"/>
        <v>0</v>
      </c>
      <c r="AD144" s="14">
        <f t="shared" si="124"/>
        <v>0</v>
      </c>
      <c r="AE144" s="5" t="s">
        <v>0</v>
      </c>
      <c r="AF144" s="4"/>
    </row>
    <row r="145" spans="1:32" ht="15.6" customHeight="1" x14ac:dyDescent="0.25">
      <c r="A145" s="112">
        <v>1</v>
      </c>
      <c r="B145" s="181" t="str">
        <f t="shared" si="116"/>
        <v>x</v>
      </c>
      <c r="C145" s="20"/>
      <c r="D145" s="180"/>
      <c r="E145" s="179" t="s">
        <v>803</v>
      </c>
      <c r="F145" s="178" t="s">
        <v>1050</v>
      </c>
      <c r="G145" s="177" t="s">
        <v>879</v>
      </c>
      <c r="H145" s="113" t="s">
        <v>1039</v>
      </c>
      <c r="I145" s="175" t="s">
        <v>1040</v>
      </c>
      <c r="J145" s="187" t="s">
        <v>2</v>
      </c>
      <c r="K145" s="174" t="s">
        <v>1051</v>
      </c>
      <c r="L145" s="26"/>
      <c r="M145" s="25" t="s">
        <v>1052</v>
      </c>
      <c r="N145" s="25"/>
      <c r="O145" s="24"/>
      <c r="P145" s="23" t="str">
        <f t="shared" si="117"/>
        <v/>
      </c>
      <c r="Q145" s="23" t="str">
        <f t="shared" si="118"/>
        <v>◄</v>
      </c>
      <c r="R145" s="22"/>
      <c r="S145" s="21"/>
      <c r="T145" s="23" t="str">
        <f t="shared" si="119"/>
        <v/>
      </c>
      <c r="U145" s="23" t="str">
        <f t="shared" si="120"/>
        <v>◄</v>
      </c>
      <c r="V145" s="22"/>
      <c r="W145" s="21"/>
      <c r="X145" s="20"/>
      <c r="Y145" s="19"/>
      <c r="Z145" s="18">
        <f t="shared" si="121"/>
        <v>0</v>
      </c>
      <c r="AA145" s="17">
        <f t="shared" si="122"/>
        <v>0</v>
      </c>
      <c r="AB145" s="16"/>
      <c r="AC145" s="15">
        <f t="shared" si="123"/>
        <v>0</v>
      </c>
      <c r="AD145" s="14">
        <f t="shared" si="124"/>
        <v>0</v>
      </c>
      <c r="AE145" s="5" t="s">
        <v>0</v>
      </c>
      <c r="AF145" s="4"/>
    </row>
    <row r="146" spans="1:32" ht="15.6" customHeight="1" x14ac:dyDescent="0.25">
      <c r="A146" s="112">
        <v>1</v>
      </c>
      <c r="B146" s="181" t="str">
        <f t="shared" si="116"/>
        <v>x</v>
      </c>
      <c r="C146" s="20"/>
      <c r="D146" s="180"/>
      <c r="E146" s="179" t="s">
        <v>802</v>
      </c>
      <c r="F146" s="178" t="s">
        <v>1050</v>
      </c>
      <c r="G146" s="177" t="s">
        <v>914</v>
      </c>
      <c r="H146" s="110">
        <v>420</v>
      </c>
      <c r="I146" s="175" t="s">
        <v>1041</v>
      </c>
      <c r="J146" s="187" t="s">
        <v>2</v>
      </c>
      <c r="K146" s="174" t="s">
        <v>1051</v>
      </c>
      <c r="L146" s="26"/>
      <c r="M146" s="25" t="s">
        <v>1052</v>
      </c>
      <c r="N146" s="25"/>
      <c r="O146" s="24"/>
      <c r="P146" s="23" t="str">
        <f t="shared" si="117"/>
        <v/>
      </c>
      <c r="Q146" s="23" t="str">
        <f t="shared" si="118"/>
        <v>◄</v>
      </c>
      <c r="R146" s="22"/>
      <c r="S146" s="21"/>
      <c r="T146" s="23" t="str">
        <f t="shared" si="119"/>
        <v/>
      </c>
      <c r="U146" s="23" t="str">
        <f t="shared" si="120"/>
        <v>◄</v>
      </c>
      <c r="V146" s="22"/>
      <c r="W146" s="21"/>
      <c r="X146" s="20"/>
      <c r="Y146" s="19"/>
      <c r="Z146" s="18">
        <f t="shared" si="121"/>
        <v>0</v>
      </c>
      <c r="AA146" s="17">
        <f t="shared" si="122"/>
        <v>0</v>
      </c>
      <c r="AB146" s="16"/>
      <c r="AC146" s="15">
        <f t="shared" si="123"/>
        <v>0</v>
      </c>
      <c r="AD146" s="14">
        <f t="shared" si="124"/>
        <v>0</v>
      </c>
      <c r="AE146" s="5" t="s">
        <v>0</v>
      </c>
      <c r="AF146" s="4"/>
    </row>
    <row r="147" spans="1:32" ht="15.6" customHeight="1" x14ac:dyDescent="0.25">
      <c r="A147" s="112">
        <v>1</v>
      </c>
      <c r="B147" s="181" t="str">
        <f t="shared" si="116"/>
        <v>x</v>
      </c>
      <c r="C147" s="20"/>
      <c r="D147" s="180"/>
      <c r="E147" s="179" t="s">
        <v>801</v>
      </c>
      <c r="F147" s="178" t="s">
        <v>1050</v>
      </c>
      <c r="G147" s="177" t="s">
        <v>976</v>
      </c>
      <c r="H147" s="110">
        <v>421</v>
      </c>
      <c r="I147" s="175" t="s">
        <v>977</v>
      </c>
      <c r="J147" s="187" t="s">
        <v>2</v>
      </c>
      <c r="K147" s="174" t="s">
        <v>1051</v>
      </c>
      <c r="L147" s="26"/>
      <c r="M147" s="25" t="s">
        <v>1052</v>
      </c>
      <c r="N147" s="25"/>
      <c r="O147" s="24"/>
      <c r="P147" s="23" t="str">
        <f t="shared" si="117"/>
        <v/>
      </c>
      <c r="Q147" s="23" t="str">
        <f t="shared" si="118"/>
        <v>◄</v>
      </c>
      <c r="R147" s="22"/>
      <c r="S147" s="21"/>
      <c r="T147" s="23" t="str">
        <f t="shared" si="119"/>
        <v/>
      </c>
      <c r="U147" s="23" t="str">
        <f t="shared" si="120"/>
        <v>◄</v>
      </c>
      <c r="V147" s="22"/>
      <c r="W147" s="21"/>
      <c r="X147" s="20"/>
      <c r="Y147" s="19"/>
      <c r="Z147" s="18">
        <f t="shared" si="121"/>
        <v>0</v>
      </c>
      <c r="AA147" s="17">
        <f t="shared" si="122"/>
        <v>0</v>
      </c>
      <c r="AB147" s="16"/>
      <c r="AC147" s="15">
        <f t="shared" si="123"/>
        <v>0</v>
      </c>
      <c r="AD147" s="14">
        <f t="shared" si="124"/>
        <v>0</v>
      </c>
      <c r="AE147" s="5" t="s">
        <v>0</v>
      </c>
      <c r="AF147" s="4"/>
    </row>
    <row r="148" spans="1:32" ht="15.6" customHeight="1" x14ac:dyDescent="0.25">
      <c r="A148" s="112">
        <v>1</v>
      </c>
      <c r="B148" s="181" t="str">
        <f t="shared" si="116"/>
        <v>x</v>
      </c>
      <c r="C148" s="20"/>
      <c r="D148" s="180"/>
      <c r="E148" s="179" t="s">
        <v>800</v>
      </c>
      <c r="F148" s="178" t="s">
        <v>1050</v>
      </c>
      <c r="G148" s="177" t="s">
        <v>926</v>
      </c>
      <c r="H148" s="110">
        <v>422</v>
      </c>
      <c r="I148" s="175" t="s">
        <v>979</v>
      </c>
      <c r="J148" s="187" t="s">
        <v>2</v>
      </c>
      <c r="K148" s="174" t="s">
        <v>1051</v>
      </c>
      <c r="L148" s="26"/>
      <c r="M148" s="25" t="s">
        <v>1052</v>
      </c>
      <c r="N148" s="25"/>
      <c r="O148" s="24"/>
      <c r="P148" s="23" t="str">
        <f t="shared" si="117"/>
        <v/>
      </c>
      <c r="Q148" s="23" t="str">
        <f t="shared" si="118"/>
        <v>◄</v>
      </c>
      <c r="R148" s="22"/>
      <c r="S148" s="21"/>
      <c r="T148" s="23" t="str">
        <f t="shared" si="119"/>
        <v/>
      </c>
      <c r="U148" s="23" t="str">
        <f t="shared" si="120"/>
        <v>◄</v>
      </c>
      <c r="V148" s="22"/>
      <c r="W148" s="21"/>
      <c r="X148" s="20"/>
      <c r="Y148" s="19"/>
      <c r="Z148" s="18">
        <f t="shared" si="121"/>
        <v>0</v>
      </c>
      <c r="AA148" s="17">
        <f t="shared" si="122"/>
        <v>0</v>
      </c>
      <c r="AB148" s="16"/>
      <c r="AC148" s="15">
        <f t="shared" si="123"/>
        <v>0</v>
      </c>
      <c r="AD148" s="14">
        <f t="shared" si="124"/>
        <v>0</v>
      </c>
      <c r="AE148" s="5" t="s">
        <v>0</v>
      </c>
      <c r="AF148" s="4"/>
    </row>
    <row r="149" spans="1:32" ht="15.6" customHeight="1" x14ac:dyDescent="0.25">
      <c r="A149" s="112">
        <v>1</v>
      </c>
      <c r="B149" s="181" t="str">
        <f t="shared" si="116"/>
        <v>x</v>
      </c>
      <c r="C149" s="20"/>
      <c r="D149" s="180"/>
      <c r="E149" s="179" t="s">
        <v>799</v>
      </c>
      <c r="F149" s="178" t="s">
        <v>1050</v>
      </c>
      <c r="G149" s="177" t="s">
        <v>980</v>
      </c>
      <c r="H149" s="110">
        <v>423</v>
      </c>
      <c r="I149" s="175" t="s">
        <v>981</v>
      </c>
      <c r="J149" s="187" t="s">
        <v>2</v>
      </c>
      <c r="K149" s="174" t="s">
        <v>1051</v>
      </c>
      <c r="L149" s="26"/>
      <c r="M149" s="25" t="s">
        <v>1052</v>
      </c>
      <c r="N149" s="25"/>
      <c r="O149" s="24"/>
      <c r="P149" s="23" t="str">
        <f t="shared" si="117"/>
        <v/>
      </c>
      <c r="Q149" s="23" t="str">
        <f t="shared" si="118"/>
        <v>◄</v>
      </c>
      <c r="R149" s="22"/>
      <c r="S149" s="21"/>
      <c r="T149" s="23" t="str">
        <f t="shared" si="119"/>
        <v/>
      </c>
      <c r="U149" s="23" t="str">
        <f t="shared" si="120"/>
        <v>◄</v>
      </c>
      <c r="V149" s="22"/>
      <c r="W149" s="21"/>
      <c r="X149" s="20"/>
      <c r="Y149" s="19"/>
      <c r="Z149" s="18">
        <f t="shared" si="121"/>
        <v>0</v>
      </c>
      <c r="AA149" s="17">
        <f t="shared" si="122"/>
        <v>0</v>
      </c>
      <c r="AB149" s="16"/>
      <c r="AC149" s="15">
        <f t="shared" si="123"/>
        <v>0</v>
      </c>
      <c r="AD149" s="14">
        <f t="shared" si="124"/>
        <v>0</v>
      </c>
      <c r="AE149" s="5" t="s">
        <v>0</v>
      </c>
      <c r="AF149" s="4"/>
    </row>
    <row r="150" spans="1:32" ht="15" thickBot="1" x14ac:dyDescent="0.3">
      <c r="A150" s="112">
        <v>1</v>
      </c>
      <c r="B150" s="181" t="str">
        <f t="shared" si="116"/>
        <v>x</v>
      </c>
      <c r="C150" s="20"/>
      <c r="D150" s="180"/>
      <c r="E150" s="179" t="s">
        <v>798</v>
      </c>
      <c r="F150" s="178" t="s">
        <v>1050</v>
      </c>
      <c r="G150" s="177" t="s">
        <v>879</v>
      </c>
      <c r="H150" s="113" t="s">
        <v>1039</v>
      </c>
      <c r="I150" s="109" t="s">
        <v>1040</v>
      </c>
      <c r="J150" s="28" t="s">
        <v>2</v>
      </c>
      <c r="K150" s="174" t="s">
        <v>1051</v>
      </c>
      <c r="L150" s="26"/>
      <c r="M150" s="25" t="s">
        <v>1053</v>
      </c>
      <c r="N150" s="25"/>
      <c r="O150" s="24"/>
      <c r="P150" s="23" t="str">
        <f t="shared" si="117"/>
        <v/>
      </c>
      <c r="Q150" s="23" t="str">
        <f t="shared" si="118"/>
        <v>◄</v>
      </c>
      <c r="R150" s="22"/>
      <c r="S150" s="21"/>
      <c r="T150" s="23" t="str">
        <f t="shared" si="119"/>
        <v/>
      </c>
      <c r="U150" s="23" t="str">
        <f t="shared" si="120"/>
        <v>◄</v>
      </c>
      <c r="V150" s="22"/>
      <c r="W150" s="21"/>
      <c r="X150" s="20"/>
      <c r="Y150" s="19"/>
      <c r="Z150" s="18">
        <f t="shared" si="121"/>
        <v>0</v>
      </c>
      <c r="AA150" s="17">
        <f t="shared" si="122"/>
        <v>0</v>
      </c>
      <c r="AB150" s="16"/>
      <c r="AC150" s="15">
        <f t="shared" si="123"/>
        <v>0</v>
      </c>
      <c r="AD150" s="14">
        <f t="shared" si="124"/>
        <v>0</v>
      </c>
      <c r="AE150" s="5" t="s">
        <v>0</v>
      </c>
      <c r="AF150" s="4"/>
    </row>
    <row r="151" spans="1:32" ht="16.8" thickTop="1" thickBot="1" x14ac:dyDescent="0.3">
      <c r="A151" s="13"/>
      <c r="B151" s="12"/>
      <c r="C151" s="11">
        <f>ROWS(C152:C169)-1</f>
        <v>17</v>
      </c>
      <c r="D151" s="123" t="s">
        <v>1054</v>
      </c>
      <c r="E151" s="10" t="s">
        <v>1055</v>
      </c>
      <c r="F151" s="9"/>
      <c r="G151" s="9"/>
      <c r="H151" s="173"/>
      <c r="I151" s="121"/>
      <c r="J151" s="45"/>
      <c r="K151" s="115"/>
      <c r="L151" s="8"/>
      <c r="M151" s="8"/>
      <c r="N151" s="8"/>
      <c r="O151" s="6"/>
      <c r="P151" s="7"/>
      <c r="Q151" s="41" t="str">
        <f>IF(COUNTIF(P152:P172,"?")&gt;0,"?",IF(AND(R151="◄",S151="►"),"◄►",IF(R151="◄","◄",IF(S151="►","►",""))))</f>
        <v>◄</v>
      </c>
      <c r="R151" s="40" t="str">
        <f>IF(SUM(R152:R169)+1=ROWS(R152:R169)-COUNTIF(R152:R169,"-"),"","◄")</f>
        <v>◄</v>
      </c>
      <c r="S151" s="39" t="str">
        <f>IF(SUM(S152:S169)&gt;0,"►","")</f>
        <v/>
      </c>
      <c r="T151" s="42"/>
      <c r="U151" s="41" t="str">
        <f>IF(COUNTIF(T152:T172,"?")&gt;0,"?",IF(AND(V151="◄",W151="►"),"◄►",IF(V151="◄","◄",IF(W151="►","►",""))))</f>
        <v>◄</v>
      </c>
      <c r="V151" s="40" t="str">
        <f>IF(SUM(V152:V169)+1=ROWS(V152:V169)-COUNTIF(V152:V169,"-"),"","◄")</f>
        <v>◄</v>
      </c>
      <c r="W151" s="39" t="str">
        <f>IF(SUM(W152:W169)&gt;0,"►","")</f>
        <v/>
      </c>
      <c r="X151" s="64">
        <f>ROWS(X152:X169)-1</f>
        <v>17</v>
      </c>
      <c r="Y151" s="38">
        <f>SUM(Y152:Y169)-Y169</f>
        <v>0</v>
      </c>
      <c r="Z151" s="37" t="s">
        <v>9</v>
      </c>
      <c r="AA151" s="36"/>
      <c r="AB151" s="38">
        <f>SUM(AB152:AB169)-AB169</f>
        <v>0</v>
      </c>
      <c r="AC151" s="37" t="s">
        <v>9</v>
      </c>
      <c r="AD151" s="36"/>
      <c r="AE151" s="5" t="s">
        <v>0</v>
      </c>
      <c r="AF151" s="4"/>
    </row>
    <row r="152" spans="1:32" x14ac:dyDescent="0.25">
      <c r="A152" s="112"/>
      <c r="B152" s="181" t="str">
        <f t="shared" ref="B152:B168" si="125">IF(A152=1,"x","")</f>
        <v/>
      </c>
      <c r="C152" s="20"/>
      <c r="D152" s="180"/>
      <c r="E152" s="179">
        <v>437</v>
      </c>
      <c r="F152" s="178" t="s">
        <v>1056</v>
      </c>
      <c r="G152" s="177" t="s">
        <v>849</v>
      </c>
      <c r="H152" s="110" t="s">
        <v>1036</v>
      </c>
      <c r="I152" s="109" t="s">
        <v>1037</v>
      </c>
      <c r="J152" s="28" t="s">
        <v>2</v>
      </c>
      <c r="K152" s="174" t="s">
        <v>1057</v>
      </c>
      <c r="L152" s="26"/>
      <c r="M152" s="25"/>
      <c r="N152" s="25"/>
      <c r="O152" s="24"/>
      <c r="P152" s="23" t="str">
        <f t="shared" ref="P152:P168" si="126">IF(Q152="?","?","")</f>
        <v/>
      </c>
      <c r="Q152" s="23" t="str">
        <f t="shared" ref="Q152:Q168" si="127">IF(AND(R152="",S152&gt;0),"?",IF(R152="","◄",IF(S152&gt;=1,"►","")))</f>
        <v>◄</v>
      </c>
      <c r="R152" s="22"/>
      <c r="S152" s="21"/>
      <c r="T152" s="23" t="str">
        <f t="shared" ref="T152:T168" si="128">IF(U152="?","?","")</f>
        <v/>
      </c>
      <c r="U152" s="23" t="str">
        <f t="shared" ref="U152:U168" si="129">IF(AND(V152="",W152&gt;0),"?",IF(V152="","◄",IF(W152&gt;=1,"►","")))</f>
        <v>◄</v>
      </c>
      <c r="V152" s="22"/>
      <c r="W152" s="21"/>
      <c r="X152" s="20"/>
      <c r="Y152" s="19"/>
      <c r="Z152" s="18">
        <f t="shared" ref="Z152:Z168" si="130">(R152*Y152)</f>
        <v>0</v>
      </c>
      <c r="AA152" s="17">
        <f t="shared" ref="AA152:AA168" si="131">(S152*Z152)</f>
        <v>0</v>
      </c>
      <c r="AB152" s="16"/>
      <c r="AC152" s="15">
        <f t="shared" ref="AC152:AC168" si="132">(V152*AB152)</f>
        <v>0</v>
      </c>
      <c r="AD152" s="14">
        <f t="shared" ref="AD152:AD168" si="133">(W152*AC152)</f>
        <v>0</v>
      </c>
      <c r="AE152" s="5" t="s">
        <v>0</v>
      </c>
      <c r="AF152" s="4"/>
    </row>
    <row r="153" spans="1:32" x14ac:dyDescent="0.25">
      <c r="A153" s="112"/>
      <c r="B153" s="181" t="str">
        <f t="shared" si="125"/>
        <v/>
      </c>
      <c r="C153" s="20"/>
      <c r="D153" s="180"/>
      <c r="E153" s="179">
        <v>438</v>
      </c>
      <c r="F153" s="178" t="s">
        <v>1056</v>
      </c>
      <c r="G153" s="177" t="s">
        <v>879</v>
      </c>
      <c r="H153" s="110" t="s">
        <v>1039</v>
      </c>
      <c r="I153" s="109" t="s">
        <v>1040</v>
      </c>
      <c r="J153" s="28" t="s">
        <v>2</v>
      </c>
      <c r="K153" s="174" t="s">
        <v>1057</v>
      </c>
      <c r="L153" s="26"/>
      <c r="M153" s="25"/>
      <c r="N153" s="25"/>
      <c r="O153" s="24"/>
      <c r="P153" s="23" t="str">
        <f t="shared" si="126"/>
        <v/>
      </c>
      <c r="Q153" s="23" t="str">
        <f t="shared" si="127"/>
        <v>◄</v>
      </c>
      <c r="R153" s="22"/>
      <c r="S153" s="21"/>
      <c r="T153" s="23" t="str">
        <f t="shared" si="128"/>
        <v/>
      </c>
      <c r="U153" s="23" t="str">
        <f t="shared" si="129"/>
        <v>◄</v>
      </c>
      <c r="V153" s="22"/>
      <c r="W153" s="21"/>
      <c r="X153" s="20"/>
      <c r="Y153" s="19"/>
      <c r="Z153" s="18">
        <f t="shared" si="130"/>
        <v>0</v>
      </c>
      <c r="AA153" s="17">
        <f t="shared" si="131"/>
        <v>0</v>
      </c>
      <c r="AB153" s="16"/>
      <c r="AC153" s="15">
        <f t="shared" si="132"/>
        <v>0</v>
      </c>
      <c r="AD153" s="14">
        <f t="shared" si="133"/>
        <v>0</v>
      </c>
      <c r="AE153" s="5" t="s">
        <v>0</v>
      </c>
      <c r="AF153" s="4"/>
    </row>
    <row r="154" spans="1:32" x14ac:dyDescent="0.25">
      <c r="A154" s="112"/>
      <c r="B154" s="181" t="str">
        <f t="shared" si="125"/>
        <v/>
      </c>
      <c r="C154" s="20"/>
      <c r="D154" s="180"/>
      <c r="E154" s="179">
        <v>439</v>
      </c>
      <c r="F154" s="178" t="s">
        <v>1056</v>
      </c>
      <c r="G154" s="177" t="s">
        <v>914</v>
      </c>
      <c r="H154" s="110">
        <v>420</v>
      </c>
      <c r="I154" s="109" t="s">
        <v>1041</v>
      </c>
      <c r="J154" s="28" t="s">
        <v>2</v>
      </c>
      <c r="K154" s="174" t="s">
        <v>1057</v>
      </c>
      <c r="L154" s="26"/>
      <c r="M154" s="25"/>
      <c r="N154" s="25"/>
      <c r="O154" s="24"/>
      <c r="P154" s="23" t="str">
        <f t="shared" si="126"/>
        <v/>
      </c>
      <c r="Q154" s="23" t="str">
        <f t="shared" si="127"/>
        <v>◄</v>
      </c>
      <c r="R154" s="22"/>
      <c r="S154" s="21"/>
      <c r="T154" s="23" t="str">
        <f t="shared" si="128"/>
        <v/>
      </c>
      <c r="U154" s="23" t="str">
        <f t="shared" si="129"/>
        <v>◄</v>
      </c>
      <c r="V154" s="22"/>
      <c r="W154" s="21"/>
      <c r="X154" s="20"/>
      <c r="Y154" s="19"/>
      <c r="Z154" s="18">
        <f t="shared" si="130"/>
        <v>0</v>
      </c>
      <c r="AA154" s="17">
        <f t="shared" si="131"/>
        <v>0</v>
      </c>
      <c r="AB154" s="16"/>
      <c r="AC154" s="15">
        <f t="shared" si="132"/>
        <v>0</v>
      </c>
      <c r="AD154" s="14">
        <f t="shared" si="133"/>
        <v>0</v>
      </c>
      <c r="AE154" s="5" t="s">
        <v>0</v>
      </c>
      <c r="AF154" s="4"/>
    </row>
    <row r="155" spans="1:32" x14ac:dyDescent="0.25">
      <c r="A155" s="112"/>
      <c r="B155" s="181" t="str">
        <f t="shared" si="125"/>
        <v/>
      </c>
      <c r="C155" s="20"/>
      <c r="D155" s="180"/>
      <c r="E155" s="179">
        <v>440</v>
      </c>
      <c r="F155" s="178" t="s">
        <v>1056</v>
      </c>
      <c r="G155" s="177" t="s">
        <v>976</v>
      </c>
      <c r="H155" s="110" t="s">
        <v>763</v>
      </c>
      <c r="I155" s="109" t="s">
        <v>977</v>
      </c>
      <c r="J155" s="28" t="s">
        <v>2</v>
      </c>
      <c r="K155" s="174" t="s">
        <v>1057</v>
      </c>
      <c r="L155" s="26"/>
      <c r="M155" s="25"/>
      <c r="N155" s="25"/>
      <c r="O155" s="24"/>
      <c r="P155" s="23" t="str">
        <f t="shared" si="126"/>
        <v/>
      </c>
      <c r="Q155" s="23" t="str">
        <f t="shared" si="127"/>
        <v>◄</v>
      </c>
      <c r="R155" s="22"/>
      <c r="S155" s="21"/>
      <c r="T155" s="23" t="str">
        <f t="shared" si="128"/>
        <v/>
      </c>
      <c r="U155" s="23" t="str">
        <f t="shared" si="129"/>
        <v>◄</v>
      </c>
      <c r="V155" s="22"/>
      <c r="W155" s="21"/>
      <c r="X155" s="20"/>
      <c r="Y155" s="19"/>
      <c r="Z155" s="18">
        <f t="shared" si="130"/>
        <v>0</v>
      </c>
      <c r="AA155" s="17">
        <f t="shared" si="131"/>
        <v>0</v>
      </c>
      <c r="AB155" s="16"/>
      <c r="AC155" s="15">
        <f t="shared" si="132"/>
        <v>0</v>
      </c>
      <c r="AD155" s="14">
        <f t="shared" si="133"/>
        <v>0</v>
      </c>
      <c r="AE155" s="5" t="s">
        <v>0</v>
      </c>
      <c r="AF155" s="4"/>
    </row>
    <row r="156" spans="1:32" x14ac:dyDescent="0.25">
      <c r="A156" s="112"/>
      <c r="B156" s="181" t="str">
        <f t="shared" si="125"/>
        <v/>
      </c>
      <c r="C156" s="20"/>
      <c r="D156" s="180"/>
      <c r="E156" s="179">
        <v>441</v>
      </c>
      <c r="F156" s="178" t="s">
        <v>1056</v>
      </c>
      <c r="G156" s="177" t="s">
        <v>926</v>
      </c>
      <c r="H156" s="110">
        <v>422</v>
      </c>
      <c r="I156" s="109" t="s">
        <v>979</v>
      </c>
      <c r="J156" s="28" t="s">
        <v>2</v>
      </c>
      <c r="K156" s="174" t="s">
        <v>1057</v>
      </c>
      <c r="L156" s="26"/>
      <c r="M156" s="25"/>
      <c r="N156" s="25"/>
      <c r="O156" s="24"/>
      <c r="P156" s="23" t="str">
        <f t="shared" si="126"/>
        <v/>
      </c>
      <c r="Q156" s="23" t="str">
        <f t="shared" si="127"/>
        <v>◄</v>
      </c>
      <c r="R156" s="22"/>
      <c r="S156" s="21"/>
      <c r="T156" s="23" t="str">
        <f t="shared" si="128"/>
        <v/>
      </c>
      <c r="U156" s="23" t="str">
        <f t="shared" si="129"/>
        <v>◄</v>
      </c>
      <c r="V156" s="22"/>
      <c r="W156" s="21"/>
      <c r="X156" s="20"/>
      <c r="Y156" s="19"/>
      <c r="Z156" s="18">
        <f t="shared" si="130"/>
        <v>0</v>
      </c>
      <c r="AA156" s="17">
        <f t="shared" si="131"/>
        <v>0</v>
      </c>
      <c r="AB156" s="16"/>
      <c r="AC156" s="15">
        <f t="shared" si="132"/>
        <v>0</v>
      </c>
      <c r="AD156" s="14">
        <f t="shared" si="133"/>
        <v>0</v>
      </c>
      <c r="AE156" s="5" t="s">
        <v>0</v>
      </c>
      <c r="AF156" s="4"/>
    </row>
    <row r="157" spans="1:32" x14ac:dyDescent="0.25">
      <c r="A157" s="112"/>
      <c r="B157" s="181" t="str">
        <f t="shared" si="125"/>
        <v/>
      </c>
      <c r="C157" s="20"/>
      <c r="D157" s="180"/>
      <c r="E157" s="179">
        <v>442</v>
      </c>
      <c r="F157" s="178" t="s">
        <v>1056</v>
      </c>
      <c r="G157" s="177" t="s">
        <v>980</v>
      </c>
      <c r="H157" s="110">
        <v>423</v>
      </c>
      <c r="I157" s="109" t="s">
        <v>981</v>
      </c>
      <c r="J157" s="28" t="s">
        <v>2</v>
      </c>
      <c r="K157" s="174" t="s">
        <v>1057</v>
      </c>
      <c r="L157" s="26"/>
      <c r="M157" s="25"/>
      <c r="N157" s="25"/>
      <c r="O157" s="24"/>
      <c r="P157" s="23" t="str">
        <f t="shared" si="126"/>
        <v/>
      </c>
      <c r="Q157" s="23" t="str">
        <f t="shared" si="127"/>
        <v>◄</v>
      </c>
      <c r="R157" s="22"/>
      <c r="S157" s="21"/>
      <c r="T157" s="23" t="str">
        <f t="shared" si="128"/>
        <v/>
      </c>
      <c r="U157" s="23" t="str">
        <f t="shared" si="129"/>
        <v>◄</v>
      </c>
      <c r="V157" s="22"/>
      <c r="W157" s="21"/>
      <c r="X157" s="20"/>
      <c r="Y157" s="19"/>
      <c r="Z157" s="18">
        <f t="shared" si="130"/>
        <v>0</v>
      </c>
      <c r="AA157" s="17">
        <f t="shared" si="131"/>
        <v>0</v>
      </c>
      <c r="AB157" s="16"/>
      <c r="AC157" s="15">
        <f t="shared" si="132"/>
        <v>0</v>
      </c>
      <c r="AD157" s="14">
        <f t="shared" si="133"/>
        <v>0</v>
      </c>
      <c r="AE157" s="5" t="s">
        <v>0</v>
      </c>
      <c r="AF157" s="4"/>
    </row>
    <row r="158" spans="1:32" x14ac:dyDescent="0.25">
      <c r="A158" s="112"/>
      <c r="B158" s="181" t="str">
        <f t="shared" si="125"/>
        <v/>
      </c>
      <c r="C158" s="20"/>
      <c r="D158" s="180"/>
      <c r="E158" s="179">
        <v>443</v>
      </c>
      <c r="F158" s="178" t="s">
        <v>1056</v>
      </c>
      <c r="G158" s="177" t="s">
        <v>982</v>
      </c>
      <c r="H158" s="110" t="s">
        <v>729</v>
      </c>
      <c r="I158" s="109" t="s">
        <v>983</v>
      </c>
      <c r="J158" s="28" t="s">
        <v>2</v>
      </c>
      <c r="K158" s="174" t="s">
        <v>1057</v>
      </c>
      <c r="L158" s="26"/>
      <c r="M158" s="25"/>
      <c r="N158" s="25"/>
      <c r="O158" s="24"/>
      <c r="P158" s="23" t="str">
        <f t="shared" si="126"/>
        <v/>
      </c>
      <c r="Q158" s="23" t="str">
        <f t="shared" si="127"/>
        <v>◄</v>
      </c>
      <c r="R158" s="22"/>
      <c r="S158" s="21"/>
      <c r="T158" s="23" t="str">
        <f t="shared" si="128"/>
        <v/>
      </c>
      <c r="U158" s="23" t="str">
        <f t="shared" si="129"/>
        <v>◄</v>
      </c>
      <c r="V158" s="22"/>
      <c r="W158" s="21"/>
      <c r="X158" s="20"/>
      <c r="Y158" s="19"/>
      <c r="Z158" s="18">
        <f t="shared" si="130"/>
        <v>0</v>
      </c>
      <c r="AA158" s="17">
        <f t="shared" si="131"/>
        <v>0</v>
      </c>
      <c r="AB158" s="16"/>
      <c r="AC158" s="15">
        <f t="shared" si="132"/>
        <v>0</v>
      </c>
      <c r="AD158" s="14">
        <f t="shared" si="133"/>
        <v>0</v>
      </c>
      <c r="AE158" s="5" t="s">
        <v>0</v>
      </c>
      <c r="AF158" s="4"/>
    </row>
    <row r="159" spans="1:32" x14ac:dyDescent="0.25">
      <c r="A159" s="112"/>
      <c r="B159" s="181" t="str">
        <f t="shared" si="125"/>
        <v/>
      </c>
      <c r="C159" s="20"/>
      <c r="D159" s="180"/>
      <c r="E159" s="179">
        <v>444</v>
      </c>
      <c r="F159" s="178" t="s">
        <v>1056</v>
      </c>
      <c r="G159" s="177" t="s">
        <v>1028</v>
      </c>
      <c r="H159" s="110" t="s">
        <v>718</v>
      </c>
      <c r="I159" s="109" t="s">
        <v>1029</v>
      </c>
      <c r="J159" s="28" t="s">
        <v>2</v>
      </c>
      <c r="K159" s="174" t="s">
        <v>1057</v>
      </c>
      <c r="L159" s="26"/>
      <c r="M159" s="25"/>
      <c r="N159" s="25"/>
      <c r="O159" s="24"/>
      <c r="P159" s="23" t="str">
        <f t="shared" si="126"/>
        <v/>
      </c>
      <c r="Q159" s="23" t="str">
        <f t="shared" si="127"/>
        <v>◄</v>
      </c>
      <c r="R159" s="22"/>
      <c r="S159" s="21"/>
      <c r="T159" s="23" t="str">
        <f t="shared" si="128"/>
        <v/>
      </c>
      <c r="U159" s="23" t="str">
        <f t="shared" si="129"/>
        <v>◄</v>
      </c>
      <c r="V159" s="22"/>
      <c r="W159" s="21"/>
      <c r="X159" s="20"/>
      <c r="Y159" s="19"/>
      <c r="Z159" s="18">
        <f t="shared" si="130"/>
        <v>0</v>
      </c>
      <c r="AA159" s="17">
        <f t="shared" si="131"/>
        <v>0</v>
      </c>
      <c r="AB159" s="16"/>
      <c r="AC159" s="15">
        <f t="shared" si="132"/>
        <v>0</v>
      </c>
      <c r="AD159" s="14">
        <f t="shared" si="133"/>
        <v>0</v>
      </c>
      <c r="AE159" s="5" t="s">
        <v>0</v>
      </c>
      <c r="AF159" s="4"/>
    </row>
    <row r="160" spans="1:32" x14ac:dyDescent="0.25">
      <c r="A160" s="112"/>
      <c r="B160" s="181" t="str">
        <f t="shared" si="125"/>
        <v/>
      </c>
      <c r="C160" s="20"/>
      <c r="D160" s="180"/>
      <c r="E160" s="179">
        <v>445</v>
      </c>
      <c r="F160" s="178" t="s">
        <v>1056</v>
      </c>
      <c r="G160" s="177" t="s">
        <v>986</v>
      </c>
      <c r="H160" s="110">
        <v>426</v>
      </c>
      <c r="I160" s="109" t="s">
        <v>988</v>
      </c>
      <c r="J160" s="28" t="s">
        <v>2</v>
      </c>
      <c r="K160" s="174" t="s">
        <v>1057</v>
      </c>
      <c r="L160" s="26"/>
      <c r="M160" s="25"/>
      <c r="N160" s="25"/>
      <c r="O160" s="24"/>
      <c r="P160" s="23" t="str">
        <f t="shared" si="126"/>
        <v/>
      </c>
      <c r="Q160" s="23" t="str">
        <f t="shared" si="127"/>
        <v>◄</v>
      </c>
      <c r="R160" s="22"/>
      <c r="S160" s="21"/>
      <c r="T160" s="23" t="str">
        <f t="shared" si="128"/>
        <v/>
      </c>
      <c r="U160" s="23" t="str">
        <f t="shared" si="129"/>
        <v>◄</v>
      </c>
      <c r="V160" s="22"/>
      <c r="W160" s="21"/>
      <c r="X160" s="20"/>
      <c r="Y160" s="19"/>
      <c r="Z160" s="18">
        <f t="shared" si="130"/>
        <v>0</v>
      </c>
      <c r="AA160" s="17">
        <f t="shared" si="131"/>
        <v>0</v>
      </c>
      <c r="AB160" s="16"/>
      <c r="AC160" s="15">
        <f t="shared" si="132"/>
        <v>0</v>
      </c>
      <c r="AD160" s="14">
        <f t="shared" si="133"/>
        <v>0</v>
      </c>
      <c r="AE160" s="5" t="s">
        <v>0</v>
      </c>
      <c r="AF160" s="4"/>
    </row>
    <row r="161" spans="1:32" x14ac:dyDescent="0.25">
      <c r="A161" s="112"/>
      <c r="B161" s="181" t="str">
        <f t="shared" si="125"/>
        <v/>
      </c>
      <c r="C161" s="20"/>
      <c r="D161" s="180"/>
      <c r="E161" s="179" t="s">
        <v>797</v>
      </c>
      <c r="F161" s="178" t="s">
        <v>1056</v>
      </c>
      <c r="G161" s="177" t="s">
        <v>879</v>
      </c>
      <c r="H161" s="110" t="s">
        <v>1039</v>
      </c>
      <c r="I161" s="109" t="s">
        <v>1040</v>
      </c>
      <c r="J161" s="28" t="s">
        <v>2</v>
      </c>
      <c r="K161" s="174" t="s">
        <v>1057</v>
      </c>
      <c r="L161" s="26"/>
      <c r="M161" s="25" t="s">
        <v>1052</v>
      </c>
      <c r="N161" s="25"/>
      <c r="O161" s="24"/>
      <c r="P161" s="23" t="str">
        <f t="shared" si="126"/>
        <v/>
      </c>
      <c r="Q161" s="23" t="str">
        <f t="shared" si="127"/>
        <v>◄</v>
      </c>
      <c r="R161" s="22"/>
      <c r="S161" s="21"/>
      <c r="T161" s="23" t="str">
        <f t="shared" si="128"/>
        <v/>
      </c>
      <c r="U161" s="23" t="str">
        <f t="shared" si="129"/>
        <v>◄</v>
      </c>
      <c r="V161" s="22"/>
      <c r="W161" s="21"/>
      <c r="X161" s="20"/>
      <c r="Y161" s="19"/>
      <c r="Z161" s="18">
        <f t="shared" si="130"/>
        <v>0</v>
      </c>
      <c r="AA161" s="17">
        <f t="shared" si="131"/>
        <v>0</v>
      </c>
      <c r="AB161" s="16"/>
      <c r="AC161" s="15">
        <f t="shared" si="132"/>
        <v>0</v>
      </c>
      <c r="AD161" s="14">
        <f t="shared" si="133"/>
        <v>0</v>
      </c>
      <c r="AE161" s="5" t="s">
        <v>0</v>
      </c>
      <c r="AF161" s="4"/>
    </row>
    <row r="162" spans="1:32" x14ac:dyDescent="0.25">
      <c r="A162" s="112"/>
      <c r="B162" s="181" t="str">
        <f t="shared" si="125"/>
        <v/>
      </c>
      <c r="C162" s="20"/>
      <c r="D162" s="180"/>
      <c r="E162" s="179" t="s">
        <v>796</v>
      </c>
      <c r="F162" s="178" t="s">
        <v>1056</v>
      </c>
      <c r="G162" s="177" t="s">
        <v>914</v>
      </c>
      <c r="H162" s="110">
        <v>420</v>
      </c>
      <c r="I162" s="109" t="s">
        <v>1041</v>
      </c>
      <c r="J162" s="28" t="s">
        <v>2</v>
      </c>
      <c r="K162" s="174" t="s">
        <v>1057</v>
      </c>
      <c r="L162" s="26"/>
      <c r="M162" s="25" t="s">
        <v>1052</v>
      </c>
      <c r="N162" s="25"/>
      <c r="O162" s="24"/>
      <c r="P162" s="23" t="str">
        <f t="shared" si="126"/>
        <v/>
      </c>
      <c r="Q162" s="23" t="str">
        <f t="shared" si="127"/>
        <v>◄</v>
      </c>
      <c r="R162" s="22"/>
      <c r="S162" s="21"/>
      <c r="T162" s="23" t="str">
        <f t="shared" si="128"/>
        <v/>
      </c>
      <c r="U162" s="23" t="str">
        <f t="shared" si="129"/>
        <v>◄</v>
      </c>
      <c r="V162" s="22"/>
      <c r="W162" s="21"/>
      <c r="X162" s="20"/>
      <c r="Y162" s="19"/>
      <c r="Z162" s="18">
        <f t="shared" si="130"/>
        <v>0</v>
      </c>
      <c r="AA162" s="17">
        <f t="shared" si="131"/>
        <v>0</v>
      </c>
      <c r="AB162" s="16"/>
      <c r="AC162" s="15">
        <f t="shared" si="132"/>
        <v>0</v>
      </c>
      <c r="AD162" s="14">
        <f t="shared" si="133"/>
        <v>0</v>
      </c>
      <c r="AE162" s="5" t="s">
        <v>0</v>
      </c>
      <c r="AF162" s="4"/>
    </row>
    <row r="163" spans="1:32" x14ac:dyDescent="0.25">
      <c r="A163" s="112"/>
      <c r="B163" s="181" t="str">
        <f t="shared" si="125"/>
        <v/>
      </c>
      <c r="C163" s="20"/>
      <c r="D163" s="180"/>
      <c r="E163" s="179" t="s">
        <v>795</v>
      </c>
      <c r="F163" s="178" t="s">
        <v>1056</v>
      </c>
      <c r="G163" s="177" t="s">
        <v>976</v>
      </c>
      <c r="H163" s="110" t="s">
        <v>763</v>
      </c>
      <c r="I163" s="109" t="s">
        <v>977</v>
      </c>
      <c r="J163" s="28" t="s">
        <v>2</v>
      </c>
      <c r="K163" s="174" t="s">
        <v>1057</v>
      </c>
      <c r="L163" s="26"/>
      <c r="M163" s="25" t="s">
        <v>1052</v>
      </c>
      <c r="N163" s="25"/>
      <c r="O163" s="24"/>
      <c r="P163" s="23" t="str">
        <f t="shared" si="126"/>
        <v/>
      </c>
      <c r="Q163" s="23" t="str">
        <f t="shared" si="127"/>
        <v>◄</v>
      </c>
      <c r="R163" s="22"/>
      <c r="S163" s="21"/>
      <c r="T163" s="23" t="str">
        <f t="shared" si="128"/>
        <v/>
      </c>
      <c r="U163" s="23" t="str">
        <f t="shared" si="129"/>
        <v>◄</v>
      </c>
      <c r="V163" s="22"/>
      <c r="W163" s="21"/>
      <c r="X163" s="20"/>
      <c r="Y163" s="19"/>
      <c r="Z163" s="18">
        <f t="shared" si="130"/>
        <v>0</v>
      </c>
      <c r="AA163" s="17">
        <f t="shared" si="131"/>
        <v>0</v>
      </c>
      <c r="AB163" s="16"/>
      <c r="AC163" s="15">
        <f t="shared" si="132"/>
        <v>0</v>
      </c>
      <c r="AD163" s="14">
        <f t="shared" si="133"/>
        <v>0</v>
      </c>
      <c r="AE163" s="5" t="s">
        <v>0</v>
      </c>
      <c r="AF163" s="4"/>
    </row>
    <row r="164" spans="1:32" x14ac:dyDescent="0.25">
      <c r="A164" s="112"/>
      <c r="B164" s="181" t="str">
        <f t="shared" si="125"/>
        <v/>
      </c>
      <c r="C164" s="20"/>
      <c r="D164" s="180"/>
      <c r="E164" s="179" t="s">
        <v>794</v>
      </c>
      <c r="F164" s="178" t="s">
        <v>1056</v>
      </c>
      <c r="G164" s="177" t="s">
        <v>926</v>
      </c>
      <c r="H164" s="110">
        <v>422</v>
      </c>
      <c r="I164" s="109" t="s">
        <v>979</v>
      </c>
      <c r="J164" s="28" t="s">
        <v>2</v>
      </c>
      <c r="K164" s="174" t="s">
        <v>1057</v>
      </c>
      <c r="L164" s="26"/>
      <c r="M164" s="25" t="s">
        <v>1052</v>
      </c>
      <c r="N164" s="25"/>
      <c r="O164" s="24"/>
      <c r="P164" s="23" t="str">
        <f t="shared" si="126"/>
        <v/>
      </c>
      <c r="Q164" s="23" t="str">
        <f t="shared" si="127"/>
        <v>◄</v>
      </c>
      <c r="R164" s="22"/>
      <c r="S164" s="21"/>
      <c r="T164" s="23" t="str">
        <f t="shared" si="128"/>
        <v/>
      </c>
      <c r="U164" s="23" t="str">
        <f t="shared" si="129"/>
        <v>◄</v>
      </c>
      <c r="V164" s="22"/>
      <c r="W164" s="21"/>
      <c r="X164" s="20"/>
      <c r="Y164" s="19"/>
      <c r="Z164" s="18">
        <f t="shared" si="130"/>
        <v>0</v>
      </c>
      <c r="AA164" s="17">
        <f t="shared" si="131"/>
        <v>0</v>
      </c>
      <c r="AB164" s="16"/>
      <c r="AC164" s="15">
        <f t="shared" si="132"/>
        <v>0</v>
      </c>
      <c r="AD164" s="14">
        <f t="shared" si="133"/>
        <v>0</v>
      </c>
      <c r="AE164" s="5" t="s">
        <v>0</v>
      </c>
      <c r="AF164" s="4"/>
    </row>
    <row r="165" spans="1:32" x14ac:dyDescent="0.25">
      <c r="A165" s="112"/>
      <c r="B165" s="181" t="str">
        <f t="shared" si="125"/>
        <v/>
      </c>
      <c r="C165" s="20"/>
      <c r="D165" s="180"/>
      <c r="E165" s="179" t="s">
        <v>793</v>
      </c>
      <c r="F165" s="178" t="s">
        <v>1056</v>
      </c>
      <c r="G165" s="177" t="s">
        <v>980</v>
      </c>
      <c r="H165" s="110">
        <v>423</v>
      </c>
      <c r="I165" s="109" t="s">
        <v>981</v>
      </c>
      <c r="J165" s="28" t="s">
        <v>2</v>
      </c>
      <c r="K165" s="174" t="s">
        <v>1057</v>
      </c>
      <c r="L165" s="26"/>
      <c r="M165" s="25" t="s">
        <v>1052</v>
      </c>
      <c r="N165" s="25"/>
      <c r="O165" s="24"/>
      <c r="P165" s="23" t="str">
        <f t="shared" si="126"/>
        <v/>
      </c>
      <c r="Q165" s="23" t="str">
        <f t="shared" si="127"/>
        <v>◄</v>
      </c>
      <c r="R165" s="22"/>
      <c r="S165" s="21"/>
      <c r="T165" s="23" t="str">
        <f t="shared" si="128"/>
        <v/>
      </c>
      <c r="U165" s="23" t="str">
        <f t="shared" si="129"/>
        <v>◄</v>
      </c>
      <c r="V165" s="22"/>
      <c r="W165" s="21"/>
      <c r="X165" s="20"/>
      <c r="Y165" s="19"/>
      <c r="Z165" s="18">
        <f t="shared" si="130"/>
        <v>0</v>
      </c>
      <c r="AA165" s="17">
        <f t="shared" si="131"/>
        <v>0</v>
      </c>
      <c r="AB165" s="16"/>
      <c r="AC165" s="15">
        <f t="shared" si="132"/>
        <v>0</v>
      </c>
      <c r="AD165" s="14">
        <f t="shared" si="133"/>
        <v>0</v>
      </c>
      <c r="AE165" s="5" t="s">
        <v>0</v>
      </c>
      <c r="AF165" s="4"/>
    </row>
    <row r="166" spans="1:32" x14ac:dyDescent="0.25">
      <c r="A166" s="112"/>
      <c r="B166" s="181" t="str">
        <f t="shared" si="125"/>
        <v/>
      </c>
      <c r="C166" s="20"/>
      <c r="D166" s="180"/>
      <c r="E166" s="179" t="s">
        <v>792</v>
      </c>
      <c r="F166" s="178" t="s">
        <v>1056</v>
      </c>
      <c r="G166" s="177" t="s">
        <v>982</v>
      </c>
      <c r="H166" s="110" t="s">
        <v>729</v>
      </c>
      <c r="I166" s="109" t="s">
        <v>983</v>
      </c>
      <c r="J166" s="28" t="s">
        <v>2</v>
      </c>
      <c r="K166" s="174" t="s">
        <v>1057</v>
      </c>
      <c r="L166" s="26"/>
      <c r="M166" s="25" t="s">
        <v>1052</v>
      </c>
      <c r="N166" s="25"/>
      <c r="O166" s="24"/>
      <c r="P166" s="23" t="str">
        <f t="shared" si="126"/>
        <v/>
      </c>
      <c r="Q166" s="23" t="str">
        <f t="shared" si="127"/>
        <v>◄</v>
      </c>
      <c r="R166" s="22"/>
      <c r="S166" s="21"/>
      <c r="T166" s="23" t="str">
        <f t="shared" si="128"/>
        <v/>
      </c>
      <c r="U166" s="23" t="str">
        <f t="shared" si="129"/>
        <v>◄</v>
      </c>
      <c r="V166" s="22"/>
      <c r="W166" s="21"/>
      <c r="X166" s="20"/>
      <c r="Y166" s="19"/>
      <c r="Z166" s="18">
        <f t="shared" si="130"/>
        <v>0</v>
      </c>
      <c r="AA166" s="17">
        <f t="shared" si="131"/>
        <v>0</v>
      </c>
      <c r="AB166" s="16"/>
      <c r="AC166" s="15">
        <f t="shared" si="132"/>
        <v>0</v>
      </c>
      <c r="AD166" s="14">
        <f t="shared" si="133"/>
        <v>0</v>
      </c>
      <c r="AE166" s="5" t="s">
        <v>0</v>
      </c>
      <c r="AF166" s="4"/>
    </row>
    <row r="167" spans="1:32" x14ac:dyDescent="0.25">
      <c r="A167" s="112"/>
      <c r="B167" s="181" t="str">
        <f t="shared" si="125"/>
        <v/>
      </c>
      <c r="C167" s="20"/>
      <c r="D167" s="180"/>
      <c r="E167" s="179" t="s">
        <v>791</v>
      </c>
      <c r="F167" s="178" t="s">
        <v>1056</v>
      </c>
      <c r="G167" s="177" t="s">
        <v>879</v>
      </c>
      <c r="H167" s="113" t="s">
        <v>1039</v>
      </c>
      <c r="I167" s="109" t="s">
        <v>1040</v>
      </c>
      <c r="J167" s="28" t="s">
        <v>2</v>
      </c>
      <c r="K167" s="174" t="s">
        <v>1057</v>
      </c>
      <c r="L167" s="26"/>
      <c r="M167" s="25" t="s">
        <v>1053</v>
      </c>
      <c r="N167" s="25"/>
      <c r="O167" s="24"/>
      <c r="P167" s="23" t="str">
        <f t="shared" si="126"/>
        <v/>
      </c>
      <c r="Q167" s="23" t="str">
        <f t="shared" si="127"/>
        <v>◄</v>
      </c>
      <c r="R167" s="22"/>
      <c r="S167" s="21"/>
      <c r="T167" s="23" t="str">
        <f t="shared" si="128"/>
        <v/>
      </c>
      <c r="U167" s="23" t="str">
        <f t="shared" si="129"/>
        <v>◄</v>
      </c>
      <c r="V167" s="22"/>
      <c r="W167" s="21"/>
      <c r="X167" s="20"/>
      <c r="Y167" s="19"/>
      <c r="Z167" s="18">
        <f t="shared" si="130"/>
        <v>0</v>
      </c>
      <c r="AA167" s="17">
        <f t="shared" si="131"/>
        <v>0</v>
      </c>
      <c r="AB167" s="16"/>
      <c r="AC167" s="15">
        <f t="shared" si="132"/>
        <v>0</v>
      </c>
      <c r="AD167" s="14">
        <f t="shared" si="133"/>
        <v>0</v>
      </c>
      <c r="AE167" s="5" t="s">
        <v>0</v>
      </c>
      <c r="AF167" s="4"/>
    </row>
    <row r="168" spans="1:32" ht="15" thickBot="1" x14ac:dyDescent="0.3">
      <c r="A168" s="112"/>
      <c r="B168" s="181" t="str">
        <f t="shared" si="125"/>
        <v/>
      </c>
      <c r="C168" s="20"/>
      <c r="D168" s="180"/>
      <c r="E168" s="179" t="s">
        <v>790</v>
      </c>
      <c r="F168" s="178" t="s">
        <v>1056</v>
      </c>
      <c r="G168" s="177" t="s">
        <v>982</v>
      </c>
      <c r="H168" s="110" t="s">
        <v>729</v>
      </c>
      <c r="I168" s="109" t="s">
        <v>983</v>
      </c>
      <c r="J168" s="28" t="s">
        <v>2</v>
      </c>
      <c r="K168" s="174" t="s">
        <v>1057</v>
      </c>
      <c r="L168" s="26"/>
      <c r="M168" s="25" t="s">
        <v>1053</v>
      </c>
      <c r="N168" s="25"/>
      <c r="O168" s="24"/>
      <c r="P168" s="23" t="str">
        <f t="shared" si="126"/>
        <v/>
      </c>
      <c r="Q168" s="23" t="str">
        <f t="shared" si="127"/>
        <v>◄</v>
      </c>
      <c r="R168" s="22"/>
      <c r="S168" s="21"/>
      <c r="T168" s="23" t="str">
        <f t="shared" si="128"/>
        <v/>
      </c>
      <c r="U168" s="23" t="str">
        <f t="shared" si="129"/>
        <v>◄</v>
      </c>
      <c r="V168" s="22"/>
      <c r="W168" s="21"/>
      <c r="X168" s="20"/>
      <c r="Y168" s="19"/>
      <c r="Z168" s="18">
        <f t="shared" si="130"/>
        <v>0</v>
      </c>
      <c r="AA168" s="17">
        <f t="shared" si="131"/>
        <v>0</v>
      </c>
      <c r="AB168" s="16"/>
      <c r="AC168" s="15">
        <f t="shared" si="132"/>
        <v>0</v>
      </c>
      <c r="AD168" s="14">
        <f t="shared" si="133"/>
        <v>0</v>
      </c>
      <c r="AE168" s="5" t="s">
        <v>0</v>
      </c>
      <c r="AF168" s="4"/>
    </row>
    <row r="169" spans="1:32" ht="16.8" thickTop="1" thickBot="1" x14ac:dyDescent="0.3">
      <c r="A169" s="13"/>
      <c r="B169" s="12"/>
      <c r="C169" s="11">
        <f>ROWS(C170:C184)-1</f>
        <v>14</v>
      </c>
      <c r="D169" s="123" t="s">
        <v>1058</v>
      </c>
      <c r="E169" s="10" t="s">
        <v>1059</v>
      </c>
      <c r="F169" s="9"/>
      <c r="G169" s="9"/>
      <c r="H169" s="173"/>
      <c r="I169" s="121"/>
      <c r="J169" s="45"/>
      <c r="K169" s="115"/>
      <c r="L169" s="8"/>
      <c r="M169" s="8"/>
      <c r="N169" s="8"/>
      <c r="O169" s="6"/>
      <c r="P169" s="7"/>
      <c r="Q169" s="41" t="str">
        <f>IF(COUNTIF(P170:P187,"?")&gt;0,"?",IF(AND(R169="◄",S169="►"),"◄►",IF(R169="◄","◄",IF(S169="►","►",""))))</f>
        <v>◄</v>
      </c>
      <c r="R169" s="40" t="str">
        <f>IF(SUM(R170:R184)+1=ROWS(R170:R184)-COUNTIF(R170:R184,"-"),"","◄")</f>
        <v>◄</v>
      </c>
      <c r="S169" s="39" t="str">
        <f>IF(SUM(S170:S184)&gt;0,"►","")</f>
        <v/>
      </c>
      <c r="T169" s="42"/>
      <c r="U169" s="41" t="str">
        <f>IF(COUNTIF(T170:T187,"?")&gt;0,"?",IF(AND(V169="◄",W169="►"),"◄►",IF(V169="◄","◄",IF(W169="►","►",""))))</f>
        <v>◄</v>
      </c>
      <c r="V169" s="40" t="str">
        <f>IF(SUM(V170:V184)+1=ROWS(V170:V184)-COUNTIF(V170:V184,"-"),"","◄")</f>
        <v>◄</v>
      </c>
      <c r="W169" s="39" t="str">
        <f>IF(SUM(W170:W184)&gt;0,"►","")</f>
        <v/>
      </c>
      <c r="X169" s="64">
        <f>ROWS(X170:X184)-1</f>
        <v>14</v>
      </c>
      <c r="Y169" s="38">
        <f>SUM(Y170:Y184)-Y184</f>
        <v>0</v>
      </c>
      <c r="Z169" s="37" t="s">
        <v>9</v>
      </c>
      <c r="AA169" s="36"/>
      <c r="AB169" s="38">
        <f>SUM(AB170:AB184)-AB184</f>
        <v>0</v>
      </c>
      <c r="AC169" s="37" t="s">
        <v>9</v>
      </c>
      <c r="AD169" s="36"/>
      <c r="AE169" s="5" t="s">
        <v>0</v>
      </c>
      <c r="AF169" s="4"/>
    </row>
    <row r="170" spans="1:32" x14ac:dyDescent="0.25">
      <c r="A170" s="112"/>
      <c r="B170" s="181" t="str">
        <f t="shared" ref="B170:B183" si="134">IF(A170=1,"x","")</f>
        <v/>
      </c>
      <c r="C170" s="20"/>
      <c r="D170" s="180"/>
      <c r="E170" s="179">
        <v>446</v>
      </c>
      <c r="F170" s="178" t="s">
        <v>1060</v>
      </c>
      <c r="G170" s="177" t="s">
        <v>849</v>
      </c>
      <c r="H170" s="113" t="s">
        <v>1036</v>
      </c>
      <c r="I170" s="109" t="s">
        <v>1037</v>
      </c>
      <c r="J170" s="28" t="s">
        <v>2</v>
      </c>
      <c r="K170" s="174" t="s">
        <v>1061</v>
      </c>
      <c r="L170" s="26"/>
      <c r="M170" s="25"/>
      <c r="N170" s="25"/>
      <c r="O170" s="24"/>
      <c r="P170" s="23" t="str">
        <f t="shared" ref="P170:P183" si="135">IF(Q170="?","?","")</f>
        <v/>
      </c>
      <c r="Q170" s="23" t="str">
        <f t="shared" ref="Q170:Q183" si="136">IF(AND(R170="",S170&gt;0),"?",IF(R170="","◄",IF(S170&gt;=1,"►","")))</f>
        <v>◄</v>
      </c>
      <c r="R170" s="22"/>
      <c r="S170" s="21"/>
      <c r="T170" s="23" t="str">
        <f t="shared" ref="T170:T183" si="137">IF(U170="?","?","")</f>
        <v/>
      </c>
      <c r="U170" s="23" t="str">
        <f t="shared" ref="U170:U183" si="138">IF(AND(V170="",W170&gt;0),"?",IF(V170="","◄",IF(W170&gt;=1,"►","")))</f>
        <v>◄</v>
      </c>
      <c r="V170" s="22"/>
      <c r="W170" s="21"/>
      <c r="X170" s="20"/>
      <c r="Y170" s="19"/>
      <c r="Z170" s="18">
        <f t="shared" ref="Z170:Z183" si="139">(R170*Y170)</f>
        <v>0</v>
      </c>
      <c r="AA170" s="17">
        <f t="shared" ref="AA170:AA183" si="140">(S170*Z170)</f>
        <v>0</v>
      </c>
      <c r="AB170" s="16"/>
      <c r="AC170" s="15">
        <f t="shared" ref="AC170:AC183" si="141">(V170*AB170)</f>
        <v>0</v>
      </c>
      <c r="AD170" s="14">
        <f t="shared" ref="AD170:AD183" si="142">(W170*AC170)</f>
        <v>0</v>
      </c>
      <c r="AE170" s="5" t="s">
        <v>0</v>
      </c>
      <c r="AF170" s="4"/>
    </row>
    <row r="171" spans="1:32" x14ac:dyDescent="0.25">
      <c r="A171" s="112"/>
      <c r="B171" s="181" t="str">
        <f t="shared" si="134"/>
        <v/>
      </c>
      <c r="C171" s="20"/>
      <c r="D171" s="180"/>
      <c r="E171" s="179">
        <v>447</v>
      </c>
      <c r="F171" s="178" t="s">
        <v>1060</v>
      </c>
      <c r="G171" s="177" t="s">
        <v>879</v>
      </c>
      <c r="H171" s="113" t="s">
        <v>1039</v>
      </c>
      <c r="I171" s="109" t="s">
        <v>1040</v>
      </c>
      <c r="J171" s="28" t="s">
        <v>2</v>
      </c>
      <c r="K171" s="174" t="s">
        <v>1061</v>
      </c>
      <c r="L171" s="26"/>
      <c r="M171" s="25"/>
      <c r="N171" s="25"/>
      <c r="O171" s="24"/>
      <c r="P171" s="23" t="str">
        <f t="shared" si="135"/>
        <v/>
      </c>
      <c r="Q171" s="23" t="str">
        <f t="shared" si="136"/>
        <v>◄</v>
      </c>
      <c r="R171" s="22"/>
      <c r="S171" s="21"/>
      <c r="T171" s="23" t="str">
        <f t="shared" si="137"/>
        <v/>
      </c>
      <c r="U171" s="23" t="str">
        <f t="shared" si="138"/>
        <v>◄</v>
      </c>
      <c r="V171" s="22"/>
      <c r="W171" s="21"/>
      <c r="X171" s="20"/>
      <c r="Y171" s="19"/>
      <c r="Z171" s="18">
        <f t="shared" si="139"/>
        <v>0</v>
      </c>
      <c r="AA171" s="17">
        <f t="shared" si="140"/>
        <v>0</v>
      </c>
      <c r="AB171" s="16"/>
      <c r="AC171" s="15">
        <f t="shared" si="141"/>
        <v>0</v>
      </c>
      <c r="AD171" s="14">
        <f t="shared" si="142"/>
        <v>0</v>
      </c>
      <c r="AE171" s="5" t="s">
        <v>0</v>
      </c>
      <c r="AF171" s="4"/>
    </row>
    <row r="172" spans="1:32" x14ac:dyDescent="0.25">
      <c r="A172" s="112"/>
      <c r="B172" s="181" t="str">
        <f t="shared" si="134"/>
        <v/>
      </c>
      <c r="C172" s="20"/>
      <c r="D172" s="180"/>
      <c r="E172" s="179">
        <v>448</v>
      </c>
      <c r="F172" s="178" t="s">
        <v>1060</v>
      </c>
      <c r="G172" s="177" t="s">
        <v>914</v>
      </c>
      <c r="H172" s="110">
        <v>420</v>
      </c>
      <c r="I172" s="109" t="s">
        <v>1041</v>
      </c>
      <c r="J172" s="28" t="s">
        <v>2</v>
      </c>
      <c r="K172" s="174" t="s">
        <v>1061</v>
      </c>
      <c r="L172" s="26"/>
      <c r="M172" s="25"/>
      <c r="N172" s="25"/>
      <c r="O172" s="24"/>
      <c r="P172" s="23" t="str">
        <f t="shared" si="135"/>
        <v/>
      </c>
      <c r="Q172" s="23" t="str">
        <f t="shared" si="136"/>
        <v>◄</v>
      </c>
      <c r="R172" s="22"/>
      <c r="S172" s="21"/>
      <c r="T172" s="23" t="str">
        <f t="shared" si="137"/>
        <v/>
      </c>
      <c r="U172" s="23" t="str">
        <f t="shared" si="138"/>
        <v>◄</v>
      </c>
      <c r="V172" s="22"/>
      <c r="W172" s="21"/>
      <c r="X172" s="20"/>
      <c r="Y172" s="19"/>
      <c r="Z172" s="18">
        <f t="shared" si="139"/>
        <v>0</v>
      </c>
      <c r="AA172" s="17">
        <f t="shared" si="140"/>
        <v>0</v>
      </c>
      <c r="AB172" s="16"/>
      <c r="AC172" s="15">
        <f t="shared" si="141"/>
        <v>0</v>
      </c>
      <c r="AD172" s="14">
        <f t="shared" si="142"/>
        <v>0</v>
      </c>
      <c r="AE172" s="5" t="s">
        <v>0</v>
      </c>
      <c r="AF172" s="4"/>
    </row>
    <row r="173" spans="1:32" x14ac:dyDescent="0.25">
      <c r="A173" s="112"/>
      <c r="B173" s="181" t="str">
        <f t="shared" si="134"/>
        <v/>
      </c>
      <c r="C173" s="20"/>
      <c r="D173" s="180"/>
      <c r="E173" s="179">
        <v>449</v>
      </c>
      <c r="F173" s="178" t="s">
        <v>1060</v>
      </c>
      <c r="G173" s="177" t="s">
        <v>976</v>
      </c>
      <c r="H173" s="110" t="s">
        <v>763</v>
      </c>
      <c r="I173" s="109" t="s">
        <v>977</v>
      </c>
      <c r="J173" s="28" t="s">
        <v>2</v>
      </c>
      <c r="K173" s="174" t="s">
        <v>1061</v>
      </c>
      <c r="L173" s="26"/>
      <c r="M173" s="25"/>
      <c r="N173" s="25"/>
      <c r="O173" s="24"/>
      <c r="P173" s="23" t="str">
        <f t="shared" si="135"/>
        <v/>
      </c>
      <c r="Q173" s="23" t="str">
        <f t="shared" si="136"/>
        <v>◄</v>
      </c>
      <c r="R173" s="22"/>
      <c r="S173" s="21"/>
      <c r="T173" s="23" t="str">
        <f t="shared" si="137"/>
        <v/>
      </c>
      <c r="U173" s="23" t="str">
        <f t="shared" si="138"/>
        <v>◄</v>
      </c>
      <c r="V173" s="22"/>
      <c r="W173" s="21"/>
      <c r="X173" s="20"/>
      <c r="Y173" s="19"/>
      <c r="Z173" s="18">
        <f t="shared" si="139"/>
        <v>0</v>
      </c>
      <c r="AA173" s="17">
        <f t="shared" si="140"/>
        <v>0</v>
      </c>
      <c r="AB173" s="16"/>
      <c r="AC173" s="15">
        <f t="shared" si="141"/>
        <v>0</v>
      </c>
      <c r="AD173" s="14">
        <f t="shared" si="142"/>
        <v>0</v>
      </c>
      <c r="AE173" s="5" t="s">
        <v>0</v>
      </c>
      <c r="AF173" s="4"/>
    </row>
    <row r="174" spans="1:32" x14ac:dyDescent="0.25">
      <c r="A174" s="112"/>
      <c r="B174" s="181" t="str">
        <f t="shared" si="134"/>
        <v/>
      </c>
      <c r="C174" s="20"/>
      <c r="D174" s="180"/>
      <c r="E174" s="179">
        <v>450</v>
      </c>
      <c r="F174" s="178" t="s">
        <v>1060</v>
      </c>
      <c r="G174" s="177" t="s">
        <v>926</v>
      </c>
      <c r="H174" s="110">
        <v>422</v>
      </c>
      <c r="I174" s="109" t="s">
        <v>979</v>
      </c>
      <c r="J174" s="28" t="s">
        <v>2</v>
      </c>
      <c r="K174" s="174" t="s">
        <v>1061</v>
      </c>
      <c r="L174" s="26"/>
      <c r="M174" s="25"/>
      <c r="N174" s="25"/>
      <c r="O174" s="24"/>
      <c r="P174" s="23" t="str">
        <f t="shared" si="135"/>
        <v/>
      </c>
      <c r="Q174" s="23" t="str">
        <f t="shared" si="136"/>
        <v>◄</v>
      </c>
      <c r="R174" s="22"/>
      <c r="S174" s="21"/>
      <c r="T174" s="23" t="str">
        <f t="shared" si="137"/>
        <v/>
      </c>
      <c r="U174" s="23" t="str">
        <f t="shared" si="138"/>
        <v>◄</v>
      </c>
      <c r="V174" s="22"/>
      <c r="W174" s="21"/>
      <c r="X174" s="20"/>
      <c r="Y174" s="19"/>
      <c r="Z174" s="18">
        <f t="shared" si="139"/>
        <v>0</v>
      </c>
      <c r="AA174" s="17">
        <f t="shared" si="140"/>
        <v>0</v>
      </c>
      <c r="AB174" s="16"/>
      <c r="AC174" s="15">
        <f t="shared" si="141"/>
        <v>0</v>
      </c>
      <c r="AD174" s="14">
        <f t="shared" si="142"/>
        <v>0</v>
      </c>
      <c r="AE174" s="5" t="s">
        <v>0</v>
      </c>
      <c r="AF174" s="4"/>
    </row>
    <row r="175" spans="1:32" x14ac:dyDescent="0.25">
      <c r="A175" s="112"/>
      <c r="B175" s="181" t="str">
        <f t="shared" si="134"/>
        <v/>
      </c>
      <c r="C175" s="20"/>
      <c r="D175" s="180"/>
      <c r="E175" s="179">
        <v>451</v>
      </c>
      <c r="F175" s="178" t="s">
        <v>1060</v>
      </c>
      <c r="G175" s="177" t="s">
        <v>980</v>
      </c>
      <c r="H175" s="110">
        <v>423</v>
      </c>
      <c r="I175" s="109" t="s">
        <v>981</v>
      </c>
      <c r="J175" s="28" t="s">
        <v>2</v>
      </c>
      <c r="K175" s="174" t="s">
        <v>1061</v>
      </c>
      <c r="L175" s="26"/>
      <c r="M175" s="25"/>
      <c r="N175" s="25"/>
      <c r="O175" s="24"/>
      <c r="P175" s="23" t="str">
        <f t="shared" si="135"/>
        <v/>
      </c>
      <c r="Q175" s="23" t="str">
        <f t="shared" si="136"/>
        <v>◄</v>
      </c>
      <c r="R175" s="22"/>
      <c r="S175" s="21"/>
      <c r="T175" s="23" t="str">
        <f t="shared" si="137"/>
        <v/>
      </c>
      <c r="U175" s="23" t="str">
        <f t="shared" si="138"/>
        <v>◄</v>
      </c>
      <c r="V175" s="22"/>
      <c r="W175" s="21"/>
      <c r="X175" s="20"/>
      <c r="Y175" s="19"/>
      <c r="Z175" s="18">
        <f t="shared" si="139"/>
        <v>0</v>
      </c>
      <c r="AA175" s="17">
        <f t="shared" si="140"/>
        <v>0</v>
      </c>
      <c r="AB175" s="16"/>
      <c r="AC175" s="15">
        <f t="shared" si="141"/>
        <v>0</v>
      </c>
      <c r="AD175" s="14">
        <f t="shared" si="142"/>
        <v>0</v>
      </c>
      <c r="AE175" s="5" t="s">
        <v>0</v>
      </c>
      <c r="AF175" s="4"/>
    </row>
    <row r="176" spans="1:32" x14ac:dyDescent="0.25">
      <c r="A176" s="112"/>
      <c r="B176" s="181" t="str">
        <f t="shared" si="134"/>
        <v/>
      </c>
      <c r="C176" s="20"/>
      <c r="D176" s="180"/>
      <c r="E176" s="179">
        <v>452</v>
      </c>
      <c r="F176" s="178" t="s">
        <v>1060</v>
      </c>
      <c r="G176" s="177" t="s">
        <v>982</v>
      </c>
      <c r="H176" s="110" t="s">
        <v>729</v>
      </c>
      <c r="I176" s="109" t="s">
        <v>983</v>
      </c>
      <c r="J176" s="28" t="s">
        <v>2</v>
      </c>
      <c r="K176" s="174" t="s">
        <v>1061</v>
      </c>
      <c r="L176" s="26"/>
      <c r="M176" s="25"/>
      <c r="N176" s="25"/>
      <c r="O176" s="24"/>
      <c r="P176" s="23" t="str">
        <f t="shared" si="135"/>
        <v/>
      </c>
      <c r="Q176" s="23" t="str">
        <f t="shared" si="136"/>
        <v>◄</v>
      </c>
      <c r="R176" s="22"/>
      <c r="S176" s="21"/>
      <c r="T176" s="23" t="str">
        <f t="shared" si="137"/>
        <v/>
      </c>
      <c r="U176" s="23" t="str">
        <f t="shared" si="138"/>
        <v>◄</v>
      </c>
      <c r="V176" s="22"/>
      <c r="W176" s="21"/>
      <c r="X176" s="20"/>
      <c r="Y176" s="19"/>
      <c r="Z176" s="18">
        <f t="shared" si="139"/>
        <v>0</v>
      </c>
      <c r="AA176" s="17">
        <f t="shared" si="140"/>
        <v>0</v>
      </c>
      <c r="AB176" s="16"/>
      <c r="AC176" s="15">
        <f t="shared" si="141"/>
        <v>0</v>
      </c>
      <c r="AD176" s="14">
        <f t="shared" si="142"/>
        <v>0</v>
      </c>
      <c r="AE176" s="5" t="s">
        <v>0</v>
      </c>
      <c r="AF176" s="4"/>
    </row>
    <row r="177" spans="1:32" x14ac:dyDescent="0.25">
      <c r="A177" s="112"/>
      <c r="B177" s="181" t="str">
        <f t="shared" si="134"/>
        <v/>
      </c>
      <c r="C177" s="20"/>
      <c r="D177" s="180"/>
      <c r="E177" s="179">
        <v>453</v>
      </c>
      <c r="F177" s="178" t="s">
        <v>1060</v>
      </c>
      <c r="G177" s="177" t="s">
        <v>1028</v>
      </c>
      <c r="H177" s="110" t="s">
        <v>718</v>
      </c>
      <c r="I177" s="109" t="s">
        <v>1029</v>
      </c>
      <c r="J177" s="28" t="s">
        <v>2</v>
      </c>
      <c r="K177" s="174" t="s">
        <v>1061</v>
      </c>
      <c r="L177" s="26"/>
      <c r="M177" s="25"/>
      <c r="N177" s="25"/>
      <c r="O177" s="24"/>
      <c r="P177" s="23" t="str">
        <f t="shared" si="135"/>
        <v/>
      </c>
      <c r="Q177" s="23" t="str">
        <f t="shared" si="136"/>
        <v>◄</v>
      </c>
      <c r="R177" s="22"/>
      <c r="S177" s="21"/>
      <c r="T177" s="23" t="str">
        <f t="shared" si="137"/>
        <v/>
      </c>
      <c r="U177" s="23" t="str">
        <f t="shared" si="138"/>
        <v>◄</v>
      </c>
      <c r="V177" s="22"/>
      <c r="W177" s="21"/>
      <c r="X177" s="20"/>
      <c r="Y177" s="19"/>
      <c r="Z177" s="18">
        <f t="shared" si="139"/>
        <v>0</v>
      </c>
      <c r="AA177" s="17">
        <f t="shared" si="140"/>
        <v>0</v>
      </c>
      <c r="AB177" s="16"/>
      <c r="AC177" s="15">
        <f t="shared" si="141"/>
        <v>0</v>
      </c>
      <c r="AD177" s="14">
        <f t="shared" si="142"/>
        <v>0</v>
      </c>
      <c r="AE177" s="5" t="s">
        <v>0</v>
      </c>
      <c r="AF177" s="4"/>
    </row>
    <row r="178" spans="1:32" x14ac:dyDescent="0.25">
      <c r="A178" s="112"/>
      <c r="B178" s="181" t="str">
        <f t="shared" si="134"/>
        <v/>
      </c>
      <c r="C178" s="20"/>
      <c r="D178" s="180"/>
      <c r="E178" s="179">
        <v>454</v>
      </c>
      <c r="F178" s="178" t="s">
        <v>1060</v>
      </c>
      <c r="G178" s="177" t="s">
        <v>986</v>
      </c>
      <c r="H178" s="110">
        <v>426</v>
      </c>
      <c r="I178" s="109" t="s">
        <v>988</v>
      </c>
      <c r="J178" s="28" t="s">
        <v>2</v>
      </c>
      <c r="K178" s="174" t="s">
        <v>1061</v>
      </c>
      <c r="L178" s="26"/>
      <c r="M178" s="25"/>
      <c r="N178" s="25"/>
      <c r="O178" s="24"/>
      <c r="P178" s="23" t="str">
        <f t="shared" si="135"/>
        <v/>
      </c>
      <c r="Q178" s="23" t="str">
        <f t="shared" si="136"/>
        <v>◄</v>
      </c>
      <c r="R178" s="22"/>
      <c r="S178" s="21"/>
      <c r="T178" s="23" t="str">
        <f t="shared" si="137"/>
        <v/>
      </c>
      <c r="U178" s="23" t="str">
        <f t="shared" si="138"/>
        <v>◄</v>
      </c>
      <c r="V178" s="22"/>
      <c r="W178" s="21"/>
      <c r="X178" s="20"/>
      <c r="Y178" s="19"/>
      <c r="Z178" s="18">
        <f t="shared" si="139"/>
        <v>0</v>
      </c>
      <c r="AA178" s="17">
        <f t="shared" si="140"/>
        <v>0</v>
      </c>
      <c r="AB178" s="16"/>
      <c r="AC178" s="15">
        <f t="shared" si="141"/>
        <v>0</v>
      </c>
      <c r="AD178" s="14">
        <f t="shared" si="142"/>
        <v>0</v>
      </c>
      <c r="AE178" s="5" t="s">
        <v>0</v>
      </c>
      <c r="AF178" s="4"/>
    </row>
    <row r="179" spans="1:32" x14ac:dyDescent="0.25">
      <c r="A179" s="112"/>
      <c r="B179" s="181" t="str">
        <f t="shared" si="134"/>
        <v/>
      </c>
      <c r="C179" s="20"/>
      <c r="D179" s="180"/>
      <c r="E179" s="179" t="s">
        <v>789</v>
      </c>
      <c r="F179" s="178" t="s">
        <v>1060</v>
      </c>
      <c r="G179" s="177" t="s">
        <v>914</v>
      </c>
      <c r="H179" s="110">
        <v>420</v>
      </c>
      <c r="I179" s="109" t="s">
        <v>1041</v>
      </c>
      <c r="J179" s="28" t="s">
        <v>2</v>
      </c>
      <c r="K179" s="174" t="s">
        <v>1061</v>
      </c>
      <c r="L179" s="26"/>
      <c r="M179" s="25" t="s">
        <v>1052</v>
      </c>
      <c r="N179" s="25"/>
      <c r="O179" s="24"/>
      <c r="P179" s="23" t="str">
        <f t="shared" si="135"/>
        <v/>
      </c>
      <c r="Q179" s="23" t="str">
        <f t="shared" si="136"/>
        <v>◄</v>
      </c>
      <c r="R179" s="22"/>
      <c r="S179" s="21"/>
      <c r="T179" s="23" t="str">
        <f t="shared" si="137"/>
        <v/>
      </c>
      <c r="U179" s="23" t="str">
        <f t="shared" si="138"/>
        <v>◄</v>
      </c>
      <c r="V179" s="22"/>
      <c r="W179" s="21"/>
      <c r="X179" s="20"/>
      <c r="Y179" s="19"/>
      <c r="Z179" s="18">
        <f t="shared" si="139"/>
        <v>0</v>
      </c>
      <c r="AA179" s="17">
        <f t="shared" si="140"/>
        <v>0</v>
      </c>
      <c r="AB179" s="16"/>
      <c r="AC179" s="15">
        <f t="shared" si="141"/>
        <v>0</v>
      </c>
      <c r="AD179" s="14">
        <f t="shared" si="142"/>
        <v>0</v>
      </c>
      <c r="AE179" s="5" t="s">
        <v>0</v>
      </c>
      <c r="AF179" s="4"/>
    </row>
    <row r="180" spans="1:32" x14ac:dyDescent="0.25">
      <c r="A180" s="112"/>
      <c r="B180" s="181" t="str">
        <f t="shared" si="134"/>
        <v/>
      </c>
      <c r="C180" s="20"/>
      <c r="D180" s="180"/>
      <c r="E180" s="179" t="s">
        <v>788</v>
      </c>
      <c r="F180" s="178" t="s">
        <v>1060</v>
      </c>
      <c r="G180" s="177" t="s">
        <v>976</v>
      </c>
      <c r="H180" s="110" t="s">
        <v>763</v>
      </c>
      <c r="I180" s="109" t="s">
        <v>977</v>
      </c>
      <c r="J180" s="28" t="s">
        <v>2</v>
      </c>
      <c r="K180" s="174" t="s">
        <v>1061</v>
      </c>
      <c r="L180" s="26"/>
      <c r="M180" s="25" t="s">
        <v>1052</v>
      </c>
      <c r="N180" s="25"/>
      <c r="O180" s="24"/>
      <c r="P180" s="23" t="str">
        <f t="shared" si="135"/>
        <v/>
      </c>
      <c r="Q180" s="23" t="str">
        <f t="shared" si="136"/>
        <v>◄</v>
      </c>
      <c r="R180" s="22"/>
      <c r="S180" s="21"/>
      <c r="T180" s="23" t="str">
        <f t="shared" si="137"/>
        <v/>
      </c>
      <c r="U180" s="23" t="str">
        <f t="shared" si="138"/>
        <v>◄</v>
      </c>
      <c r="V180" s="22"/>
      <c r="W180" s="21"/>
      <c r="X180" s="20"/>
      <c r="Y180" s="19"/>
      <c r="Z180" s="18">
        <f t="shared" si="139"/>
        <v>0</v>
      </c>
      <c r="AA180" s="17">
        <f t="shared" si="140"/>
        <v>0</v>
      </c>
      <c r="AB180" s="16"/>
      <c r="AC180" s="15">
        <f t="shared" si="141"/>
        <v>0</v>
      </c>
      <c r="AD180" s="14">
        <f t="shared" si="142"/>
        <v>0</v>
      </c>
      <c r="AE180" s="5" t="s">
        <v>0</v>
      </c>
      <c r="AF180" s="4"/>
    </row>
    <row r="181" spans="1:32" x14ac:dyDescent="0.25">
      <c r="A181" s="112"/>
      <c r="B181" s="181" t="str">
        <f t="shared" si="134"/>
        <v/>
      </c>
      <c r="C181" s="20"/>
      <c r="D181" s="180"/>
      <c r="E181" s="179" t="s">
        <v>787</v>
      </c>
      <c r="F181" s="178" t="s">
        <v>1060</v>
      </c>
      <c r="G181" s="177" t="s">
        <v>926</v>
      </c>
      <c r="H181" s="110">
        <v>422</v>
      </c>
      <c r="I181" s="109" t="s">
        <v>979</v>
      </c>
      <c r="J181" s="28" t="s">
        <v>2</v>
      </c>
      <c r="K181" s="174" t="s">
        <v>1061</v>
      </c>
      <c r="L181" s="26"/>
      <c r="M181" s="25" t="s">
        <v>1052</v>
      </c>
      <c r="N181" s="25"/>
      <c r="O181" s="24"/>
      <c r="P181" s="23" t="str">
        <f t="shared" si="135"/>
        <v/>
      </c>
      <c r="Q181" s="23" t="str">
        <f t="shared" si="136"/>
        <v>◄</v>
      </c>
      <c r="R181" s="22"/>
      <c r="S181" s="21"/>
      <c r="T181" s="23" t="str">
        <f t="shared" si="137"/>
        <v/>
      </c>
      <c r="U181" s="23" t="str">
        <f t="shared" si="138"/>
        <v>◄</v>
      </c>
      <c r="V181" s="22"/>
      <c r="W181" s="21"/>
      <c r="X181" s="20"/>
      <c r="Y181" s="19"/>
      <c r="Z181" s="18">
        <f t="shared" si="139"/>
        <v>0</v>
      </c>
      <c r="AA181" s="17">
        <f t="shared" si="140"/>
        <v>0</v>
      </c>
      <c r="AB181" s="16"/>
      <c r="AC181" s="15">
        <f t="shared" si="141"/>
        <v>0</v>
      </c>
      <c r="AD181" s="14">
        <f t="shared" si="142"/>
        <v>0</v>
      </c>
      <c r="AE181" s="5" t="s">
        <v>0</v>
      </c>
      <c r="AF181" s="4"/>
    </row>
    <row r="182" spans="1:32" x14ac:dyDescent="0.25">
      <c r="A182" s="112"/>
      <c r="B182" s="181" t="str">
        <f t="shared" si="134"/>
        <v/>
      </c>
      <c r="C182" s="20"/>
      <c r="D182" s="180"/>
      <c r="E182" s="179" t="s">
        <v>786</v>
      </c>
      <c r="F182" s="178" t="s">
        <v>1060</v>
      </c>
      <c r="G182" s="177" t="s">
        <v>980</v>
      </c>
      <c r="H182" s="110">
        <v>423</v>
      </c>
      <c r="I182" s="109" t="s">
        <v>981</v>
      </c>
      <c r="J182" s="28" t="s">
        <v>2</v>
      </c>
      <c r="K182" s="174" t="s">
        <v>1061</v>
      </c>
      <c r="L182" s="26"/>
      <c r="M182" s="25" t="s">
        <v>1052</v>
      </c>
      <c r="N182" s="25"/>
      <c r="O182" s="24"/>
      <c r="P182" s="23" t="str">
        <f t="shared" si="135"/>
        <v/>
      </c>
      <c r="Q182" s="23" t="str">
        <f t="shared" si="136"/>
        <v>◄</v>
      </c>
      <c r="R182" s="22"/>
      <c r="S182" s="21"/>
      <c r="T182" s="23" t="str">
        <f t="shared" si="137"/>
        <v/>
      </c>
      <c r="U182" s="23" t="str">
        <f t="shared" si="138"/>
        <v>◄</v>
      </c>
      <c r="V182" s="22"/>
      <c r="W182" s="21"/>
      <c r="X182" s="20"/>
      <c r="Y182" s="19"/>
      <c r="Z182" s="18">
        <f t="shared" si="139"/>
        <v>0</v>
      </c>
      <c r="AA182" s="17">
        <f t="shared" si="140"/>
        <v>0</v>
      </c>
      <c r="AB182" s="16"/>
      <c r="AC182" s="15">
        <f t="shared" si="141"/>
        <v>0</v>
      </c>
      <c r="AD182" s="14">
        <f t="shared" si="142"/>
        <v>0</v>
      </c>
      <c r="AE182" s="5" t="s">
        <v>0</v>
      </c>
      <c r="AF182" s="4"/>
    </row>
    <row r="183" spans="1:32" ht="15" thickBot="1" x14ac:dyDescent="0.3">
      <c r="A183" s="112"/>
      <c r="B183" s="181" t="str">
        <f t="shared" si="134"/>
        <v/>
      </c>
      <c r="C183" s="20"/>
      <c r="D183" s="180"/>
      <c r="E183" s="179" t="s">
        <v>785</v>
      </c>
      <c r="F183" s="178" t="s">
        <v>1060</v>
      </c>
      <c r="G183" s="177" t="s">
        <v>982</v>
      </c>
      <c r="H183" s="110" t="s">
        <v>729</v>
      </c>
      <c r="I183" s="109" t="s">
        <v>983</v>
      </c>
      <c r="J183" s="28" t="s">
        <v>2</v>
      </c>
      <c r="K183" s="174" t="s">
        <v>1061</v>
      </c>
      <c r="L183" s="26"/>
      <c r="M183" s="25" t="s">
        <v>1052</v>
      </c>
      <c r="N183" s="25"/>
      <c r="O183" s="24"/>
      <c r="P183" s="23" t="str">
        <f t="shared" si="135"/>
        <v/>
      </c>
      <c r="Q183" s="23" t="str">
        <f t="shared" si="136"/>
        <v>◄</v>
      </c>
      <c r="R183" s="22"/>
      <c r="S183" s="21"/>
      <c r="T183" s="23" t="str">
        <f t="shared" si="137"/>
        <v/>
      </c>
      <c r="U183" s="23" t="str">
        <f t="shared" si="138"/>
        <v>◄</v>
      </c>
      <c r="V183" s="22"/>
      <c r="W183" s="21"/>
      <c r="X183" s="20"/>
      <c r="Y183" s="19"/>
      <c r="Z183" s="18">
        <f t="shared" si="139"/>
        <v>0</v>
      </c>
      <c r="AA183" s="17">
        <f t="shared" si="140"/>
        <v>0</v>
      </c>
      <c r="AB183" s="16"/>
      <c r="AC183" s="15">
        <f t="shared" si="141"/>
        <v>0</v>
      </c>
      <c r="AD183" s="14">
        <f t="shared" si="142"/>
        <v>0</v>
      </c>
      <c r="AE183" s="5" t="s">
        <v>0</v>
      </c>
      <c r="AF183" s="4"/>
    </row>
    <row r="184" spans="1:32" ht="16.8" thickTop="1" thickBot="1" x14ac:dyDescent="0.3">
      <c r="A184" s="13"/>
      <c r="B184" s="12"/>
      <c r="C184" s="11">
        <f>ROWS(C185:C201)-1</f>
        <v>16</v>
      </c>
      <c r="D184" s="123" t="s">
        <v>1062</v>
      </c>
      <c r="E184" s="10" t="s">
        <v>1063</v>
      </c>
      <c r="F184" s="9"/>
      <c r="G184" s="9"/>
      <c r="H184" s="173"/>
      <c r="I184" s="121"/>
      <c r="J184" s="45"/>
      <c r="K184" s="115"/>
      <c r="L184" s="8"/>
      <c r="M184" s="8"/>
      <c r="N184" s="8"/>
      <c r="O184" s="6"/>
      <c r="P184" s="7"/>
      <c r="Q184" s="41" t="str">
        <f>IF(COUNTIF(P185:P204,"?")&gt;0,"?",IF(AND(R184="◄",S184="►"),"◄►",IF(R184="◄","◄",IF(S184="►","►",""))))</f>
        <v>◄</v>
      </c>
      <c r="R184" s="40" t="str">
        <f>IF(SUM(R185:R201)+1=ROWS(R185:R201)-COUNTIF(R185:R201,"-"),"","◄")</f>
        <v>◄</v>
      </c>
      <c r="S184" s="39" t="str">
        <f>IF(SUM(S185:S201)&gt;0,"►","")</f>
        <v/>
      </c>
      <c r="T184" s="42"/>
      <c r="U184" s="41" t="str">
        <f>IF(COUNTIF(T185:T204,"?")&gt;0,"?",IF(AND(V184="◄",W184="►"),"◄►",IF(V184="◄","◄",IF(W184="►","►",""))))</f>
        <v>◄</v>
      </c>
      <c r="V184" s="40" t="str">
        <f>IF(SUM(V185:V201)+1=ROWS(V185:V201)-COUNTIF(V185:V201,"-"),"","◄")</f>
        <v>◄</v>
      </c>
      <c r="W184" s="39" t="str">
        <f>IF(SUM(W185:W201)&gt;0,"►","")</f>
        <v/>
      </c>
      <c r="X184" s="64">
        <f>ROWS(X185:X201)-1</f>
        <v>16</v>
      </c>
      <c r="Y184" s="38">
        <f>SUM(Y185:Y201)-Y201</f>
        <v>0</v>
      </c>
      <c r="Z184" s="37" t="s">
        <v>9</v>
      </c>
      <c r="AA184" s="36"/>
      <c r="AB184" s="38">
        <f>SUM(AB185:AB201)-AB201</f>
        <v>0</v>
      </c>
      <c r="AC184" s="37" t="s">
        <v>9</v>
      </c>
      <c r="AD184" s="36"/>
      <c r="AE184" s="5" t="s">
        <v>0</v>
      </c>
      <c r="AF184" s="4"/>
    </row>
    <row r="185" spans="1:32" x14ac:dyDescent="0.25">
      <c r="A185" s="112"/>
      <c r="B185" s="181" t="str">
        <f t="shared" ref="B185:B200" si="143">IF(A185=1,"x","")</f>
        <v/>
      </c>
      <c r="C185" s="20"/>
      <c r="D185" s="180"/>
      <c r="E185" s="179">
        <v>455</v>
      </c>
      <c r="F185" s="178" t="s">
        <v>1064</v>
      </c>
      <c r="G185" s="177" t="s">
        <v>849</v>
      </c>
      <c r="H185" s="113" t="s">
        <v>1036</v>
      </c>
      <c r="I185" s="109" t="s">
        <v>1037</v>
      </c>
      <c r="J185" s="28" t="s">
        <v>2</v>
      </c>
      <c r="K185" s="174" t="s">
        <v>1065</v>
      </c>
      <c r="L185" s="26"/>
      <c r="M185" s="25"/>
      <c r="N185" s="25"/>
      <c r="O185" s="24"/>
      <c r="P185" s="23" t="str">
        <f t="shared" ref="P185:P200" si="144">IF(Q185="?","?","")</f>
        <v/>
      </c>
      <c r="Q185" s="23" t="str">
        <f t="shared" ref="Q185:Q200" si="145">IF(AND(R185="",S185&gt;0),"?",IF(R185="","◄",IF(S185&gt;=1,"►","")))</f>
        <v>◄</v>
      </c>
      <c r="R185" s="22"/>
      <c r="S185" s="21"/>
      <c r="T185" s="23" t="str">
        <f t="shared" ref="T185:T200" si="146">IF(U185="?","?","")</f>
        <v/>
      </c>
      <c r="U185" s="23" t="str">
        <f t="shared" ref="U185:U200" si="147">IF(AND(V185="",W185&gt;0),"?",IF(V185="","◄",IF(W185&gt;=1,"►","")))</f>
        <v>◄</v>
      </c>
      <c r="V185" s="22"/>
      <c r="W185" s="21"/>
      <c r="X185" s="20"/>
      <c r="Y185" s="19"/>
      <c r="Z185" s="18">
        <f t="shared" ref="Z185:Z200" si="148">(R185*Y185)</f>
        <v>0</v>
      </c>
      <c r="AA185" s="17">
        <f t="shared" ref="AA185:AA200" si="149">(S185*Z185)</f>
        <v>0</v>
      </c>
      <c r="AB185" s="16"/>
      <c r="AC185" s="15">
        <f t="shared" ref="AC185:AC200" si="150">(V185*AB185)</f>
        <v>0</v>
      </c>
      <c r="AD185" s="14">
        <f t="shared" ref="AD185:AD200" si="151">(W185*AC185)</f>
        <v>0</v>
      </c>
      <c r="AE185" s="5" t="s">
        <v>0</v>
      </c>
      <c r="AF185" s="4"/>
    </row>
    <row r="186" spans="1:32" x14ac:dyDescent="0.25">
      <c r="A186" s="112"/>
      <c r="B186" s="181" t="str">
        <f t="shared" si="143"/>
        <v/>
      </c>
      <c r="C186" s="20"/>
      <c r="D186" s="180"/>
      <c r="E186" s="179">
        <v>456</v>
      </c>
      <c r="F186" s="178" t="s">
        <v>1064</v>
      </c>
      <c r="G186" s="177" t="s">
        <v>879</v>
      </c>
      <c r="H186" s="113" t="s">
        <v>1039</v>
      </c>
      <c r="I186" s="109" t="s">
        <v>1040</v>
      </c>
      <c r="J186" s="28" t="s">
        <v>2</v>
      </c>
      <c r="K186" s="174" t="s">
        <v>1065</v>
      </c>
      <c r="L186" s="26"/>
      <c r="M186" s="25"/>
      <c r="N186" s="25"/>
      <c r="O186" s="24"/>
      <c r="P186" s="23" t="str">
        <f t="shared" si="144"/>
        <v/>
      </c>
      <c r="Q186" s="23" t="str">
        <f t="shared" si="145"/>
        <v>◄</v>
      </c>
      <c r="R186" s="22"/>
      <c r="S186" s="21"/>
      <c r="T186" s="23" t="str">
        <f t="shared" si="146"/>
        <v/>
      </c>
      <c r="U186" s="23" t="str">
        <f t="shared" si="147"/>
        <v>◄</v>
      </c>
      <c r="V186" s="22"/>
      <c r="W186" s="21"/>
      <c r="X186" s="20"/>
      <c r="Y186" s="19"/>
      <c r="Z186" s="18">
        <f t="shared" si="148"/>
        <v>0</v>
      </c>
      <c r="AA186" s="17">
        <f t="shared" si="149"/>
        <v>0</v>
      </c>
      <c r="AB186" s="16"/>
      <c r="AC186" s="15">
        <f t="shared" si="150"/>
        <v>0</v>
      </c>
      <c r="AD186" s="14">
        <f t="shared" si="151"/>
        <v>0</v>
      </c>
      <c r="AE186" s="5" t="s">
        <v>0</v>
      </c>
      <c r="AF186" s="4"/>
    </row>
    <row r="187" spans="1:32" x14ac:dyDescent="0.25">
      <c r="A187" s="112"/>
      <c r="B187" s="181" t="str">
        <f t="shared" si="143"/>
        <v/>
      </c>
      <c r="C187" s="20"/>
      <c r="D187" s="180"/>
      <c r="E187" s="179">
        <v>457</v>
      </c>
      <c r="F187" s="178" t="s">
        <v>1064</v>
      </c>
      <c r="G187" s="177" t="s">
        <v>914</v>
      </c>
      <c r="H187" s="110">
        <v>420</v>
      </c>
      <c r="I187" s="109" t="s">
        <v>1041</v>
      </c>
      <c r="J187" s="28" t="s">
        <v>2</v>
      </c>
      <c r="K187" s="174" t="s">
        <v>1065</v>
      </c>
      <c r="L187" s="26"/>
      <c r="M187" s="25"/>
      <c r="N187" s="25"/>
      <c r="O187" s="24"/>
      <c r="P187" s="23" t="str">
        <f t="shared" si="144"/>
        <v/>
      </c>
      <c r="Q187" s="23" t="str">
        <f t="shared" si="145"/>
        <v>◄</v>
      </c>
      <c r="R187" s="22"/>
      <c r="S187" s="21"/>
      <c r="T187" s="23" t="str">
        <f t="shared" si="146"/>
        <v/>
      </c>
      <c r="U187" s="23" t="str">
        <f t="shared" si="147"/>
        <v>◄</v>
      </c>
      <c r="V187" s="22"/>
      <c r="W187" s="21"/>
      <c r="X187" s="20"/>
      <c r="Y187" s="19"/>
      <c r="Z187" s="18">
        <f t="shared" si="148"/>
        <v>0</v>
      </c>
      <c r="AA187" s="17">
        <f t="shared" si="149"/>
        <v>0</v>
      </c>
      <c r="AB187" s="16"/>
      <c r="AC187" s="15">
        <f t="shared" si="150"/>
        <v>0</v>
      </c>
      <c r="AD187" s="14">
        <f t="shared" si="151"/>
        <v>0</v>
      </c>
      <c r="AE187" s="5" t="s">
        <v>0</v>
      </c>
      <c r="AF187" s="4"/>
    </row>
    <row r="188" spans="1:32" x14ac:dyDescent="0.25">
      <c r="A188" s="112"/>
      <c r="B188" s="181" t="str">
        <f t="shared" si="143"/>
        <v/>
      </c>
      <c r="C188" s="20"/>
      <c r="D188" s="180"/>
      <c r="E188" s="179">
        <v>458</v>
      </c>
      <c r="F188" s="178" t="s">
        <v>1064</v>
      </c>
      <c r="G188" s="177" t="s">
        <v>976</v>
      </c>
      <c r="H188" s="110" t="s">
        <v>763</v>
      </c>
      <c r="I188" s="109" t="s">
        <v>977</v>
      </c>
      <c r="J188" s="28" t="s">
        <v>2</v>
      </c>
      <c r="K188" s="174" t="s">
        <v>1065</v>
      </c>
      <c r="L188" s="26"/>
      <c r="M188" s="25"/>
      <c r="N188" s="25"/>
      <c r="O188" s="24"/>
      <c r="P188" s="23" t="str">
        <f t="shared" si="144"/>
        <v/>
      </c>
      <c r="Q188" s="23" t="str">
        <f t="shared" si="145"/>
        <v>◄</v>
      </c>
      <c r="R188" s="22"/>
      <c r="S188" s="21"/>
      <c r="T188" s="23" t="str">
        <f t="shared" si="146"/>
        <v/>
      </c>
      <c r="U188" s="23" t="str">
        <f t="shared" si="147"/>
        <v>◄</v>
      </c>
      <c r="V188" s="22"/>
      <c r="W188" s="21"/>
      <c r="X188" s="20"/>
      <c r="Y188" s="19"/>
      <c r="Z188" s="18">
        <f t="shared" si="148"/>
        <v>0</v>
      </c>
      <c r="AA188" s="17">
        <f t="shared" si="149"/>
        <v>0</v>
      </c>
      <c r="AB188" s="16"/>
      <c r="AC188" s="15">
        <f t="shared" si="150"/>
        <v>0</v>
      </c>
      <c r="AD188" s="14">
        <f t="shared" si="151"/>
        <v>0</v>
      </c>
      <c r="AE188" s="5" t="s">
        <v>0</v>
      </c>
      <c r="AF188" s="4"/>
    </row>
    <row r="189" spans="1:32" x14ac:dyDescent="0.25">
      <c r="A189" s="112"/>
      <c r="B189" s="181" t="str">
        <f t="shared" si="143"/>
        <v/>
      </c>
      <c r="C189" s="20"/>
      <c r="D189" s="180"/>
      <c r="E189" s="179">
        <v>459</v>
      </c>
      <c r="F189" s="178" t="s">
        <v>1064</v>
      </c>
      <c r="G189" s="177" t="s">
        <v>926</v>
      </c>
      <c r="H189" s="110">
        <v>422</v>
      </c>
      <c r="I189" s="109" t="s">
        <v>979</v>
      </c>
      <c r="J189" s="28" t="s">
        <v>2</v>
      </c>
      <c r="K189" s="174" t="s">
        <v>1065</v>
      </c>
      <c r="L189" s="26"/>
      <c r="M189" s="25"/>
      <c r="N189" s="25"/>
      <c r="O189" s="24"/>
      <c r="P189" s="23" t="str">
        <f t="shared" si="144"/>
        <v/>
      </c>
      <c r="Q189" s="23" t="str">
        <f t="shared" si="145"/>
        <v>◄</v>
      </c>
      <c r="R189" s="22"/>
      <c r="S189" s="21"/>
      <c r="T189" s="23" t="str">
        <f t="shared" si="146"/>
        <v/>
      </c>
      <c r="U189" s="23" t="str">
        <f t="shared" si="147"/>
        <v>◄</v>
      </c>
      <c r="V189" s="22"/>
      <c r="W189" s="21"/>
      <c r="X189" s="20"/>
      <c r="Y189" s="19"/>
      <c r="Z189" s="18">
        <f t="shared" si="148"/>
        <v>0</v>
      </c>
      <c r="AA189" s="17">
        <f t="shared" si="149"/>
        <v>0</v>
      </c>
      <c r="AB189" s="16"/>
      <c r="AC189" s="15">
        <f t="shared" si="150"/>
        <v>0</v>
      </c>
      <c r="AD189" s="14">
        <f t="shared" si="151"/>
        <v>0</v>
      </c>
      <c r="AE189" s="5" t="s">
        <v>0</v>
      </c>
      <c r="AF189" s="4"/>
    </row>
    <row r="190" spans="1:32" x14ac:dyDescent="0.25">
      <c r="A190" s="112"/>
      <c r="B190" s="181" t="str">
        <f t="shared" si="143"/>
        <v/>
      </c>
      <c r="C190" s="20"/>
      <c r="D190" s="180"/>
      <c r="E190" s="179">
        <v>460</v>
      </c>
      <c r="F190" s="178" t="s">
        <v>1064</v>
      </c>
      <c r="G190" s="177" t="s">
        <v>980</v>
      </c>
      <c r="H190" s="110">
        <v>423</v>
      </c>
      <c r="I190" s="109" t="s">
        <v>981</v>
      </c>
      <c r="J190" s="28" t="s">
        <v>2</v>
      </c>
      <c r="K190" s="174" t="s">
        <v>1065</v>
      </c>
      <c r="L190" s="26"/>
      <c r="M190" s="25"/>
      <c r="N190" s="25"/>
      <c r="O190" s="24"/>
      <c r="P190" s="23" t="str">
        <f t="shared" si="144"/>
        <v/>
      </c>
      <c r="Q190" s="23" t="str">
        <f t="shared" si="145"/>
        <v>◄</v>
      </c>
      <c r="R190" s="22"/>
      <c r="S190" s="21"/>
      <c r="T190" s="23" t="str">
        <f t="shared" si="146"/>
        <v/>
      </c>
      <c r="U190" s="23" t="str">
        <f t="shared" si="147"/>
        <v>◄</v>
      </c>
      <c r="V190" s="22"/>
      <c r="W190" s="21"/>
      <c r="X190" s="20"/>
      <c r="Y190" s="19"/>
      <c r="Z190" s="18">
        <f t="shared" si="148"/>
        <v>0</v>
      </c>
      <c r="AA190" s="17">
        <f t="shared" si="149"/>
        <v>0</v>
      </c>
      <c r="AB190" s="16"/>
      <c r="AC190" s="15">
        <f t="shared" si="150"/>
        <v>0</v>
      </c>
      <c r="AD190" s="14">
        <f t="shared" si="151"/>
        <v>0</v>
      </c>
      <c r="AE190" s="5" t="s">
        <v>0</v>
      </c>
      <c r="AF190" s="4"/>
    </row>
    <row r="191" spans="1:32" x14ac:dyDescent="0.25">
      <c r="A191" s="112"/>
      <c r="B191" s="181" t="str">
        <f t="shared" si="143"/>
        <v/>
      </c>
      <c r="C191" s="20"/>
      <c r="D191" s="180"/>
      <c r="E191" s="179">
        <v>461</v>
      </c>
      <c r="F191" s="178" t="s">
        <v>1064</v>
      </c>
      <c r="G191" s="177" t="s">
        <v>982</v>
      </c>
      <c r="H191" s="110" t="s">
        <v>729</v>
      </c>
      <c r="I191" s="109" t="s">
        <v>983</v>
      </c>
      <c r="J191" s="28" t="s">
        <v>2</v>
      </c>
      <c r="K191" s="174" t="s">
        <v>1065</v>
      </c>
      <c r="L191" s="26"/>
      <c r="M191" s="25"/>
      <c r="N191" s="25"/>
      <c r="O191" s="24"/>
      <c r="P191" s="23" t="str">
        <f t="shared" si="144"/>
        <v/>
      </c>
      <c r="Q191" s="23" t="str">
        <f t="shared" si="145"/>
        <v>◄</v>
      </c>
      <c r="R191" s="22"/>
      <c r="S191" s="21"/>
      <c r="T191" s="23" t="str">
        <f t="shared" si="146"/>
        <v/>
      </c>
      <c r="U191" s="23" t="str">
        <f t="shared" si="147"/>
        <v>◄</v>
      </c>
      <c r="V191" s="22"/>
      <c r="W191" s="21"/>
      <c r="X191" s="20"/>
      <c r="Y191" s="19"/>
      <c r="Z191" s="18">
        <f t="shared" si="148"/>
        <v>0</v>
      </c>
      <c r="AA191" s="17">
        <f t="shared" si="149"/>
        <v>0</v>
      </c>
      <c r="AB191" s="16"/>
      <c r="AC191" s="15">
        <f t="shared" si="150"/>
        <v>0</v>
      </c>
      <c r="AD191" s="14">
        <f t="shared" si="151"/>
        <v>0</v>
      </c>
      <c r="AE191" s="5" t="s">
        <v>0</v>
      </c>
      <c r="AF191" s="4"/>
    </row>
    <row r="192" spans="1:32" x14ac:dyDescent="0.25">
      <c r="A192" s="112"/>
      <c r="B192" s="181" t="str">
        <f t="shared" si="143"/>
        <v/>
      </c>
      <c r="C192" s="20"/>
      <c r="D192" s="180"/>
      <c r="E192" s="179">
        <v>462</v>
      </c>
      <c r="F192" s="178" t="s">
        <v>1064</v>
      </c>
      <c r="G192" s="177" t="s">
        <v>1028</v>
      </c>
      <c r="H192" s="110" t="s">
        <v>718</v>
      </c>
      <c r="I192" s="109" t="s">
        <v>1029</v>
      </c>
      <c r="J192" s="28" t="s">
        <v>2</v>
      </c>
      <c r="K192" s="174" t="s">
        <v>1065</v>
      </c>
      <c r="L192" s="26"/>
      <c r="M192" s="25"/>
      <c r="N192" s="25"/>
      <c r="O192" s="24"/>
      <c r="P192" s="23" t="str">
        <f t="shared" si="144"/>
        <v/>
      </c>
      <c r="Q192" s="23" t="str">
        <f t="shared" si="145"/>
        <v>◄</v>
      </c>
      <c r="R192" s="22"/>
      <c r="S192" s="21"/>
      <c r="T192" s="23" t="str">
        <f t="shared" si="146"/>
        <v/>
      </c>
      <c r="U192" s="23" t="str">
        <f t="shared" si="147"/>
        <v>◄</v>
      </c>
      <c r="V192" s="22"/>
      <c r="W192" s="21"/>
      <c r="X192" s="20"/>
      <c r="Y192" s="19"/>
      <c r="Z192" s="18">
        <f t="shared" si="148"/>
        <v>0</v>
      </c>
      <c r="AA192" s="17">
        <f t="shared" si="149"/>
        <v>0</v>
      </c>
      <c r="AB192" s="16"/>
      <c r="AC192" s="15">
        <f t="shared" si="150"/>
        <v>0</v>
      </c>
      <c r="AD192" s="14">
        <f t="shared" si="151"/>
        <v>0</v>
      </c>
      <c r="AE192" s="5" t="s">
        <v>0</v>
      </c>
      <c r="AF192" s="4"/>
    </row>
    <row r="193" spans="1:32" x14ac:dyDescent="0.25">
      <c r="A193" s="112"/>
      <c r="B193" s="181" t="str">
        <f t="shared" si="143"/>
        <v/>
      </c>
      <c r="C193" s="20"/>
      <c r="D193" s="180"/>
      <c r="E193" s="179">
        <v>463</v>
      </c>
      <c r="F193" s="178" t="s">
        <v>1064</v>
      </c>
      <c r="G193" s="177" t="s">
        <v>986</v>
      </c>
      <c r="H193" s="110">
        <v>426</v>
      </c>
      <c r="I193" s="109" t="s">
        <v>988</v>
      </c>
      <c r="J193" s="28" t="s">
        <v>2</v>
      </c>
      <c r="K193" s="174" t="s">
        <v>1065</v>
      </c>
      <c r="L193" s="26"/>
      <c r="M193" s="25"/>
      <c r="N193" s="25"/>
      <c r="O193" s="24"/>
      <c r="P193" s="23" t="str">
        <f t="shared" si="144"/>
        <v/>
      </c>
      <c r="Q193" s="23" t="str">
        <f t="shared" si="145"/>
        <v>◄</v>
      </c>
      <c r="R193" s="22"/>
      <c r="S193" s="21"/>
      <c r="T193" s="23" t="str">
        <f t="shared" si="146"/>
        <v/>
      </c>
      <c r="U193" s="23" t="str">
        <f t="shared" si="147"/>
        <v>◄</v>
      </c>
      <c r="V193" s="22"/>
      <c r="W193" s="21"/>
      <c r="X193" s="20"/>
      <c r="Y193" s="19"/>
      <c r="Z193" s="18">
        <f t="shared" si="148"/>
        <v>0</v>
      </c>
      <c r="AA193" s="17">
        <f t="shared" si="149"/>
        <v>0</v>
      </c>
      <c r="AB193" s="16"/>
      <c r="AC193" s="15">
        <f t="shared" si="150"/>
        <v>0</v>
      </c>
      <c r="AD193" s="14">
        <f t="shared" si="151"/>
        <v>0</v>
      </c>
      <c r="AE193" s="5" t="s">
        <v>0</v>
      </c>
      <c r="AF193" s="4"/>
    </row>
    <row r="194" spans="1:32" x14ac:dyDescent="0.25">
      <c r="A194" s="112">
        <v>1</v>
      </c>
      <c r="B194" s="181" t="str">
        <f t="shared" si="143"/>
        <v>x</v>
      </c>
      <c r="C194" s="20"/>
      <c r="D194" s="180"/>
      <c r="E194" s="179" t="s">
        <v>784</v>
      </c>
      <c r="F194" s="178" t="s">
        <v>1064</v>
      </c>
      <c r="G194" s="177" t="s">
        <v>914</v>
      </c>
      <c r="H194" s="110">
        <v>420</v>
      </c>
      <c r="I194" s="109" t="s">
        <v>1041</v>
      </c>
      <c r="J194" s="28" t="s">
        <v>2</v>
      </c>
      <c r="K194" s="174" t="s">
        <v>1065</v>
      </c>
      <c r="L194" s="26"/>
      <c r="M194" s="25" t="s">
        <v>1052</v>
      </c>
      <c r="N194" s="25"/>
      <c r="O194" s="24"/>
      <c r="P194" s="23" t="str">
        <f t="shared" si="144"/>
        <v/>
      </c>
      <c r="Q194" s="23" t="str">
        <f t="shared" si="145"/>
        <v>◄</v>
      </c>
      <c r="R194" s="22"/>
      <c r="S194" s="21"/>
      <c r="T194" s="23" t="str">
        <f t="shared" si="146"/>
        <v/>
      </c>
      <c r="U194" s="23" t="str">
        <f t="shared" si="147"/>
        <v>◄</v>
      </c>
      <c r="V194" s="22"/>
      <c r="W194" s="21"/>
      <c r="X194" s="20"/>
      <c r="Y194" s="19"/>
      <c r="Z194" s="18">
        <f t="shared" si="148"/>
        <v>0</v>
      </c>
      <c r="AA194" s="17">
        <f t="shared" si="149"/>
        <v>0</v>
      </c>
      <c r="AB194" s="16"/>
      <c r="AC194" s="15">
        <f t="shared" si="150"/>
        <v>0</v>
      </c>
      <c r="AD194" s="14">
        <f t="shared" si="151"/>
        <v>0</v>
      </c>
      <c r="AE194" s="5" t="s">
        <v>0</v>
      </c>
      <c r="AF194" s="4"/>
    </row>
    <row r="195" spans="1:32" x14ac:dyDescent="0.25">
      <c r="A195" s="112">
        <v>1</v>
      </c>
      <c r="B195" s="181" t="str">
        <f t="shared" si="143"/>
        <v>x</v>
      </c>
      <c r="C195" s="20"/>
      <c r="D195" s="180"/>
      <c r="E195" s="179" t="s">
        <v>783</v>
      </c>
      <c r="F195" s="178" t="s">
        <v>1064</v>
      </c>
      <c r="G195" s="177" t="s">
        <v>976</v>
      </c>
      <c r="H195" s="110" t="s">
        <v>763</v>
      </c>
      <c r="I195" s="109" t="s">
        <v>977</v>
      </c>
      <c r="J195" s="28" t="s">
        <v>2</v>
      </c>
      <c r="K195" s="174" t="s">
        <v>1065</v>
      </c>
      <c r="L195" s="26"/>
      <c r="M195" s="25" t="s">
        <v>1052</v>
      </c>
      <c r="N195" s="25"/>
      <c r="O195" s="24"/>
      <c r="P195" s="23" t="str">
        <f t="shared" si="144"/>
        <v/>
      </c>
      <c r="Q195" s="23" t="str">
        <f t="shared" si="145"/>
        <v>◄</v>
      </c>
      <c r="R195" s="22"/>
      <c r="S195" s="21"/>
      <c r="T195" s="23" t="str">
        <f t="shared" si="146"/>
        <v/>
      </c>
      <c r="U195" s="23" t="str">
        <f t="shared" si="147"/>
        <v>◄</v>
      </c>
      <c r="V195" s="22"/>
      <c r="W195" s="21"/>
      <c r="X195" s="20"/>
      <c r="Y195" s="19"/>
      <c r="Z195" s="18">
        <f t="shared" si="148"/>
        <v>0</v>
      </c>
      <c r="AA195" s="17">
        <f t="shared" si="149"/>
        <v>0</v>
      </c>
      <c r="AB195" s="16"/>
      <c r="AC195" s="15">
        <f t="shared" si="150"/>
        <v>0</v>
      </c>
      <c r="AD195" s="14">
        <f t="shared" si="151"/>
        <v>0</v>
      </c>
      <c r="AE195" s="5" t="s">
        <v>0</v>
      </c>
      <c r="AF195" s="4"/>
    </row>
    <row r="196" spans="1:32" x14ac:dyDescent="0.25">
      <c r="A196" s="112">
        <v>1</v>
      </c>
      <c r="B196" s="181" t="str">
        <f t="shared" si="143"/>
        <v>x</v>
      </c>
      <c r="C196" s="20"/>
      <c r="D196" s="180"/>
      <c r="E196" s="179" t="s">
        <v>782</v>
      </c>
      <c r="F196" s="178" t="s">
        <v>1064</v>
      </c>
      <c r="G196" s="177" t="s">
        <v>926</v>
      </c>
      <c r="H196" s="110">
        <v>422</v>
      </c>
      <c r="I196" s="109" t="s">
        <v>979</v>
      </c>
      <c r="J196" s="28" t="s">
        <v>2</v>
      </c>
      <c r="K196" s="174" t="s">
        <v>1065</v>
      </c>
      <c r="L196" s="26"/>
      <c r="M196" s="25" t="s">
        <v>1052</v>
      </c>
      <c r="N196" s="25"/>
      <c r="O196" s="24"/>
      <c r="P196" s="23" t="str">
        <f t="shared" si="144"/>
        <v/>
      </c>
      <c r="Q196" s="23" t="str">
        <f t="shared" si="145"/>
        <v>◄</v>
      </c>
      <c r="R196" s="22"/>
      <c r="S196" s="21"/>
      <c r="T196" s="23" t="str">
        <f t="shared" si="146"/>
        <v/>
      </c>
      <c r="U196" s="23" t="str">
        <f t="shared" si="147"/>
        <v>◄</v>
      </c>
      <c r="V196" s="22"/>
      <c r="W196" s="21"/>
      <c r="X196" s="20"/>
      <c r="Y196" s="19"/>
      <c r="Z196" s="18">
        <f t="shared" si="148"/>
        <v>0</v>
      </c>
      <c r="AA196" s="17">
        <f t="shared" si="149"/>
        <v>0</v>
      </c>
      <c r="AB196" s="16"/>
      <c r="AC196" s="15">
        <f t="shared" si="150"/>
        <v>0</v>
      </c>
      <c r="AD196" s="14">
        <f t="shared" si="151"/>
        <v>0</v>
      </c>
      <c r="AE196" s="5" t="s">
        <v>0</v>
      </c>
      <c r="AF196" s="4"/>
    </row>
    <row r="197" spans="1:32" x14ac:dyDescent="0.25">
      <c r="A197" s="112">
        <v>1</v>
      </c>
      <c r="B197" s="181" t="str">
        <f t="shared" si="143"/>
        <v>x</v>
      </c>
      <c r="C197" s="20"/>
      <c r="D197" s="180"/>
      <c r="E197" s="179" t="s">
        <v>781</v>
      </c>
      <c r="F197" s="178" t="s">
        <v>1064</v>
      </c>
      <c r="G197" s="177" t="s">
        <v>980</v>
      </c>
      <c r="H197" s="110">
        <v>423</v>
      </c>
      <c r="I197" s="109" t="s">
        <v>981</v>
      </c>
      <c r="J197" s="28" t="s">
        <v>2</v>
      </c>
      <c r="K197" s="174" t="s">
        <v>1065</v>
      </c>
      <c r="L197" s="26"/>
      <c r="M197" s="25" t="s">
        <v>1052</v>
      </c>
      <c r="N197" s="25"/>
      <c r="O197" s="24"/>
      <c r="P197" s="23" t="str">
        <f t="shared" si="144"/>
        <v/>
      </c>
      <c r="Q197" s="23" t="str">
        <f t="shared" si="145"/>
        <v>◄</v>
      </c>
      <c r="R197" s="22"/>
      <c r="S197" s="21"/>
      <c r="T197" s="23" t="str">
        <f t="shared" si="146"/>
        <v/>
      </c>
      <c r="U197" s="23" t="str">
        <f t="shared" si="147"/>
        <v>◄</v>
      </c>
      <c r="V197" s="22"/>
      <c r="W197" s="21"/>
      <c r="X197" s="20"/>
      <c r="Y197" s="19"/>
      <c r="Z197" s="18">
        <f t="shared" si="148"/>
        <v>0</v>
      </c>
      <c r="AA197" s="17">
        <f t="shared" si="149"/>
        <v>0</v>
      </c>
      <c r="AB197" s="16"/>
      <c r="AC197" s="15">
        <f t="shared" si="150"/>
        <v>0</v>
      </c>
      <c r="AD197" s="14">
        <f t="shared" si="151"/>
        <v>0</v>
      </c>
      <c r="AE197" s="5" t="s">
        <v>0</v>
      </c>
      <c r="AF197" s="4"/>
    </row>
    <row r="198" spans="1:32" x14ac:dyDescent="0.25">
      <c r="A198" s="112">
        <v>1</v>
      </c>
      <c r="B198" s="181" t="str">
        <f t="shared" si="143"/>
        <v>x</v>
      </c>
      <c r="C198" s="20"/>
      <c r="D198" s="180"/>
      <c r="E198" s="179" t="s">
        <v>780</v>
      </c>
      <c r="F198" s="178" t="s">
        <v>1064</v>
      </c>
      <c r="G198" s="177" t="s">
        <v>982</v>
      </c>
      <c r="H198" s="110" t="s">
        <v>763</v>
      </c>
      <c r="I198" s="109" t="s">
        <v>983</v>
      </c>
      <c r="J198" s="28" t="s">
        <v>2</v>
      </c>
      <c r="K198" s="174" t="s">
        <v>1065</v>
      </c>
      <c r="L198" s="26"/>
      <c r="M198" s="25" t="s">
        <v>1052</v>
      </c>
      <c r="N198" s="25"/>
      <c r="O198" s="24"/>
      <c r="P198" s="23" t="str">
        <f t="shared" si="144"/>
        <v/>
      </c>
      <c r="Q198" s="23" t="str">
        <f t="shared" si="145"/>
        <v>◄</v>
      </c>
      <c r="R198" s="22"/>
      <c r="S198" s="21"/>
      <c r="T198" s="23" t="str">
        <f t="shared" si="146"/>
        <v/>
      </c>
      <c r="U198" s="23" t="str">
        <f t="shared" si="147"/>
        <v>◄</v>
      </c>
      <c r="V198" s="22"/>
      <c r="W198" s="21"/>
      <c r="X198" s="20"/>
      <c r="Y198" s="19"/>
      <c r="Z198" s="18">
        <f t="shared" si="148"/>
        <v>0</v>
      </c>
      <c r="AA198" s="17">
        <f t="shared" si="149"/>
        <v>0</v>
      </c>
      <c r="AB198" s="16"/>
      <c r="AC198" s="15">
        <f t="shared" si="150"/>
        <v>0</v>
      </c>
      <c r="AD198" s="14">
        <f t="shared" si="151"/>
        <v>0</v>
      </c>
      <c r="AE198" s="5" t="s">
        <v>0</v>
      </c>
      <c r="AF198" s="4"/>
    </row>
    <row r="199" spans="1:32" x14ac:dyDescent="0.25">
      <c r="A199" s="112">
        <v>1</v>
      </c>
      <c r="B199" s="181" t="str">
        <f t="shared" si="143"/>
        <v>x</v>
      </c>
      <c r="C199" s="20"/>
      <c r="D199" s="180"/>
      <c r="E199" s="179" t="s">
        <v>779</v>
      </c>
      <c r="F199" s="178" t="s">
        <v>1064</v>
      </c>
      <c r="G199" s="177" t="s">
        <v>914</v>
      </c>
      <c r="H199" s="110">
        <v>420</v>
      </c>
      <c r="I199" s="109" t="s">
        <v>1041</v>
      </c>
      <c r="J199" s="28" t="s">
        <v>2</v>
      </c>
      <c r="K199" s="174" t="s">
        <v>1065</v>
      </c>
      <c r="L199" s="26"/>
      <c r="M199" s="25" t="s">
        <v>1053</v>
      </c>
      <c r="N199" s="25"/>
      <c r="O199" s="24"/>
      <c r="P199" s="23" t="str">
        <f t="shared" si="144"/>
        <v/>
      </c>
      <c r="Q199" s="23" t="str">
        <f t="shared" si="145"/>
        <v>◄</v>
      </c>
      <c r="R199" s="22"/>
      <c r="S199" s="21"/>
      <c r="T199" s="23" t="str">
        <f t="shared" si="146"/>
        <v/>
      </c>
      <c r="U199" s="23" t="str">
        <f t="shared" si="147"/>
        <v>◄</v>
      </c>
      <c r="V199" s="22"/>
      <c r="W199" s="21"/>
      <c r="X199" s="20"/>
      <c r="Y199" s="19"/>
      <c r="Z199" s="18">
        <f t="shared" si="148"/>
        <v>0</v>
      </c>
      <c r="AA199" s="17">
        <f t="shared" si="149"/>
        <v>0</v>
      </c>
      <c r="AB199" s="16"/>
      <c r="AC199" s="15">
        <f t="shared" si="150"/>
        <v>0</v>
      </c>
      <c r="AD199" s="14">
        <f t="shared" si="151"/>
        <v>0</v>
      </c>
      <c r="AE199" s="5" t="s">
        <v>0</v>
      </c>
      <c r="AF199" s="4"/>
    </row>
    <row r="200" spans="1:32" ht="15" thickBot="1" x14ac:dyDescent="0.3">
      <c r="A200" s="112">
        <v>1</v>
      </c>
      <c r="B200" s="181" t="str">
        <f t="shared" si="143"/>
        <v>x</v>
      </c>
      <c r="C200" s="20"/>
      <c r="D200" s="180"/>
      <c r="E200" s="179" t="s">
        <v>778</v>
      </c>
      <c r="F200" s="178" t="s">
        <v>1064</v>
      </c>
      <c r="G200" s="177" t="s">
        <v>976</v>
      </c>
      <c r="H200" s="186" t="s">
        <v>763</v>
      </c>
      <c r="I200" s="185" t="s">
        <v>977</v>
      </c>
      <c r="J200" s="28" t="s">
        <v>2</v>
      </c>
      <c r="K200" s="184" t="s">
        <v>1065</v>
      </c>
      <c r="L200" s="26"/>
      <c r="M200" s="25" t="s">
        <v>1053</v>
      </c>
      <c r="N200" s="25"/>
      <c r="O200" s="24"/>
      <c r="P200" s="23" t="str">
        <f t="shared" si="144"/>
        <v/>
      </c>
      <c r="Q200" s="23" t="str">
        <f t="shared" si="145"/>
        <v>◄</v>
      </c>
      <c r="R200" s="22"/>
      <c r="S200" s="21"/>
      <c r="T200" s="23" t="str">
        <f t="shared" si="146"/>
        <v/>
      </c>
      <c r="U200" s="23" t="str">
        <f t="shared" si="147"/>
        <v>◄</v>
      </c>
      <c r="V200" s="22"/>
      <c r="W200" s="21"/>
      <c r="X200" s="20"/>
      <c r="Y200" s="19"/>
      <c r="Z200" s="18">
        <f t="shared" si="148"/>
        <v>0</v>
      </c>
      <c r="AA200" s="17">
        <f t="shared" si="149"/>
        <v>0</v>
      </c>
      <c r="AB200" s="16"/>
      <c r="AC200" s="15">
        <f t="shared" si="150"/>
        <v>0</v>
      </c>
      <c r="AD200" s="14">
        <f t="shared" si="151"/>
        <v>0</v>
      </c>
      <c r="AE200" s="5" t="s">
        <v>0</v>
      </c>
      <c r="AF200" s="4"/>
    </row>
    <row r="201" spans="1:32" ht="16.8" thickTop="1" thickBot="1" x14ac:dyDescent="0.3">
      <c r="A201" s="13"/>
      <c r="B201" s="12"/>
      <c r="C201" s="11">
        <f>ROWS(C202:C214)-1</f>
        <v>12</v>
      </c>
      <c r="D201" s="123" t="s">
        <v>1066</v>
      </c>
      <c r="E201" s="10" t="s">
        <v>1067</v>
      </c>
      <c r="F201" s="9"/>
      <c r="G201" s="9"/>
      <c r="H201" s="183"/>
      <c r="I201" s="182"/>
      <c r="J201" s="45"/>
      <c r="K201" s="115"/>
      <c r="L201" s="8"/>
      <c r="M201" s="8"/>
      <c r="N201" s="8"/>
      <c r="O201" s="6"/>
      <c r="P201" s="7"/>
      <c r="Q201" s="41" t="str">
        <f>IF(COUNTIF(P202:P217,"?")&gt;0,"?",IF(AND(R201="◄",S201="►"),"◄►",IF(R201="◄","◄",IF(S201="►","►",""))))</f>
        <v>◄</v>
      </c>
      <c r="R201" s="40" t="str">
        <f>IF(SUM(R202:R214)+1=ROWS(R202:R214)-COUNTIF(R202:R214,"-"),"","◄")</f>
        <v>◄</v>
      </c>
      <c r="S201" s="39" t="str">
        <f>IF(SUM(S202:S214)&gt;0,"►","")</f>
        <v/>
      </c>
      <c r="T201" s="42"/>
      <c r="U201" s="41" t="str">
        <f>IF(COUNTIF(T202:T217,"?")&gt;0,"?",IF(AND(V201="◄",W201="►"),"◄►",IF(V201="◄","◄",IF(W201="►","►",""))))</f>
        <v>◄</v>
      </c>
      <c r="V201" s="40" t="str">
        <f>IF(SUM(V202:V214)+1=ROWS(V202:V214)-COUNTIF(V202:V214,"-"),"","◄")</f>
        <v>◄</v>
      </c>
      <c r="W201" s="39" t="str">
        <f>IF(SUM(W202:W214)&gt;0,"►","")</f>
        <v/>
      </c>
      <c r="X201" s="64">
        <f>ROWS(X202:X214)-1</f>
        <v>12</v>
      </c>
      <c r="Y201" s="38">
        <f>SUM(Y202:Y214)-Y214</f>
        <v>0</v>
      </c>
      <c r="Z201" s="37" t="s">
        <v>9</v>
      </c>
      <c r="AA201" s="36"/>
      <c r="AB201" s="38">
        <f>SUM(AB202:AB214)-AB214</f>
        <v>0</v>
      </c>
      <c r="AC201" s="37" t="s">
        <v>9</v>
      </c>
      <c r="AD201" s="36"/>
      <c r="AE201" s="5" t="s">
        <v>0</v>
      </c>
      <c r="AF201" s="4"/>
    </row>
    <row r="202" spans="1:32" x14ac:dyDescent="0.25">
      <c r="A202" s="112"/>
      <c r="B202" s="181" t="str">
        <f t="shared" ref="B202:B213" si="152">IF(A202=1,"x","")</f>
        <v/>
      </c>
      <c r="C202" s="20"/>
      <c r="D202" s="180"/>
      <c r="E202" s="179">
        <v>464</v>
      </c>
      <c r="F202" s="178" t="s">
        <v>1068</v>
      </c>
      <c r="G202" s="177" t="s">
        <v>849</v>
      </c>
      <c r="H202" s="110" t="s">
        <v>1036</v>
      </c>
      <c r="I202" s="109" t="s">
        <v>1037</v>
      </c>
      <c r="J202" s="28" t="s">
        <v>2</v>
      </c>
      <c r="K202" s="174" t="s">
        <v>1069</v>
      </c>
      <c r="L202" s="26"/>
      <c r="M202" s="25"/>
      <c r="N202" s="25"/>
      <c r="O202" s="24"/>
      <c r="P202" s="23" t="str">
        <f t="shared" ref="P202:P213" si="153">IF(Q202="?","?","")</f>
        <v/>
      </c>
      <c r="Q202" s="23" t="str">
        <f t="shared" ref="Q202:Q213" si="154">IF(AND(R202="",S202&gt;0),"?",IF(R202="","◄",IF(S202&gt;=1,"►","")))</f>
        <v>◄</v>
      </c>
      <c r="R202" s="22"/>
      <c r="S202" s="21"/>
      <c r="T202" s="23" t="str">
        <f t="shared" ref="T202:T213" si="155">IF(U202="?","?","")</f>
        <v/>
      </c>
      <c r="U202" s="23" t="str">
        <f t="shared" ref="U202:U213" si="156">IF(AND(V202="",W202&gt;0),"?",IF(V202="","◄",IF(W202&gt;=1,"►","")))</f>
        <v>◄</v>
      </c>
      <c r="V202" s="22"/>
      <c r="W202" s="21"/>
      <c r="X202" s="20"/>
      <c r="Y202" s="19"/>
      <c r="Z202" s="18">
        <f t="shared" ref="Z202:Z213" si="157">(R202*Y202)</f>
        <v>0</v>
      </c>
      <c r="AA202" s="17">
        <f t="shared" ref="AA202:AA213" si="158">(S202*Z202)</f>
        <v>0</v>
      </c>
      <c r="AB202" s="16"/>
      <c r="AC202" s="15">
        <f t="shared" ref="AC202:AC213" si="159">(V202*AB202)</f>
        <v>0</v>
      </c>
      <c r="AD202" s="14">
        <f t="shared" ref="AD202:AD213" si="160">(W202*AC202)</f>
        <v>0</v>
      </c>
      <c r="AE202" s="5" t="s">
        <v>0</v>
      </c>
      <c r="AF202" s="4"/>
    </row>
    <row r="203" spans="1:32" x14ac:dyDescent="0.25">
      <c r="A203" s="112"/>
      <c r="B203" s="181" t="str">
        <f t="shared" si="152"/>
        <v/>
      </c>
      <c r="C203" s="20"/>
      <c r="D203" s="180"/>
      <c r="E203" s="179">
        <v>465</v>
      </c>
      <c r="F203" s="178" t="s">
        <v>1068</v>
      </c>
      <c r="G203" s="177" t="s">
        <v>879</v>
      </c>
      <c r="H203" s="110" t="s">
        <v>1039</v>
      </c>
      <c r="I203" s="109" t="s">
        <v>1040</v>
      </c>
      <c r="J203" s="28" t="s">
        <v>2</v>
      </c>
      <c r="K203" s="174" t="s">
        <v>1069</v>
      </c>
      <c r="L203" s="26"/>
      <c r="M203" s="25"/>
      <c r="N203" s="25"/>
      <c r="O203" s="24"/>
      <c r="P203" s="23" t="str">
        <f t="shared" si="153"/>
        <v/>
      </c>
      <c r="Q203" s="23" t="str">
        <f t="shared" si="154"/>
        <v>◄</v>
      </c>
      <c r="R203" s="22"/>
      <c r="S203" s="21"/>
      <c r="T203" s="23" t="str">
        <f t="shared" si="155"/>
        <v/>
      </c>
      <c r="U203" s="23" t="str">
        <f t="shared" si="156"/>
        <v>◄</v>
      </c>
      <c r="V203" s="22"/>
      <c r="W203" s="21"/>
      <c r="X203" s="20"/>
      <c r="Y203" s="19"/>
      <c r="Z203" s="18">
        <f t="shared" si="157"/>
        <v>0</v>
      </c>
      <c r="AA203" s="17">
        <f t="shared" si="158"/>
        <v>0</v>
      </c>
      <c r="AB203" s="16"/>
      <c r="AC203" s="15">
        <f t="shared" si="159"/>
        <v>0</v>
      </c>
      <c r="AD203" s="14">
        <f t="shared" si="160"/>
        <v>0</v>
      </c>
      <c r="AE203" s="5" t="s">
        <v>0</v>
      </c>
      <c r="AF203" s="4"/>
    </row>
    <row r="204" spans="1:32" x14ac:dyDescent="0.25">
      <c r="A204" s="112"/>
      <c r="B204" s="181" t="str">
        <f t="shared" si="152"/>
        <v/>
      </c>
      <c r="C204" s="20"/>
      <c r="D204" s="180"/>
      <c r="E204" s="179">
        <v>466</v>
      </c>
      <c r="F204" s="178" t="s">
        <v>1068</v>
      </c>
      <c r="G204" s="177" t="s">
        <v>914</v>
      </c>
      <c r="H204" s="110">
        <v>420</v>
      </c>
      <c r="I204" s="109" t="s">
        <v>1041</v>
      </c>
      <c r="J204" s="28" t="s">
        <v>2</v>
      </c>
      <c r="K204" s="174" t="s">
        <v>1069</v>
      </c>
      <c r="L204" s="26"/>
      <c r="M204" s="25"/>
      <c r="N204" s="25"/>
      <c r="O204" s="24"/>
      <c r="P204" s="23" t="str">
        <f t="shared" si="153"/>
        <v/>
      </c>
      <c r="Q204" s="23" t="str">
        <f t="shared" si="154"/>
        <v>◄</v>
      </c>
      <c r="R204" s="22"/>
      <c r="S204" s="21"/>
      <c r="T204" s="23" t="str">
        <f t="shared" si="155"/>
        <v/>
      </c>
      <c r="U204" s="23" t="str">
        <f t="shared" si="156"/>
        <v>◄</v>
      </c>
      <c r="V204" s="22"/>
      <c r="W204" s="21"/>
      <c r="X204" s="20"/>
      <c r="Y204" s="19"/>
      <c r="Z204" s="18">
        <f t="shared" si="157"/>
        <v>0</v>
      </c>
      <c r="AA204" s="17">
        <f t="shared" si="158"/>
        <v>0</v>
      </c>
      <c r="AB204" s="16"/>
      <c r="AC204" s="15">
        <f t="shared" si="159"/>
        <v>0</v>
      </c>
      <c r="AD204" s="14">
        <f t="shared" si="160"/>
        <v>0</v>
      </c>
      <c r="AE204" s="5" t="s">
        <v>0</v>
      </c>
      <c r="AF204" s="4"/>
    </row>
    <row r="205" spans="1:32" x14ac:dyDescent="0.25">
      <c r="A205" s="112"/>
      <c r="B205" s="181" t="str">
        <f t="shared" si="152"/>
        <v/>
      </c>
      <c r="C205" s="20"/>
      <c r="D205" s="180"/>
      <c r="E205" s="179">
        <v>467</v>
      </c>
      <c r="F205" s="178" t="s">
        <v>1068</v>
      </c>
      <c r="G205" s="177" t="s">
        <v>976</v>
      </c>
      <c r="H205" s="110">
        <v>421</v>
      </c>
      <c r="I205" s="109" t="s">
        <v>977</v>
      </c>
      <c r="J205" s="28" t="s">
        <v>2</v>
      </c>
      <c r="K205" s="174" t="s">
        <v>1069</v>
      </c>
      <c r="L205" s="26"/>
      <c r="M205" s="25"/>
      <c r="N205" s="25"/>
      <c r="O205" s="24"/>
      <c r="P205" s="23" t="str">
        <f t="shared" si="153"/>
        <v/>
      </c>
      <c r="Q205" s="23" t="str">
        <f t="shared" si="154"/>
        <v>◄</v>
      </c>
      <c r="R205" s="22"/>
      <c r="S205" s="21"/>
      <c r="T205" s="23" t="str">
        <f t="shared" si="155"/>
        <v/>
      </c>
      <c r="U205" s="23" t="str">
        <f t="shared" si="156"/>
        <v>◄</v>
      </c>
      <c r="V205" s="22"/>
      <c r="W205" s="21"/>
      <c r="X205" s="20"/>
      <c r="Y205" s="19"/>
      <c r="Z205" s="18">
        <f t="shared" si="157"/>
        <v>0</v>
      </c>
      <c r="AA205" s="17">
        <f t="shared" si="158"/>
        <v>0</v>
      </c>
      <c r="AB205" s="16"/>
      <c r="AC205" s="15">
        <f t="shared" si="159"/>
        <v>0</v>
      </c>
      <c r="AD205" s="14">
        <f t="shared" si="160"/>
        <v>0</v>
      </c>
      <c r="AE205" s="5" t="s">
        <v>0</v>
      </c>
      <c r="AF205" s="4"/>
    </row>
    <row r="206" spans="1:32" x14ac:dyDescent="0.25">
      <c r="A206" s="112"/>
      <c r="B206" s="181" t="str">
        <f t="shared" si="152"/>
        <v/>
      </c>
      <c r="C206" s="20"/>
      <c r="D206" s="180"/>
      <c r="E206" s="179">
        <v>468</v>
      </c>
      <c r="F206" s="178" t="s">
        <v>1068</v>
      </c>
      <c r="G206" s="177" t="s">
        <v>926</v>
      </c>
      <c r="H206" s="110">
        <v>422</v>
      </c>
      <c r="I206" s="109" t="s">
        <v>979</v>
      </c>
      <c r="J206" s="28" t="s">
        <v>2</v>
      </c>
      <c r="K206" s="174" t="s">
        <v>1069</v>
      </c>
      <c r="L206" s="26"/>
      <c r="M206" s="25"/>
      <c r="N206" s="25"/>
      <c r="O206" s="24"/>
      <c r="P206" s="23" t="str">
        <f t="shared" si="153"/>
        <v/>
      </c>
      <c r="Q206" s="23" t="str">
        <f t="shared" si="154"/>
        <v>◄</v>
      </c>
      <c r="R206" s="22"/>
      <c r="S206" s="21"/>
      <c r="T206" s="23" t="str">
        <f t="shared" si="155"/>
        <v/>
      </c>
      <c r="U206" s="23" t="str">
        <f t="shared" si="156"/>
        <v>◄</v>
      </c>
      <c r="V206" s="22"/>
      <c r="W206" s="21"/>
      <c r="X206" s="20"/>
      <c r="Y206" s="19"/>
      <c r="Z206" s="18">
        <f t="shared" si="157"/>
        <v>0</v>
      </c>
      <c r="AA206" s="17">
        <f t="shared" si="158"/>
        <v>0</v>
      </c>
      <c r="AB206" s="16"/>
      <c r="AC206" s="15">
        <f t="shared" si="159"/>
        <v>0</v>
      </c>
      <c r="AD206" s="14">
        <f t="shared" si="160"/>
        <v>0</v>
      </c>
      <c r="AE206" s="5" t="s">
        <v>0</v>
      </c>
      <c r="AF206" s="4"/>
    </row>
    <row r="207" spans="1:32" x14ac:dyDescent="0.25">
      <c r="A207" s="112"/>
      <c r="B207" s="181" t="str">
        <f t="shared" si="152"/>
        <v/>
      </c>
      <c r="C207" s="20"/>
      <c r="D207" s="180"/>
      <c r="E207" s="179">
        <v>469</v>
      </c>
      <c r="F207" s="178" t="s">
        <v>1068</v>
      </c>
      <c r="G207" s="177" t="s">
        <v>980</v>
      </c>
      <c r="H207" s="110">
        <v>423</v>
      </c>
      <c r="I207" s="109" t="s">
        <v>981</v>
      </c>
      <c r="J207" s="28" t="s">
        <v>2</v>
      </c>
      <c r="K207" s="174" t="s">
        <v>1069</v>
      </c>
      <c r="L207" s="26"/>
      <c r="M207" s="25"/>
      <c r="N207" s="25"/>
      <c r="O207" s="24"/>
      <c r="P207" s="23" t="str">
        <f t="shared" si="153"/>
        <v/>
      </c>
      <c r="Q207" s="23" t="str">
        <f t="shared" si="154"/>
        <v>◄</v>
      </c>
      <c r="R207" s="22"/>
      <c r="S207" s="21"/>
      <c r="T207" s="23" t="str">
        <f t="shared" si="155"/>
        <v/>
      </c>
      <c r="U207" s="23" t="str">
        <f t="shared" si="156"/>
        <v>◄</v>
      </c>
      <c r="V207" s="22"/>
      <c r="W207" s="21"/>
      <c r="X207" s="20"/>
      <c r="Y207" s="19"/>
      <c r="Z207" s="18">
        <f t="shared" si="157"/>
        <v>0</v>
      </c>
      <c r="AA207" s="17">
        <f t="shared" si="158"/>
        <v>0</v>
      </c>
      <c r="AB207" s="16"/>
      <c r="AC207" s="15">
        <f t="shared" si="159"/>
        <v>0</v>
      </c>
      <c r="AD207" s="14">
        <f t="shared" si="160"/>
        <v>0</v>
      </c>
      <c r="AE207" s="5" t="s">
        <v>0</v>
      </c>
      <c r="AF207" s="4"/>
    </row>
    <row r="208" spans="1:32" x14ac:dyDescent="0.25">
      <c r="A208" s="112"/>
      <c r="B208" s="181" t="str">
        <f t="shared" si="152"/>
        <v/>
      </c>
      <c r="C208" s="20"/>
      <c r="D208" s="180"/>
      <c r="E208" s="179">
        <v>470</v>
      </c>
      <c r="F208" s="178" t="s">
        <v>1068</v>
      </c>
      <c r="G208" s="177" t="s">
        <v>982</v>
      </c>
      <c r="H208" s="110">
        <v>424</v>
      </c>
      <c r="I208" s="109" t="s">
        <v>983</v>
      </c>
      <c r="J208" s="28" t="s">
        <v>2</v>
      </c>
      <c r="K208" s="174" t="s">
        <v>1069</v>
      </c>
      <c r="L208" s="26"/>
      <c r="M208" s="25"/>
      <c r="N208" s="25"/>
      <c r="O208" s="24"/>
      <c r="P208" s="23" t="str">
        <f t="shared" si="153"/>
        <v/>
      </c>
      <c r="Q208" s="23" t="str">
        <f t="shared" si="154"/>
        <v>◄</v>
      </c>
      <c r="R208" s="22"/>
      <c r="S208" s="21"/>
      <c r="T208" s="23" t="str">
        <f t="shared" si="155"/>
        <v/>
      </c>
      <c r="U208" s="23" t="str">
        <f t="shared" si="156"/>
        <v>◄</v>
      </c>
      <c r="V208" s="22"/>
      <c r="W208" s="21"/>
      <c r="X208" s="20"/>
      <c r="Y208" s="19"/>
      <c r="Z208" s="18">
        <f t="shared" si="157"/>
        <v>0</v>
      </c>
      <c r="AA208" s="17">
        <f t="shared" si="158"/>
        <v>0</v>
      </c>
      <c r="AB208" s="16"/>
      <c r="AC208" s="15">
        <f t="shared" si="159"/>
        <v>0</v>
      </c>
      <c r="AD208" s="14">
        <f t="shared" si="160"/>
        <v>0</v>
      </c>
      <c r="AE208" s="5" t="s">
        <v>0</v>
      </c>
      <c r="AF208" s="4"/>
    </row>
    <row r="209" spans="1:32" x14ac:dyDescent="0.25">
      <c r="A209" s="112"/>
      <c r="B209" s="181" t="str">
        <f t="shared" si="152"/>
        <v/>
      </c>
      <c r="C209" s="20"/>
      <c r="D209" s="180"/>
      <c r="E209" s="179">
        <v>471</v>
      </c>
      <c r="F209" s="178" t="s">
        <v>1068</v>
      </c>
      <c r="G209" s="177" t="s">
        <v>984</v>
      </c>
      <c r="H209" s="110">
        <v>425</v>
      </c>
      <c r="I209" s="109" t="s">
        <v>1070</v>
      </c>
      <c r="J209" s="28" t="s">
        <v>2</v>
      </c>
      <c r="K209" s="174" t="s">
        <v>1069</v>
      </c>
      <c r="L209" s="26"/>
      <c r="M209" s="25"/>
      <c r="N209" s="25"/>
      <c r="O209" s="24"/>
      <c r="P209" s="23" t="str">
        <f t="shared" si="153"/>
        <v/>
      </c>
      <c r="Q209" s="23" t="str">
        <f t="shared" si="154"/>
        <v>◄</v>
      </c>
      <c r="R209" s="22"/>
      <c r="S209" s="21"/>
      <c r="T209" s="23" t="str">
        <f t="shared" si="155"/>
        <v/>
      </c>
      <c r="U209" s="23" t="str">
        <f t="shared" si="156"/>
        <v>◄</v>
      </c>
      <c r="V209" s="22"/>
      <c r="W209" s="21"/>
      <c r="X209" s="20"/>
      <c r="Y209" s="19"/>
      <c r="Z209" s="18">
        <f t="shared" si="157"/>
        <v>0</v>
      </c>
      <c r="AA209" s="17">
        <f t="shared" si="158"/>
        <v>0</v>
      </c>
      <c r="AB209" s="16"/>
      <c r="AC209" s="15">
        <f t="shared" si="159"/>
        <v>0</v>
      </c>
      <c r="AD209" s="14">
        <f t="shared" si="160"/>
        <v>0</v>
      </c>
      <c r="AE209" s="5" t="s">
        <v>0</v>
      </c>
      <c r="AF209" s="4"/>
    </row>
    <row r="210" spans="1:32" x14ac:dyDescent="0.25">
      <c r="A210" s="112"/>
      <c r="B210" s="181" t="str">
        <f t="shared" si="152"/>
        <v/>
      </c>
      <c r="C210" s="20"/>
      <c r="D210" s="180"/>
      <c r="E210" s="179">
        <v>472</v>
      </c>
      <c r="F210" s="178" t="s">
        <v>1068</v>
      </c>
      <c r="G210" s="177" t="s">
        <v>1028</v>
      </c>
      <c r="H210" s="110">
        <v>479</v>
      </c>
      <c r="I210" s="109" t="s">
        <v>1029</v>
      </c>
      <c r="J210" s="28" t="s">
        <v>2</v>
      </c>
      <c r="K210" s="174" t="s">
        <v>1069</v>
      </c>
      <c r="L210" s="26"/>
      <c r="M210" s="25"/>
      <c r="N210" s="25"/>
      <c r="O210" s="24"/>
      <c r="P210" s="23" t="str">
        <f t="shared" si="153"/>
        <v/>
      </c>
      <c r="Q210" s="23" t="str">
        <f t="shared" si="154"/>
        <v>◄</v>
      </c>
      <c r="R210" s="22"/>
      <c r="S210" s="21"/>
      <c r="T210" s="23" t="str">
        <f t="shared" si="155"/>
        <v/>
      </c>
      <c r="U210" s="23" t="str">
        <f t="shared" si="156"/>
        <v>◄</v>
      </c>
      <c r="V210" s="22"/>
      <c r="W210" s="21"/>
      <c r="X210" s="20"/>
      <c r="Y210" s="19"/>
      <c r="Z210" s="18">
        <f t="shared" si="157"/>
        <v>0</v>
      </c>
      <c r="AA210" s="17">
        <f t="shared" si="158"/>
        <v>0</v>
      </c>
      <c r="AB210" s="16"/>
      <c r="AC210" s="15">
        <f t="shared" si="159"/>
        <v>0</v>
      </c>
      <c r="AD210" s="14">
        <f t="shared" si="160"/>
        <v>0</v>
      </c>
      <c r="AE210" s="5" t="s">
        <v>0</v>
      </c>
      <c r="AF210" s="4"/>
    </row>
    <row r="211" spans="1:32" x14ac:dyDescent="0.25">
      <c r="A211" s="112"/>
      <c r="B211" s="181" t="str">
        <f t="shared" si="152"/>
        <v/>
      </c>
      <c r="C211" s="20"/>
      <c r="D211" s="180"/>
      <c r="E211" s="179">
        <v>473</v>
      </c>
      <c r="F211" s="178" t="s">
        <v>1068</v>
      </c>
      <c r="G211" s="177" t="s">
        <v>986</v>
      </c>
      <c r="H211" s="110">
        <v>426</v>
      </c>
      <c r="I211" s="109" t="s">
        <v>988</v>
      </c>
      <c r="J211" s="28" t="s">
        <v>2</v>
      </c>
      <c r="K211" s="174" t="s">
        <v>1069</v>
      </c>
      <c r="L211" s="26"/>
      <c r="M211" s="25"/>
      <c r="N211" s="25"/>
      <c r="O211" s="24"/>
      <c r="P211" s="23" t="str">
        <f t="shared" si="153"/>
        <v/>
      </c>
      <c r="Q211" s="23" t="str">
        <f t="shared" si="154"/>
        <v>◄</v>
      </c>
      <c r="R211" s="22"/>
      <c r="S211" s="21"/>
      <c r="T211" s="23" t="str">
        <f t="shared" si="155"/>
        <v/>
      </c>
      <c r="U211" s="23" t="str">
        <f t="shared" si="156"/>
        <v>◄</v>
      </c>
      <c r="V211" s="22"/>
      <c r="W211" s="21"/>
      <c r="X211" s="20"/>
      <c r="Y211" s="19"/>
      <c r="Z211" s="18">
        <f t="shared" si="157"/>
        <v>0</v>
      </c>
      <c r="AA211" s="17">
        <f t="shared" si="158"/>
        <v>0</v>
      </c>
      <c r="AB211" s="16"/>
      <c r="AC211" s="15">
        <f t="shared" si="159"/>
        <v>0</v>
      </c>
      <c r="AD211" s="14">
        <f t="shared" si="160"/>
        <v>0</v>
      </c>
      <c r="AE211" s="5" t="s">
        <v>0</v>
      </c>
      <c r="AF211" s="4"/>
    </row>
    <row r="212" spans="1:32" x14ac:dyDescent="0.25">
      <c r="A212" s="112"/>
      <c r="B212" s="181" t="str">
        <f t="shared" si="152"/>
        <v/>
      </c>
      <c r="C212" s="20"/>
      <c r="D212" s="180"/>
      <c r="E212" s="179">
        <v>474</v>
      </c>
      <c r="F212" s="178" t="s">
        <v>1068</v>
      </c>
      <c r="G212" s="177" t="s">
        <v>1071</v>
      </c>
      <c r="H212" s="110">
        <v>527</v>
      </c>
      <c r="I212" s="109" t="s">
        <v>1072</v>
      </c>
      <c r="J212" s="28" t="s">
        <v>2</v>
      </c>
      <c r="K212" s="174" t="s">
        <v>1069</v>
      </c>
      <c r="L212" s="26"/>
      <c r="M212" s="25"/>
      <c r="N212" s="25"/>
      <c r="O212" s="24"/>
      <c r="P212" s="23" t="str">
        <f t="shared" si="153"/>
        <v/>
      </c>
      <c r="Q212" s="23" t="str">
        <f t="shared" si="154"/>
        <v>◄</v>
      </c>
      <c r="R212" s="22"/>
      <c r="S212" s="21"/>
      <c r="T212" s="23" t="str">
        <f t="shared" si="155"/>
        <v/>
      </c>
      <c r="U212" s="23" t="str">
        <f t="shared" si="156"/>
        <v>◄</v>
      </c>
      <c r="V212" s="22"/>
      <c r="W212" s="21"/>
      <c r="X212" s="20"/>
      <c r="Y212" s="19"/>
      <c r="Z212" s="18">
        <f t="shared" si="157"/>
        <v>0</v>
      </c>
      <c r="AA212" s="17">
        <f t="shared" si="158"/>
        <v>0</v>
      </c>
      <c r="AB212" s="16"/>
      <c r="AC212" s="15">
        <f t="shared" si="159"/>
        <v>0</v>
      </c>
      <c r="AD212" s="14">
        <f t="shared" si="160"/>
        <v>0</v>
      </c>
      <c r="AE212" s="5" t="s">
        <v>0</v>
      </c>
      <c r="AF212" s="4"/>
    </row>
    <row r="213" spans="1:32" ht="15" thickBot="1" x14ac:dyDescent="0.3">
      <c r="A213" s="112">
        <v>1</v>
      </c>
      <c r="B213" s="181" t="str">
        <f t="shared" si="152"/>
        <v>x</v>
      </c>
      <c r="C213" s="20"/>
      <c r="D213" s="180"/>
      <c r="E213" s="179" t="s">
        <v>777</v>
      </c>
      <c r="F213" s="178" t="s">
        <v>1068</v>
      </c>
      <c r="G213" s="177" t="s">
        <v>914</v>
      </c>
      <c r="H213" s="110">
        <v>420</v>
      </c>
      <c r="I213" s="109" t="s">
        <v>1041</v>
      </c>
      <c r="J213" s="28" t="s">
        <v>2</v>
      </c>
      <c r="K213" s="174" t="s">
        <v>1069</v>
      </c>
      <c r="L213" s="26"/>
      <c r="M213" s="25" t="s">
        <v>1073</v>
      </c>
      <c r="N213" s="25"/>
      <c r="O213" s="24"/>
      <c r="P213" s="23" t="str">
        <f t="shared" si="153"/>
        <v/>
      </c>
      <c r="Q213" s="23" t="str">
        <f t="shared" si="154"/>
        <v>◄</v>
      </c>
      <c r="R213" s="22"/>
      <c r="S213" s="21"/>
      <c r="T213" s="23" t="str">
        <f t="shared" si="155"/>
        <v/>
      </c>
      <c r="U213" s="23" t="str">
        <f t="shared" si="156"/>
        <v>◄</v>
      </c>
      <c r="V213" s="22"/>
      <c r="W213" s="21"/>
      <c r="X213" s="20"/>
      <c r="Y213" s="19"/>
      <c r="Z213" s="18">
        <f t="shared" si="157"/>
        <v>0</v>
      </c>
      <c r="AA213" s="17">
        <f t="shared" si="158"/>
        <v>0</v>
      </c>
      <c r="AB213" s="16"/>
      <c r="AC213" s="15">
        <f t="shared" si="159"/>
        <v>0</v>
      </c>
      <c r="AD213" s="14">
        <f t="shared" si="160"/>
        <v>0</v>
      </c>
      <c r="AE213" s="5" t="s">
        <v>0</v>
      </c>
      <c r="AF213" s="4"/>
    </row>
    <row r="214" spans="1:32" ht="16.8" thickTop="1" thickBot="1" x14ac:dyDescent="0.3">
      <c r="A214" s="13"/>
      <c r="B214" s="12"/>
      <c r="C214" s="11">
        <f>ROWS(C215:C226)-1</f>
        <v>11</v>
      </c>
      <c r="D214" s="123" t="s">
        <v>1074</v>
      </c>
      <c r="E214" s="10" t="s">
        <v>1075</v>
      </c>
      <c r="F214" s="9"/>
      <c r="G214" s="9"/>
      <c r="H214" s="173"/>
      <c r="I214" s="121"/>
      <c r="J214" s="45"/>
      <c r="K214" s="115"/>
      <c r="L214" s="8"/>
      <c r="M214" s="8"/>
      <c r="N214" s="8"/>
      <c r="O214" s="6"/>
      <c r="P214" s="7"/>
      <c r="Q214" s="41" t="str">
        <f>IF(COUNTIF(P215:P229,"?")&gt;0,"?",IF(AND(R214="◄",S214="►"),"◄►",IF(R214="◄","◄",IF(S214="►","►",""))))</f>
        <v>◄</v>
      </c>
      <c r="R214" s="40" t="str">
        <f>IF(SUM(R215:R226)+1=ROWS(R215:R226)-COUNTIF(R215:R226,"-"),"","◄")</f>
        <v>◄</v>
      </c>
      <c r="S214" s="39" t="str">
        <f>IF(SUM(S215:S226)&gt;0,"►","")</f>
        <v/>
      </c>
      <c r="T214" s="42"/>
      <c r="U214" s="41" t="str">
        <f>IF(COUNTIF(T215:T229,"?")&gt;0,"?",IF(AND(V214="◄",W214="►"),"◄►",IF(V214="◄","◄",IF(W214="►","►",""))))</f>
        <v>◄</v>
      </c>
      <c r="V214" s="40" t="str">
        <f>IF(SUM(V215:V226)+1=ROWS(V215:V226)-COUNTIF(V215:V226,"-"),"","◄")</f>
        <v>◄</v>
      </c>
      <c r="W214" s="39" t="str">
        <f>IF(SUM(W215:W226)&gt;0,"►","")</f>
        <v/>
      </c>
      <c r="X214" s="64">
        <f>ROWS(X215:X226)-1</f>
        <v>11</v>
      </c>
      <c r="Y214" s="38">
        <f>SUM(Y215:Y226)-Y226</f>
        <v>0</v>
      </c>
      <c r="Z214" s="37" t="s">
        <v>9</v>
      </c>
      <c r="AA214" s="36"/>
      <c r="AB214" s="38">
        <f>SUM(AB215:AB226)-AB226</f>
        <v>0</v>
      </c>
      <c r="AC214" s="37" t="s">
        <v>9</v>
      </c>
      <c r="AD214" s="36"/>
      <c r="AE214" s="5" t="s">
        <v>0</v>
      </c>
      <c r="AF214" s="4"/>
    </row>
    <row r="215" spans="1:32" x14ac:dyDescent="0.25">
      <c r="A215" s="112"/>
      <c r="B215" s="171" t="str">
        <f t="shared" ref="B215:B225" si="161">IF(A215=1,"x","")</f>
        <v/>
      </c>
      <c r="C215" s="20"/>
      <c r="D215" s="170"/>
      <c r="E215" s="169">
        <v>475</v>
      </c>
      <c r="F215" s="168" t="s">
        <v>1076</v>
      </c>
      <c r="G215" s="167" t="s">
        <v>849</v>
      </c>
      <c r="H215" s="113" t="s">
        <v>1036</v>
      </c>
      <c r="I215" s="109" t="s">
        <v>1037</v>
      </c>
      <c r="J215" s="28" t="s">
        <v>2</v>
      </c>
      <c r="K215" s="164" t="s">
        <v>1077</v>
      </c>
      <c r="L215" s="26"/>
      <c r="M215" s="25"/>
      <c r="N215" s="25"/>
      <c r="O215" s="24"/>
      <c r="P215" s="23" t="str">
        <f t="shared" ref="P215:P225" si="162">IF(Q215="?","?","")</f>
        <v/>
      </c>
      <c r="Q215" s="23" t="str">
        <f t="shared" ref="Q215:Q225" si="163">IF(AND(R215="",S215&gt;0),"?",IF(R215="","◄",IF(S215&gt;=1,"►","")))</f>
        <v>◄</v>
      </c>
      <c r="R215" s="22"/>
      <c r="S215" s="21"/>
      <c r="T215" s="23" t="str">
        <f t="shared" ref="T215:T225" si="164">IF(U215="?","?","")</f>
        <v/>
      </c>
      <c r="U215" s="23" t="str">
        <f t="shared" ref="U215:U225" si="165">IF(AND(V215="",W215&gt;0),"?",IF(V215="","◄",IF(W215&gt;=1,"►","")))</f>
        <v>◄</v>
      </c>
      <c r="V215" s="22"/>
      <c r="W215" s="21"/>
      <c r="X215" s="20"/>
      <c r="Y215" s="19"/>
      <c r="Z215" s="18">
        <f t="shared" ref="Z215:Z225" si="166">(R215*Y215)</f>
        <v>0</v>
      </c>
      <c r="AA215" s="17">
        <f t="shared" ref="AA215:AA225" si="167">(S215*Z215)</f>
        <v>0</v>
      </c>
      <c r="AB215" s="16"/>
      <c r="AC215" s="15">
        <f t="shared" ref="AC215:AC225" si="168">(V215*AB215)</f>
        <v>0</v>
      </c>
      <c r="AD215" s="14">
        <f t="shared" ref="AD215:AD225" si="169">(W215*AC215)</f>
        <v>0</v>
      </c>
      <c r="AE215" s="5" t="s">
        <v>0</v>
      </c>
      <c r="AF215" s="4"/>
    </row>
    <row r="216" spans="1:32" x14ac:dyDescent="0.25">
      <c r="A216" s="112"/>
      <c r="B216" s="171" t="str">
        <f t="shared" si="161"/>
        <v/>
      </c>
      <c r="C216" s="20"/>
      <c r="D216" s="170"/>
      <c r="E216" s="169">
        <v>476</v>
      </c>
      <c r="F216" s="168" t="s">
        <v>1076</v>
      </c>
      <c r="G216" s="167" t="s">
        <v>879</v>
      </c>
      <c r="H216" s="113" t="s">
        <v>1039</v>
      </c>
      <c r="I216" s="109" t="s">
        <v>1040</v>
      </c>
      <c r="J216" s="28" t="s">
        <v>2</v>
      </c>
      <c r="K216" s="164" t="s">
        <v>1077</v>
      </c>
      <c r="L216" s="26"/>
      <c r="M216" s="25"/>
      <c r="N216" s="25"/>
      <c r="O216" s="24"/>
      <c r="P216" s="23" t="str">
        <f t="shared" si="162"/>
        <v/>
      </c>
      <c r="Q216" s="23" t="str">
        <f t="shared" si="163"/>
        <v>◄</v>
      </c>
      <c r="R216" s="22"/>
      <c r="S216" s="21"/>
      <c r="T216" s="23" t="str">
        <f t="shared" si="164"/>
        <v/>
      </c>
      <c r="U216" s="23" t="str">
        <f t="shared" si="165"/>
        <v>◄</v>
      </c>
      <c r="V216" s="22"/>
      <c r="W216" s="21"/>
      <c r="X216" s="20"/>
      <c r="Y216" s="19"/>
      <c r="Z216" s="18">
        <f t="shared" si="166"/>
        <v>0</v>
      </c>
      <c r="AA216" s="17">
        <f t="shared" si="167"/>
        <v>0</v>
      </c>
      <c r="AB216" s="16"/>
      <c r="AC216" s="15">
        <f t="shared" si="168"/>
        <v>0</v>
      </c>
      <c r="AD216" s="14">
        <f t="shared" si="169"/>
        <v>0</v>
      </c>
      <c r="AE216" s="5" t="s">
        <v>0</v>
      </c>
      <c r="AF216" s="4"/>
    </row>
    <row r="217" spans="1:32" x14ac:dyDescent="0.25">
      <c r="A217" s="112"/>
      <c r="B217" s="171" t="str">
        <f t="shared" si="161"/>
        <v/>
      </c>
      <c r="C217" s="20"/>
      <c r="D217" s="170"/>
      <c r="E217" s="169">
        <v>477</v>
      </c>
      <c r="F217" s="168" t="s">
        <v>1076</v>
      </c>
      <c r="G217" s="167" t="s">
        <v>914</v>
      </c>
      <c r="H217" s="110">
        <v>420</v>
      </c>
      <c r="I217" s="109" t="s">
        <v>1041</v>
      </c>
      <c r="J217" s="28" t="s">
        <v>2</v>
      </c>
      <c r="K217" s="164" t="s">
        <v>1077</v>
      </c>
      <c r="L217" s="26"/>
      <c r="M217" s="25"/>
      <c r="N217" s="25"/>
      <c r="O217" s="24"/>
      <c r="P217" s="23" t="str">
        <f t="shared" si="162"/>
        <v/>
      </c>
      <c r="Q217" s="23" t="str">
        <f t="shared" si="163"/>
        <v>◄</v>
      </c>
      <c r="R217" s="22"/>
      <c r="S217" s="21"/>
      <c r="T217" s="23" t="str">
        <f t="shared" si="164"/>
        <v/>
      </c>
      <c r="U217" s="23" t="str">
        <f t="shared" si="165"/>
        <v>◄</v>
      </c>
      <c r="V217" s="22"/>
      <c r="W217" s="21"/>
      <c r="X217" s="20"/>
      <c r="Y217" s="19"/>
      <c r="Z217" s="18">
        <f t="shared" si="166"/>
        <v>0</v>
      </c>
      <c r="AA217" s="17">
        <f t="shared" si="167"/>
        <v>0</v>
      </c>
      <c r="AB217" s="16"/>
      <c r="AC217" s="15">
        <f t="shared" si="168"/>
        <v>0</v>
      </c>
      <c r="AD217" s="14">
        <f t="shared" si="169"/>
        <v>0</v>
      </c>
      <c r="AE217" s="5" t="s">
        <v>0</v>
      </c>
      <c r="AF217" s="4"/>
    </row>
    <row r="218" spans="1:32" x14ac:dyDescent="0.25">
      <c r="A218" s="112"/>
      <c r="B218" s="171" t="str">
        <f t="shared" si="161"/>
        <v/>
      </c>
      <c r="C218" s="20"/>
      <c r="D218" s="170"/>
      <c r="E218" s="169">
        <v>478</v>
      </c>
      <c r="F218" s="168" t="s">
        <v>1076</v>
      </c>
      <c r="G218" s="167" t="s">
        <v>976</v>
      </c>
      <c r="H218" s="110" t="s">
        <v>763</v>
      </c>
      <c r="I218" s="109" t="s">
        <v>977</v>
      </c>
      <c r="J218" s="28" t="s">
        <v>2</v>
      </c>
      <c r="K218" s="164" t="s">
        <v>1077</v>
      </c>
      <c r="L218" s="26"/>
      <c r="M218" s="25"/>
      <c r="N218" s="25"/>
      <c r="O218" s="24"/>
      <c r="P218" s="23" t="str">
        <f t="shared" si="162"/>
        <v/>
      </c>
      <c r="Q218" s="23" t="str">
        <f t="shared" si="163"/>
        <v>◄</v>
      </c>
      <c r="R218" s="22"/>
      <c r="S218" s="21"/>
      <c r="T218" s="23" t="str">
        <f t="shared" si="164"/>
        <v/>
      </c>
      <c r="U218" s="23" t="str">
        <f t="shared" si="165"/>
        <v>◄</v>
      </c>
      <c r="V218" s="22"/>
      <c r="W218" s="21"/>
      <c r="X218" s="20"/>
      <c r="Y218" s="19"/>
      <c r="Z218" s="18">
        <f t="shared" si="166"/>
        <v>0</v>
      </c>
      <c r="AA218" s="17">
        <f t="shared" si="167"/>
        <v>0</v>
      </c>
      <c r="AB218" s="16"/>
      <c r="AC218" s="15">
        <f t="shared" si="168"/>
        <v>0</v>
      </c>
      <c r="AD218" s="14">
        <f t="shared" si="169"/>
        <v>0</v>
      </c>
      <c r="AE218" s="5" t="s">
        <v>0</v>
      </c>
      <c r="AF218" s="4"/>
    </row>
    <row r="219" spans="1:32" x14ac:dyDescent="0.25">
      <c r="A219" s="112"/>
      <c r="B219" s="171" t="str">
        <f t="shared" si="161"/>
        <v/>
      </c>
      <c r="C219" s="20"/>
      <c r="D219" s="170"/>
      <c r="E219" s="169">
        <v>479</v>
      </c>
      <c r="F219" s="168" t="s">
        <v>1076</v>
      </c>
      <c r="G219" s="167" t="s">
        <v>926</v>
      </c>
      <c r="H219" s="110">
        <v>422</v>
      </c>
      <c r="I219" s="109" t="s">
        <v>979</v>
      </c>
      <c r="J219" s="28" t="s">
        <v>2</v>
      </c>
      <c r="K219" s="164" t="s">
        <v>1077</v>
      </c>
      <c r="L219" s="26"/>
      <c r="M219" s="25"/>
      <c r="N219" s="25"/>
      <c r="O219" s="24"/>
      <c r="P219" s="23" t="str">
        <f t="shared" si="162"/>
        <v/>
      </c>
      <c r="Q219" s="23" t="str">
        <f t="shared" si="163"/>
        <v>◄</v>
      </c>
      <c r="R219" s="22"/>
      <c r="S219" s="21"/>
      <c r="T219" s="23" t="str">
        <f t="shared" si="164"/>
        <v/>
      </c>
      <c r="U219" s="23" t="str">
        <f t="shared" si="165"/>
        <v>◄</v>
      </c>
      <c r="V219" s="22"/>
      <c r="W219" s="21"/>
      <c r="X219" s="20"/>
      <c r="Y219" s="19"/>
      <c r="Z219" s="18">
        <f t="shared" si="166"/>
        <v>0</v>
      </c>
      <c r="AA219" s="17">
        <f t="shared" si="167"/>
        <v>0</v>
      </c>
      <c r="AB219" s="16"/>
      <c r="AC219" s="15">
        <f t="shared" si="168"/>
        <v>0</v>
      </c>
      <c r="AD219" s="14">
        <f t="shared" si="169"/>
        <v>0</v>
      </c>
      <c r="AE219" s="5" t="s">
        <v>0</v>
      </c>
      <c r="AF219" s="4"/>
    </row>
    <row r="220" spans="1:32" x14ac:dyDescent="0.25">
      <c r="A220" s="112"/>
      <c r="B220" s="171" t="str">
        <f t="shared" si="161"/>
        <v/>
      </c>
      <c r="C220" s="20"/>
      <c r="D220" s="170"/>
      <c r="E220" s="169">
        <v>480</v>
      </c>
      <c r="F220" s="168" t="s">
        <v>1076</v>
      </c>
      <c r="G220" s="167" t="s">
        <v>980</v>
      </c>
      <c r="H220" s="110">
        <v>423</v>
      </c>
      <c r="I220" s="109" t="s">
        <v>981</v>
      </c>
      <c r="J220" s="28" t="s">
        <v>2</v>
      </c>
      <c r="K220" s="164" t="s">
        <v>1077</v>
      </c>
      <c r="L220" s="26"/>
      <c r="M220" s="25"/>
      <c r="N220" s="25"/>
      <c r="O220" s="24"/>
      <c r="P220" s="23" t="str">
        <f t="shared" si="162"/>
        <v/>
      </c>
      <c r="Q220" s="23" t="str">
        <f t="shared" si="163"/>
        <v>◄</v>
      </c>
      <c r="R220" s="22"/>
      <c r="S220" s="21"/>
      <c r="T220" s="23" t="str">
        <f t="shared" si="164"/>
        <v/>
      </c>
      <c r="U220" s="23" t="str">
        <f t="shared" si="165"/>
        <v>◄</v>
      </c>
      <c r="V220" s="22"/>
      <c r="W220" s="21"/>
      <c r="X220" s="20"/>
      <c r="Y220" s="19"/>
      <c r="Z220" s="18">
        <f t="shared" si="166"/>
        <v>0</v>
      </c>
      <c r="AA220" s="17">
        <f t="shared" si="167"/>
        <v>0</v>
      </c>
      <c r="AB220" s="16"/>
      <c r="AC220" s="15">
        <f t="shared" si="168"/>
        <v>0</v>
      </c>
      <c r="AD220" s="14">
        <f t="shared" si="169"/>
        <v>0</v>
      </c>
      <c r="AE220" s="5" t="s">
        <v>0</v>
      </c>
      <c r="AF220" s="4"/>
    </row>
    <row r="221" spans="1:32" x14ac:dyDescent="0.25">
      <c r="A221" s="112"/>
      <c r="B221" s="171" t="str">
        <f t="shared" si="161"/>
        <v/>
      </c>
      <c r="C221" s="20"/>
      <c r="D221" s="170"/>
      <c r="E221" s="169">
        <v>481</v>
      </c>
      <c r="F221" s="168" t="s">
        <v>1076</v>
      </c>
      <c r="G221" s="167" t="s">
        <v>984</v>
      </c>
      <c r="H221" s="110" t="s">
        <v>762</v>
      </c>
      <c r="I221" s="109" t="s">
        <v>1070</v>
      </c>
      <c r="J221" s="28" t="s">
        <v>2</v>
      </c>
      <c r="K221" s="164" t="s">
        <v>1077</v>
      </c>
      <c r="L221" s="26"/>
      <c r="M221" s="25"/>
      <c r="N221" s="25"/>
      <c r="O221" s="24"/>
      <c r="P221" s="23" t="str">
        <f t="shared" si="162"/>
        <v/>
      </c>
      <c r="Q221" s="23" t="str">
        <f t="shared" si="163"/>
        <v>◄</v>
      </c>
      <c r="R221" s="22"/>
      <c r="S221" s="21"/>
      <c r="T221" s="23" t="str">
        <f t="shared" si="164"/>
        <v/>
      </c>
      <c r="U221" s="23" t="str">
        <f t="shared" si="165"/>
        <v>◄</v>
      </c>
      <c r="V221" s="22"/>
      <c r="W221" s="21"/>
      <c r="X221" s="20"/>
      <c r="Y221" s="19"/>
      <c r="Z221" s="18">
        <f t="shared" si="166"/>
        <v>0</v>
      </c>
      <c r="AA221" s="17">
        <f t="shared" si="167"/>
        <v>0</v>
      </c>
      <c r="AB221" s="16"/>
      <c r="AC221" s="15">
        <f t="shared" si="168"/>
        <v>0</v>
      </c>
      <c r="AD221" s="14">
        <f t="shared" si="169"/>
        <v>0</v>
      </c>
      <c r="AE221" s="5" t="s">
        <v>0</v>
      </c>
      <c r="AF221" s="4"/>
    </row>
    <row r="222" spans="1:32" x14ac:dyDescent="0.25">
      <c r="A222" s="112"/>
      <c r="B222" s="171" t="str">
        <f t="shared" si="161"/>
        <v/>
      </c>
      <c r="C222" s="20"/>
      <c r="D222" s="170"/>
      <c r="E222" s="169">
        <v>482</v>
      </c>
      <c r="F222" s="168" t="s">
        <v>1076</v>
      </c>
      <c r="G222" s="167" t="s">
        <v>986</v>
      </c>
      <c r="H222" s="110">
        <v>426</v>
      </c>
      <c r="I222" s="109" t="s">
        <v>988</v>
      </c>
      <c r="J222" s="28" t="s">
        <v>2</v>
      </c>
      <c r="K222" s="164" t="s">
        <v>1077</v>
      </c>
      <c r="L222" s="26"/>
      <c r="M222" s="25"/>
      <c r="N222" s="25"/>
      <c r="O222" s="24"/>
      <c r="P222" s="23" t="str">
        <f t="shared" si="162"/>
        <v/>
      </c>
      <c r="Q222" s="23" t="str">
        <f t="shared" si="163"/>
        <v>◄</v>
      </c>
      <c r="R222" s="22"/>
      <c r="S222" s="21"/>
      <c r="T222" s="23" t="str">
        <f t="shared" si="164"/>
        <v/>
      </c>
      <c r="U222" s="23" t="str">
        <f t="shared" si="165"/>
        <v>◄</v>
      </c>
      <c r="V222" s="22"/>
      <c r="W222" s="21"/>
      <c r="X222" s="20"/>
      <c r="Y222" s="19"/>
      <c r="Z222" s="18">
        <f t="shared" si="166"/>
        <v>0</v>
      </c>
      <c r="AA222" s="17">
        <f t="shared" si="167"/>
        <v>0</v>
      </c>
      <c r="AB222" s="16"/>
      <c r="AC222" s="15">
        <f t="shared" si="168"/>
        <v>0</v>
      </c>
      <c r="AD222" s="14">
        <f t="shared" si="169"/>
        <v>0</v>
      </c>
      <c r="AE222" s="5" t="s">
        <v>0</v>
      </c>
      <c r="AF222" s="4"/>
    </row>
    <row r="223" spans="1:32" x14ac:dyDescent="0.25">
      <c r="A223" s="112"/>
      <c r="B223" s="171" t="str">
        <f t="shared" si="161"/>
        <v/>
      </c>
      <c r="C223" s="20"/>
      <c r="D223" s="170"/>
      <c r="E223" s="169">
        <v>483</v>
      </c>
      <c r="F223" s="168" t="s">
        <v>1076</v>
      </c>
      <c r="G223" s="167" t="s">
        <v>1071</v>
      </c>
      <c r="H223" s="110">
        <v>527</v>
      </c>
      <c r="I223" s="109" t="s">
        <v>1072</v>
      </c>
      <c r="J223" s="28" t="s">
        <v>2</v>
      </c>
      <c r="K223" s="164" t="s">
        <v>1077</v>
      </c>
      <c r="L223" s="26"/>
      <c r="M223" s="25"/>
      <c r="N223" s="25"/>
      <c r="O223" s="24"/>
      <c r="P223" s="23" t="str">
        <f t="shared" si="162"/>
        <v/>
      </c>
      <c r="Q223" s="23" t="str">
        <f t="shared" si="163"/>
        <v>◄</v>
      </c>
      <c r="R223" s="22"/>
      <c r="S223" s="21"/>
      <c r="T223" s="23" t="str">
        <f t="shared" si="164"/>
        <v/>
      </c>
      <c r="U223" s="23" t="str">
        <f t="shared" si="165"/>
        <v>◄</v>
      </c>
      <c r="V223" s="22"/>
      <c r="W223" s="21"/>
      <c r="X223" s="20"/>
      <c r="Y223" s="19"/>
      <c r="Z223" s="18">
        <f t="shared" si="166"/>
        <v>0</v>
      </c>
      <c r="AA223" s="17">
        <f t="shared" si="167"/>
        <v>0</v>
      </c>
      <c r="AB223" s="16"/>
      <c r="AC223" s="15">
        <f t="shared" si="168"/>
        <v>0</v>
      </c>
      <c r="AD223" s="14">
        <f t="shared" si="169"/>
        <v>0</v>
      </c>
      <c r="AE223" s="5" t="s">
        <v>0</v>
      </c>
      <c r="AF223" s="4"/>
    </row>
    <row r="224" spans="1:32" x14ac:dyDescent="0.25">
      <c r="A224" s="112">
        <v>1</v>
      </c>
      <c r="B224" s="171" t="str">
        <f t="shared" si="161"/>
        <v>x</v>
      </c>
      <c r="C224" s="20"/>
      <c r="D224" s="170"/>
      <c r="E224" s="169" t="s">
        <v>776</v>
      </c>
      <c r="F224" s="168" t="s">
        <v>1076</v>
      </c>
      <c r="G224" s="167" t="s">
        <v>926</v>
      </c>
      <c r="H224" s="110">
        <v>422</v>
      </c>
      <c r="I224" s="109" t="s">
        <v>979</v>
      </c>
      <c r="J224" s="28" t="s">
        <v>2</v>
      </c>
      <c r="K224" s="164" t="s">
        <v>1077</v>
      </c>
      <c r="L224" s="26"/>
      <c r="M224" s="25" t="s">
        <v>1078</v>
      </c>
      <c r="N224" s="25"/>
      <c r="O224" s="24"/>
      <c r="P224" s="23" t="str">
        <f t="shared" si="162"/>
        <v/>
      </c>
      <c r="Q224" s="23" t="str">
        <f t="shared" si="163"/>
        <v>◄</v>
      </c>
      <c r="R224" s="22"/>
      <c r="S224" s="21"/>
      <c r="T224" s="23" t="str">
        <f t="shared" si="164"/>
        <v/>
      </c>
      <c r="U224" s="23" t="str">
        <f t="shared" si="165"/>
        <v>◄</v>
      </c>
      <c r="V224" s="22"/>
      <c r="W224" s="21"/>
      <c r="X224" s="20"/>
      <c r="Y224" s="19"/>
      <c r="Z224" s="18">
        <f t="shared" si="166"/>
        <v>0</v>
      </c>
      <c r="AA224" s="17">
        <f t="shared" si="167"/>
        <v>0</v>
      </c>
      <c r="AB224" s="16"/>
      <c r="AC224" s="15">
        <f t="shared" si="168"/>
        <v>0</v>
      </c>
      <c r="AD224" s="14">
        <f t="shared" si="169"/>
        <v>0</v>
      </c>
      <c r="AE224" s="5" t="s">
        <v>0</v>
      </c>
      <c r="AF224" s="4"/>
    </row>
    <row r="225" spans="1:32" ht="15" thickBot="1" x14ac:dyDescent="0.3">
      <c r="A225" s="112">
        <v>1</v>
      </c>
      <c r="B225" s="171" t="str">
        <f t="shared" si="161"/>
        <v>x</v>
      </c>
      <c r="C225" s="20"/>
      <c r="D225" s="170"/>
      <c r="E225" s="169" t="s">
        <v>775</v>
      </c>
      <c r="F225" s="168" t="s">
        <v>1076</v>
      </c>
      <c r="G225" s="167" t="s">
        <v>984</v>
      </c>
      <c r="H225" s="176" t="s">
        <v>762</v>
      </c>
      <c r="I225" s="175" t="s">
        <v>1070</v>
      </c>
      <c r="J225" s="28" t="s">
        <v>2</v>
      </c>
      <c r="K225" s="174" t="s">
        <v>1077</v>
      </c>
      <c r="L225" s="26"/>
      <c r="M225" s="25" t="s">
        <v>1078</v>
      </c>
      <c r="N225" s="25"/>
      <c r="O225" s="24"/>
      <c r="P225" s="23" t="str">
        <f t="shared" si="162"/>
        <v/>
      </c>
      <c r="Q225" s="23" t="str">
        <f t="shared" si="163"/>
        <v>◄</v>
      </c>
      <c r="R225" s="22"/>
      <c r="S225" s="21"/>
      <c r="T225" s="23" t="str">
        <f t="shared" si="164"/>
        <v/>
      </c>
      <c r="U225" s="23" t="str">
        <f t="shared" si="165"/>
        <v>◄</v>
      </c>
      <c r="V225" s="22"/>
      <c r="W225" s="21"/>
      <c r="X225" s="20"/>
      <c r="Y225" s="19"/>
      <c r="Z225" s="18">
        <f t="shared" si="166"/>
        <v>0</v>
      </c>
      <c r="AA225" s="17">
        <f t="shared" si="167"/>
        <v>0</v>
      </c>
      <c r="AB225" s="16"/>
      <c r="AC225" s="15">
        <f t="shared" si="168"/>
        <v>0</v>
      </c>
      <c r="AD225" s="14">
        <f t="shared" si="169"/>
        <v>0</v>
      </c>
      <c r="AE225" s="5" t="s">
        <v>0</v>
      </c>
      <c r="AF225" s="4"/>
    </row>
    <row r="226" spans="1:32" ht="16.8" thickTop="1" thickBot="1" x14ac:dyDescent="0.3">
      <c r="A226" s="13"/>
      <c r="B226" s="12"/>
      <c r="C226" s="11">
        <f>ROWS(C227:C239)-1</f>
        <v>12</v>
      </c>
      <c r="D226" s="123" t="s">
        <v>1079</v>
      </c>
      <c r="E226" s="10" t="s">
        <v>1080</v>
      </c>
      <c r="F226" s="9"/>
      <c r="G226" s="9"/>
      <c r="H226" s="173"/>
      <c r="I226" s="172"/>
      <c r="J226" s="45"/>
      <c r="K226" s="115"/>
      <c r="L226" s="8"/>
      <c r="M226" s="8"/>
      <c r="N226" s="8"/>
      <c r="O226" s="6"/>
      <c r="P226" s="7"/>
      <c r="Q226" s="41" t="str">
        <f>IF(COUNTIF(P227:P242,"?")&gt;0,"?",IF(AND(R226="◄",S226="►"),"◄►",IF(R226="◄","◄",IF(S226="►","►",""))))</f>
        <v>◄</v>
      </c>
      <c r="R226" s="40" t="str">
        <f>IF(SUM(R227:R239)+1=ROWS(R227:R239)-COUNTIF(R227:R239,"-"),"","◄")</f>
        <v>◄</v>
      </c>
      <c r="S226" s="39" t="str">
        <f>IF(SUM(S227:S239)&gt;0,"►","")</f>
        <v/>
      </c>
      <c r="T226" s="42"/>
      <c r="U226" s="41" t="str">
        <f>IF(COUNTIF(T227:T242,"?")&gt;0,"?",IF(AND(V226="◄",W226="►"),"◄►",IF(V226="◄","◄",IF(W226="►","►",""))))</f>
        <v>◄</v>
      </c>
      <c r="V226" s="40" t="str">
        <f>IF(SUM(V227:V239)+1=ROWS(V227:V239)-COUNTIF(V227:V239,"-"),"","◄")</f>
        <v>◄</v>
      </c>
      <c r="W226" s="39" t="str">
        <f>IF(SUM(W227:W239)&gt;0,"►","")</f>
        <v/>
      </c>
      <c r="X226" s="64">
        <f>ROWS(X227:X239)-1</f>
        <v>12</v>
      </c>
      <c r="Y226" s="38">
        <f>SUM(Y227:Y239)-Y239</f>
        <v>0</v>
      </c>
      <c r="Z226" s="37" t="s">
        <v>9</v>
      </c>
      <c r="AA226" s="36"/>
      <c r="AB226" s="38">
        <f>SUM(AB227:AB239)-AB239</f>
        <v>0</v>
      </c>
      <c r="AC226" s="37" t="s">
        <v>9</v>
      </c>
      <c r="AD226" s="36"/>
      <c r="AE226" s="5" t="s">
        <v>0</v>
      </c>
      <c r="AF226" s="4"/>
    </row>
    <row r="227" spans="1:32" x14ac:dyDescent="0.25">
      <c r="A227" s="112"/>
      <c r="B227" s="171" t="str">
        <f t="shared" ref="B227:B238" si="170">IF(A227=1,"x","")</f>
        <v/>
      </c>
      <c r="C227" s="20"/>
      <c r="D227" s="170"/>
      <c r="E227" s="169">
        <v>484</v>
      </c>
      <c r="F227" s="168" t="s">
        <v>1081</v>
      </c>
      <c r="G227" s="167" t="s">
        <v>849</v>
      </c>
      <c r="H227" s="113" t="s">
        <v>1036</v>
      </c>
      <c r="I227" s="109" t="s">
        <v>1037</v>
      </c>
      <c r="J227" s="28" t="s">
        <v>2</v>
      </c>
      <c r="K227" s="164" t="s">
        <v>1082</v>
      </c>
      <c r="L227" s="26"/>
      <c r="M227" s="25"/>
      <c r="N227" s="25"/>
      <c r="O227" s="24"/>
      <c r="P227" s="23" t="str">
        <f t="shared" ref="P227:P238" si="171">IF(Q227="?","?","")</f>
        <v/>
      </c>
      <c r="Q227" s="23" t="str">
        <f t="shared" ref="Q227:Q238" si="172">IF(AND(R227="",S227&gt;0),"?",IF(R227="","◄",IF(S227&gt;=1,"►","")))</f>
        <v>◄</v>
      </c>
      <c r="R227" s="22"/>
      <c r="S227" s="21"/>
      <c r="T227" s="23" t="str">
        <f t="shared" ref="T227:T238" si="173">IF(U227="?","?","")</f>
        <v/>
      </c>
      <c r="U227" s="23" t="str">
        <f t="shared" ref="U227:U238" si="174">IF(AND(V227="",W227&gt;0),"?",IF(V227="","◄",IF(W227&gt;=1,"►","")))</f>
        <v>◄</v>
      </c>
      <c r="V227" s="22"/>
      <c r="W227" s="21"/>
      <c r="X227" s="20"/>
      <c r="Y227" s="19"/>
      <c r="Z227" s="18">
        <f t="shared" ref="Z227:Z238" si="175">(R227*Y227)</f>
        <v>0</v>
      </c>
      <c r="AA227" s="17">
        <f t="shared" ref="AA227:AA238" si="176">(S227*Z227)</f>
        <v>0</v>
      </c>
      <c r="AB227" s="16"/>
      <c r="AC227" s="15">
        <f t="shared" ref="AC227:AC238" si="177">(V227*AB227)</f>
        <v>0</v>
      </c>
      <c r="AD227" s="14">
        <f t="shared" ref="AD227:AD238" si="178">(W227*AC227)</f>
        <v>0</v>
      </c>
      <c r="AE227" s="5" t="s">
        <v>0</v>
      </c>
      <c r="AF227" s="4"/>
    </row>
    <row r="228" spans="1:32" x14ac:dyDescent="0.25">
      <c r="A228" s="112"/>
      <c r="B228" s="171" t="str">
        <f t="shared" si="170"/>
        <v/>
      </c>
      <c r="C228" s="20"/>
      <c r="D228" s="170"/>
      <c r="E228" s="169">
        <v>485</v>
      </c>
      <c r="F228" s="168" t="s">
        <v>1081</v>
      </c>
      <c r="G228" s="167" t="s">
        <v>879</v>
      </c>
      <c r="H228" s="113" t="s">
        <v>1039</v>
      </c>
      <c r="I228" s="109" t="s">
        <v>1040</v>
      </c>
      <c r="J228" s="28" t="s">
        <v>2</v>
      </c>
      <c r="K228" s="164" t="s">
        <v>1082</v>
      </c>
      <c r="L228" s="26"/>
      <c r="M228" s="25"/>
      <c r="N228" s="25"/>
      <c r="O228" s="24"/>
      <c r="P228" s="23" t="str">
        <f t="shared" si="171"/>
        <v/>
      </c>
      <c r="Q228" s="23" t="str">
        <f t="shared" si="172"/>
        <v>◄</v>
      </c>
      <c r="R228" s="22"/>
      <c r="S228" s="21"/>
      <c r="T228" s="23" t="str">
        <f t="shared" si="173"/>
        <v/>
      </c>
      <c r="U228" s="23" t="str">
        <f t="shared" si="174"/>
        <v>◄</v>
      </c>
      <c r="V228" s="22"/>
      <c r="W228" s="21"/>
      <c r="X228" s="20"/>
      <c r="Y228" s="19"/>
      <c r="Z228" s="18">
        <f t="shared" si="175"/>
        <v>0</v>
      </c>
      <c r="AA228" s="17">
        <f t="shared" si="176"/>
        <v>0</v>
      </c>
      <c r="AB228" s="16"/>
      <c r="AC228" s="15">
        <f t="shared" si="177"/>
        <v>0</v>
      </c>
      <c r="AD228" s="14">
        <f t="shared" si="178"/>
        <v>0</v>
      </c>
      <c r="AE228" s="5" t="s">
        <v>0</v>
      </c>
      <c r="AF228" s="4"/>
    </row>
    <row r="229" spans="1:32" x14ac:dyDescent="0.25">
      <c r="A229" s="112"/>
      <c r="B229" s="171" t="str">
        <f t="shared" si="170"/>
        <v/>
      </c>
      <c r="C229" s="20"/>
      <c r="D229" s="170"/>
      <c r="E229" s="169">
        <v>486</v>
      </c>
      <c r="F229" s="168" t="s">
        <v>1081</v>
      </c>
      <c r="G229" s="167" t="s">
        <v>914</v>
      </c>
      <c r="H229" s="110">
        <v>420</v>
      </c>
      <c r="I229" s="109" t="s">
        <v>1041</v>
      </c>
      <c r="J229" s="28" t="s">
        <v>2</v>
      </c>
      <c r="K229" s="164" t="s">
        <v>1082</v>
      </c>
      <c r="L229" s="26"/>
      <c r="M229" s="25"/>
      <c r="N229" s="25"/>
      <c r="O229" s="24"/>
      <c r="P229" s="23" t="str">
        <f t="shared" si="171"/>
        <v/>
      </c>
      <c r="Q229" s="23" t="str">
        <f t="shared" si="172"/>
        <v>◄</v>
      </c>
      <c r="R229" s="22"/>
      <c r="S229" s="21"/>
      <c r="T229" s="23" t="str">
        <f t="shared" si="173"/>
        <v/>
      </c>
      <c r="U229" s="23" t="str">
        <f t="shared" si="174"/>
        <v>◄</v>
      </c>
      <c r="V229" s="22"/>
      <c r="W229" s="21"/>
      <c r="X229" s="20"/>
      <c r="Y229" s="19"/>
      <c r="Z229" s="18">
        <f t="shared" si="175"/>
        <v>0</v>
      </c>
      <c r="AA229" s="17">
        <f t="shared" si="176"/>
        <v>0</v>
      </c>
      <c r="AB229" s="16"/>
      <c r="AC229" s="15">
        <f t="shared" si="177"/>
        <v>0</v>
      </c>
      <c r="AD229" s="14">
        <f t="shared" si="178"/>
        <v>0</v>
      </c>
      <c r="AE229" s="5" t="s">
        <v>0</v>
      </c>
      <c r="AF229" s="4"/>
    </row>
    <row r="230" spans="1:32" x14ac:dyDescent="0.25">
      <c r="A230" s="112"/>
      <c r="B230" s="171" t="str">
        <f t="shared" si="170"/>
        <v/>
      </c>
      <c r="C230" s="20"/>
      <c r="D230" s="170"/>
      <c r="E230" s="169">
        <v>487</v>
      </c>
      <c r="F230" s="168" t="s">
        <v>1081</v>
      </c>
      <c r="G230" s="167" t="s">
        <v>976</v>
      </c>
      <c r="H230" s="110" t="s">
        <v>763</v>
      </c>
      <c r="I230" s="109" t="s">
        <v>977</v>
      </c>
      <c r="J230" s="28" t="s">
        <v>2</v>
      </c>
      <c r="K230" s="164" t="s">
        <v>1082</v>
      </c>
      <c r="L230" s="26"/>
      <c r="M230" s="25"/>
      <c r="N230" s="25"/>
      <c r="O230" s="24"/>
      <c r="P230" s="23" t="str">
        <f t="shared" si="171"/>
        <v/>
      </c>
      <c r="Q230" s="23" t="str">
        <f t="shared" si="172"/>
        <v>◄</v>
      </c>
      <c r="R230" s="22"/>
      <c r="S230" s="21"/>
      <c r="T230" s="23" t="str">
        <f t="shared" si="173"/>
        <v/>
      </c>
      <c r="U230" s="23" t="str">
        <f t="shared" si="174"/>
        <v>◄</v>
      </c>
      <c r="V230" s="22"/>
      <c r="W230" s="21"/>
      <c r="X230" s="20"/>
      <c r="Y230" s="19"/>
      <c r="Z230" s="18">
        <f t="shared" si="175"/>
        <v>0</v>
      </c>
      <c r="AA230" s="17">
        <f t="shared" si="176"/>
        <v>0</v>
      </c>
      <c r="AB230" s="16"/>
      <c r="AC230" s="15">
        <f t="shared" si="177"/>
        <v>0</v>
      </c>
      <c r="AD230" s="14">
        <f t="shared" si="178"/>
        <v>0</v>
      </c>
      <c r="AE230" s="5" t="s">
        <v>0</v>
      </c>
      <c r="AF230" s="4"/>
    </row>
    <row r="231" spans="1:32" x14ac:dyDescent="0.25">
      <c r="A231" s="112"/>
      <c r="B231" s="171" t="str">
        <f t="shared" si="170"/>
        <v/>
      </c>
      <c r="C231" s="20"/>
      <c r="D231" s="170"/>
      <c r="E231" s="169">
        <v>488</v>
      </c>
      <c r="F231" s="168" t="s">
        <v>1081</v>
      </c>
      <c r="G231" s="167" t="s">
        <v>926</v>
      </c>
      <c r="H231" s="110">
        <v>422</v>
      </c>
      <c r="I231" s="109" t="s">
        <v>979</v>
      </c>
      <c r="J231" s="28" t="s">
        <v>2</v>
      </c>
      <c r="K231" s="164" t="s">
        <v>1082</v>
      </c>
      <c r="L231" s="26"/>
      <c r="M231" s="25"/>
      <c r="N231" s="25"/>
      <c r="O231" s="24"/>
      <c r="P231" s="23" t="str">
        <f t="shared" si="171"/>
        <v/>
      </c>
      <c r="Q231" s="23" t="str">
        <f t="shared" si="172"/>
        <v>◄</v>
      </c>
      <c r="R231" s="22"/>
      <c r="S231" s="21"/>
      <c r="T231" s="23" t="str">
        <f t="shared" si="173"/>
        <v/>
      </c>
      <c r="U231" s="23" t="str">
        <f t="shared" si="174"/>
        <v>◄</v>
      </c>
      <c r="V231" s="22"/>
      <c r="W231" s="21"/>
      <c r="X231" s="20"/>
      <c r="Y231" s="19"/>
      <c r="Z231" s="18">
        <f t="shared" si="175"/>
        <v>0</v>
      </c>
      <c r="AA231" s="17">
        <f t="shared" si="176"/>
        <v>0</v>
      </c>
      <c r="AB231" s="16"/>
      <c r="AC231" s="15">
        <f t="shared" si="177"/>
        <v>0</v>
      </c>
      <c r="AD231" s="14">
        <f t="shared" si="178"/>
        <v>0</v>
      </c>
      <c r="AE231" s="5" t="s">
        <v>0</v>
      </c>
      <c r="AF231" s="4"/>
    </row>
    <row r="232" spans="1:32" x14ac:dyDescent="0.25">
      <c r="A232" s="112"/>
      <c r="B232" s="171" t="str">
        <f t="shared" si="170"/>
        <v/>
      </c>
      <c r="C232" s="20"/>
      <c r="D232" s="170"/>
      <c r="E232" s="169">
        <v>489</v>
      </c>
      <c r="F232" s="168" t="s">
        <v>1081</v>
      </c>
      <c r="G232" s="167" t="s">
        <v>980</v>
      </c>
      <c r="H232" s="110">
        <v>423</v>
      </c>
      <c r="I232" s="109" t="s">
        <v>981</v>
      </c>
      <c r="J232" s="28" t="s">
        <v>2</v>
      </c>
      <c r="K232" s="164" t="s">
        <v>1082</v>
      </c>
      <c r="L232" s="26"/>
      <c r="M232" s="25"/>
      <c r="N232" s="25"/>
      <c r="O232" s="24"/>
      <c r="P232" s="23" t="str">
        <f t="shared" si="171"/>
        <v/>
      </c>
      <c r="Q232" s="23" t="str">
        <f t="shared" si="172"/>
        <v>◄</v>
      </c>
      <c r="R232" s="22"/>
      <c r="S232" s="21"/>
      <c r="T232" s="23" t="str">
        <f t="shared" si="173"/>
        <v/>
      </c>
      <c r="U232" s="23" t="str">
        <f t="shared" si="174"/>
        <v>◄</v>
      </c>
      <c r="V232" s="22"/>
      <c r="W232" s="21"/>
      <c r="X232" s="20"/>
      <c r="Y232" s="19"/>
      <c r="Z232" s="18">
        <f t="shared" si="175"/>
        <v>0</v>
      </c>
      <c r="AA232" s="17">
        <f t="shared" si="176"/>
        <v>0</v>
      </c>
      <c r="AB232" s="16"/>
      <c r="AC232" s="15">
        <f t="shared" si="177"/>
        <v>0</v>
      </c>
      <c r="AD232" s="14">
        <f t="shared" si="178"/>
        <v>0</v>
      </c>
      <c r="AE232" s="5" t="s">
        <v>0</v>
      </c>
      <c r="AF232" s="4"/>
    </row>
    <row r="233" spans="1:32" x14ac:dyDescent="0.25">
      <c r="A233" s="112"/>
      <c r="B233" s="171" t="str">
        <f t="shared" si="170"/>
        <v/>
      </c>
      <c r="C233" s="20"/>
      <c r="D233" s="170"/>
      <c r="E233" s="169">
        <v>490</v>
      </c>
      <c r="F233" s="168" t="s">
        <v>1081</v>
      </c>
      <c r="G233" s="167" t="s">
        <v>984</v>
      </c>
      <c r="H233" s="110" t="s">
        <v>762</v>
      </c>
      <c r="I233" s="109" t="s">
        <v>1070</v>
      </c>
      <c r="J233" s="28" t="s">
        <v>2</v>
      </c>
      <c r="K233" s="164" t="s">
        <v>1082</v>
      </c>
      <c r="L233" s="26"/>
      <c r="M233" s="25"/>
      <c r="N233" s="25"/>
      <c r="O233" s="24"/>
      <c r="P233" s="23" t="str">
        <f t="shared" si="171"/>
        <v/>
      </c>
      <c r="Q233" s="23" t="str">
        <f t="shared" si="172"/>
        <v>◄</v>
      </c>
      <c r="R233" s="22"/>
      <c r="S233" s="21"/>
      <c r="T233" s="23" t="str">
        <f t="shared" si="173"/>
        <v/>
      </c>
      <c r="U233" s="23" t="str">
        <f t="shared" si="174"/>
        <v>◄</v>
      </c>
      <c r="V233" s="22"/>
      <c r="W233" s="21"/>
      <c r="X233" s="20"/>
      <c r="Y233" s="19"/>
      <c r="Z233" s="18">
        <f t="shared" si="175"/>
        <v>0</v>
      </c>
      <c r="AA233" s="17">
        <f t="shared" si="176"/>
        <v>0</v>
      </c>
      <c r="AB233" s="16"/>
      <c r="AC233" s="15">
        <f t="shared" si="177"/>
        <v>0</v>
      </c>
      <c r="AD233" s="14">
        <f t="shared" si="178"/>
        <v>0</v>
      </c>
      <c r="AE233" s="5" t="s">
        <v>0</v>
      </c>
      <c r="AF233" s="4"/>
    </row>
    <row r="234" spans="1:32" x14ac:dyDescent="0.25">
      <c r="A234" s="112"/>
      <c r="B234" s="171" t="str">
        <f t="shared" si="170"/>
        <v/>
      </c>
      <c r="C234" s="20"/>
      <c r="D234" s="170"/>
      <c r="E234" s="169">
        <v>491</v>
      </c>
      <c r="F234" s="168" t="s">
        <v>1081</v>
      </c>
      <c r="G234" s="167" t="s">
        <v>986</v>
      </c>
      <c r="H234" s="110">
        <v>426</v>
      </c>
      <c r="I234" s="109" t="s">
        <v>988</v>
      </c>
      <c r="J234" s="28" t="s">
        <v>2</v>
      </c>
      <c r="K234" s="164" t="s">
        <v>1082</v>
      </c>
      <c r="L234" s="26"/>
      <c r="M234" s="25"/>
      <c r="N234" s="25"/>
      <c r="O234" s="24"/>
      <c r="P234" s="23" t="str">
        <f t="shared" si="171"/>
        <v/>
      </c>
      <c r="Q234" s="23" t="str">
        <f t="shared" si="172"/>
        <v>◄</v>
      </c>
      <c r="R234" s="22"/>
      <c r="S234" s="21"/>
      <c r="T234" s="23" t="str">
        <f t="shared" si="173"/>
        <v/>
      </c>
      <c r="U234" s="23" t="str">
        <f t="shared" si="174"/>
        <v>◄</v>
      </c>
      <c r="V234" s="22"/>
      <c r="W234" s="21"/>
      <c r="X234" s="20"/>
      <c r="Y234" s="19"/>
      <c r="Z234" s="18">
        <f t="shared" si="175"/>
        <v>0</v>
      </c>
      <c r="AA234" s="17">
        <f t="shared" si="176"/>
        <v>0</v>
      </c>
      <c r="AB234" s="16"/>
      <c r="AC234" s="15">
        <f t="shared" si="177"/>
        <v>0</v>
      </c>
      <c r="AD234" s="14">
        <f t="shared" si="178"/>
        <v>0</v>
      </c>
      <c r="AE234" s="5" t="s">
        <v>0</v>
      </c>
      <c r="AF234" s="4"/>
    </row>
    <row r="235" spans="1:32" x14ac:dyDescent="0.25">
      <c r="A235" s="112"/>
      <c r="B235" s="171" t="str">
        <f t="shared" si="170"/>
        <v/>
      </c>
      <c r="C235" s="20"/>
      <c r="D235" s="170"/>
      <c r="E235" s="169">
        <v>492</v>
      </c>
      <c r="F235" s="168" t="s">
        <v>1081</v>
      </c>
      <c r="G235" s="167" t="s">
        <v>1071</v>
      </c>
      <c r="H235" s="110">
        <v>527</v>
      </c>
      <c r="I235" s="109" t="s">
        <v>1072</v>
      </c>
      <c r="J235" s="28" t="s">
        <v>2</v>
      </c>
      <c r="K235" s="164" t="s">
        <v>1082</v>
      </c>
      <c r="L235" s="26"/>
      <c r="M235" s="25"/>
      <c r="N235" s="25"/>
      <c r="O235" s="24"/>
      <c r="P235" s="23" t="str">
        <f t="shared" si="171"/>
        <v/>
      </c>
      <c r="Q235" s="23" t="str">
        <f t="shared" si="172"/>
        <v>◄</v>
      </c>
      <c r="R235" s="22"/>
      <c r="S235" s="21"/>
      <c r="T235" s="23" t="str">
        <f t="shared" si="173"/>
        <v/>
      </c>
      <c r="U235" s="23" t="str">
        <f t="shared" si="174"/>
        <v>◄</v>
      </c>
      <c r="V235" s="22"/>
      <c r="W235" s="21"/>
      <c r="X235" s="20"/>
      <c r="Y235" s="19"/>
      <c r="Z235" s="18">
        <f t="shared" si="175"/>
        <v>0</v>
      </c>
      <c r="AA235" s="17">
        <f t="shared" si="176"/>
        <v>0</v>
      </c>
      <c r="AB235" s="16"/>
      <c r="AC235" s="15">
        <f t="shared" si="177"/>
        <v>0</v>
      </c>
      <c r="AD235" s="14">
        <f t="shared" si="178"/>
        <v>0</v>
      </c>
      <c r="AE235" s="5" t="s">
        <v>0</v>
      </c>
      <c r="AF235" s="4"/>
    </row>
    <row r="236" spans="1:32" x14ac:dyDescent="0.25">
      <c r="A236" s="112">
        <v>1</v>
      </c>
      <c r="B236" s="171" t="str">
        <f t="shared" si="170"/>
        <v>x</v>
      </c>
      <c r="C236" s="20"/>
      <c r="D236" s="170"/>
      <c r="E236" s="169" t="s">
        <v>774</v>
      </c>
      <c r="F236" s="168" t="s">
        <v>1081</v>
      </c>
      <c r="G236" s="167" t="s">
        <v>1071</v>
      </c>
      <c r="H236" s="110">
        <v>527</v>
      </c>
      <c r="I236" s="109" t="s">
        <v>1072</v>
      </c>
      <c r="J236" s="28" t="s">
        <v>2</v>
      </c>
      <c r="K236" s="164" t="s">
        <v>1082</v>
      </c>
      <c r="L236" s="26"/>
      <c r="M236" s="25" t="s">
        <v>1052</v>
      </c>
      <c r="N236" s="25"/>
      <c r="O236" s="24"/>
      <c r="P236" s="23" t="str">
        <f t="shared" si="171"/>
        <v/>
      </c>
      <c r="Q236" s="23" t="str">
        <f t="shared" si="172"/>
        <v>◄</v>
      </c>
      <c r="R236" s="22"/>
      <c r="S236" s="21"/>
      <c r="T236" s="23" t="str">
        <f t="shared" si="173"/>
        <v/>
      </c>
      <c r="U236" s="23" t="str">
        <f t="shared" si="174"/>
        <v>◄</v>
      </c>
      <c r="V236" s="22"/>
      <c r="W236" s="21"/>
      <c r="X236" s="20"/>
      <c r="Y236" s="19"/>
      <c r="Z236" s="18">
        <f t="shared" si="175"/>
        <v>0</v>
      </c>
      <c r="AA236" s="17">
        <f t="shared" si="176"/>
        <v>0</v>
      </c>
      <c r="AB236" s="16"/>
      <c r="AC236" s="15">
        <f t="shared" si="177"/>
        <v>0</v>
      </c>
      <c r="AD236" s="14">
        <f t="shared" si="178"/>
        <v>0</v>
      </c>
      <c r="AE236" s="5" t="s">
        <v>0</v>
      </c>
      <c r="AF236" s="4"/>
    </row>
    <row r="237" spans="1:32" x14ac:dyDescent="0.25">
      <c r="A237" s="112">
        <v>1</v>
      </c>
      <c r="B237" s="171" t="str">
        <f t="shared" si="170"/>
        <v>x</v>
      </c>
      <c r="C237" s="20"/>
      <c r="D237" s="170"/>
      <c r="E237" s="169" t="s">
        <v>773</v>
      </c>
      <c r="F237" s="168" t="s">
        <v>1081</v>
      </c>
      <c r="G237" s="167" t="s">
        <v>914</v>
      </c>
      <c r="H237" s="110">
        <v>420</v>
      </c>
      <c r="I237" s="109" t="s">
        <v>1041</v>
      </c>
      <c r="J237" s="28" t="s">
        <v>2</v>
      </c>
      <c r="K237" s="164" t="s">
        <v>1082</v>
      </c>
      <c r="L237" s="26"/>
      <c r="M237" s="25" t="s">
        <v>1083</v>
      </c>
      <c r="N237" s="25"/>
      <c r="O237" s="24"/>
      <c r="P237" s="23" t="str">
        <f t="shared" si="171"/>
        <v/>
      </c>
      <c r="Q237" s="23" t="str">
        <f t="shared" si="172"/>
        <v>◄</v>
      </c>
      <c r="R237" s="22"/>
      <c r="S237" s="21"/>
      <c r="T237" s="23" t="str">
        <f t="shared" si="173"/>
        <v/>
      </c>
      <c r="U237" s="23" t="str">
        <f t="shared" si="174"/>
        <v>◄</v>
      </c>
      <c r="V237" s="22"/>
      <c r="W237" s="21"/>
      <c r="X237" s="20"/>
      <c r="Y237" s="19"/>
      <c r="Z237" s="18">
        <f t="shared" si="175"/>
        <v>0</v>
      </c>
      <c r="AA237" s="17">
        <f t="shared" si="176"/>
        <v>0</v>
      </c>
      <c r="AB237" s="16"/>
      <c r="AC237" s="15">
        <f t="shared" si="177"/>
        <v>0</v>
      </c>
      <c r="AD237" s="14">
        <f t="shared" si="178"/>
        <v>0</v>
      </c>
      <c r="AE237" s="5" t="s">
        <v>0</v>
      </c>
      <c r="AF237" s="4"/>
    </row>
    <row r="238" spans="1:32" ht="15" thickBot="1" x14ac:dyDescent="0.3">
      <c r="A238" s="112"/>
      <c r="B238" s="171" t="str">
        <f t="shared" si="170"/>
        <v/>
      </c>
      <c r="C238" s="20"/>
      <c r="D238" s="170"/>
      <c r="E238" s="169" t="s">
        <v>772</v>
      </c>
      <c r="F238" s="168" t="s">
        <v>1081</v>
      </c>
      <c r="G238" s="167" t="s">
        <v>914</v>
      </c>
      <c r="H238" s="110">
        <v>420</v>
      </c>
      <c r="I238" s="109" t="s">
        <v>1041</v>
      </c>
      <c r="J238" s="28" t="s">
        <v>2</v>
      </c>
      <c r="K238" s="164" t="s">
        <v>1082</v>
      </c>
      <c r="L238" s="26"/>
      <c r="M238" s="25" t="s">
        <v>1084</v>
      </c>
      <c r="N238" s="25"/>
      <c r="O238" s="24"/>
      <c r="P238" s="23" t="str">
        <f t="shared" si="171"/>
        <v/>
      </c>
      <c r="Q238" s="23" t="str">
        <f t="shared" si="172"/>
        <v>◄</v>
      </c>
      <c r="R238" s="22"/>
      <c r="S238" s="21"/>
      <c r="T238" s="23" t="str">
        <f t="shared" si="173"/>
        <v/>
      </c>
      <c r="U238" s="23" t="str">
        <f t="shared" si="174"/>
        <v>◄</v>
      </c>
      <c r="V238" s="22"/>
      <c r="W238" s="21"/>
      <c r="X238" s="20"/>
      <c r="Y238" s="19"/>
      <c r="Z238" s="18">
        <f t="shared" si="175"/>
        <v>0</v>
      </c>
      <c r="AA238" s="17">
        <f t="shared" si="176"/>
        <v>0</v>
      </c>
      <c r="AB238" s="16"/>
      <c r="AC238" s="15">
        <f t="shared" si="177"/>
        <v>0</v>
      </c>
      <c r="AD238" s="14">
        <f t="shared" si="178"/>
        <v>0</v>
      </c>
      <c r="AE238" s="5" t="s">
        <v>0</v>
      </c>
      <c r="AF238" s="4"/>
    </row>
    <row r="239" spans="1:32" ht="16.8" thickTop="1" thickBot="1" x14ac:dyDescent="0.3">
      <c r="A239" s="13"/>
      <c r="B239" s="12"/>
      <c r="C239" s="11">
        <f>ROWS(C240:C249)-1</f>
        <v>9</v>
      </c>
      <c r="D239" s="123" t="s">
        <v>1085</v>
      </c>
      <c r="E239" s="10" t="s">
        <v>1086</v>
      </c>
      <c r="F239" s="9"/>
      <c r="G239" s="9"/>
      <c r="H239" s="163"/>
      <c r="I239" s="121"/>
      <c r="J239" s="45"/>
      <c r="K239" s="115"/>
      <c r="L239" s="8"/>
      <c r="M239" s="8"/>
      <c r="N239" s="8"/>
      <c r="O239" s="6"/>
      <c r="P239" s="7"/>
      <c r="Q239" s="41" t="str">
        <f>IF(COUNTIF(P240:P252,"?")&gt;0,"?",IF(AND(R239="◄",S239="►"),"◄►",IF(R239="◄","◄",IF(S239="►","►",""))))</f>
        <v>◄</v>
      </c>
      <c r="R239" s="40" t="str">
        <f>IF(SUM(R240:R249)+1=ROWS(R240:R249)-COUNTIF(R240:R249,"-"),"","◄")</f>
        <v>◄</v>
      </c>
      <c r="S239" s="39" t="str">
        <f>IF(SUM(S240:S249)&gt;0,"►","")</f>
        <v/>
      </c>
      <c r="T239" s="42"/>
      <c r="U239" s="41" t="str">
        <f>IF(COUNTIF(T240:T252,"?")&gt;0,"?",IF(AND(V239="◄",W239="►"),"◄►",IF(V239="◄","◄",IF(W239="►","►",""))))</f>
        <v>◄</v>
      </c>
      <c r="V239" s="40" t="str">
        <f>IF(SUM(V240:V249)+1=ROWS(V240:V249)-COUNTIF(V240:V249,"-"),"","◄")</f>
        <v>◄</v>
      </c>
      <c r="W239" s="39" t="str">
        <f>IF(SUM(W240:W249)&gt;0,"►","")</f>
        <v/>
      </c>
      <c r="X239" s="64">
        <f>ROWS(X240:X249)-1</f>
        <v>9</v>
      </c>
      <c r="Y239" s="38">
        <f>SUM(Y240:Y249)-Y249</f>
        <v>0</v>
      </c>
      <c r="Z239" s="37" t="s">
        <v>9</v>
      </c>
      <c r="AA239" s="36"/>
      <c r="AB239" s="38">
        <f>SUM(AB240:AB249)-AB249</f>
        <v>0</v>
      </c>
      <c r="AC239" s="37" t="s">
        <v>9</v>
      </c>
      <c r="AD239" s="36"/>
      <c r="AE239" s="5" t="s">
        <v>0</v>
      </c>
      <c r="AF239" s="4"/>
    </row>
    <row r="240" spans="1:32" x14ac:dyDescent="0.25">
      <c r="A240" s="112"/>
      <c r="B240" s="161" t="str">
        <f t="shared" ref="B240:B248" si="179">IF(A240=1,"x","")</f>
        <v/>
      </c>
      <c r="C240" s="20"/>
      <c r="D240" s="160"/>
      <c r="E240" s="159">
        <v>493</v>
      </c>
      <c r="F240" s="158" t="s">
        <v>1087</v>
      </c>
      <c r="G240" s="157" t="s">
        <v>849</v>
      </c>
      <c r="H240" s="113" t="s">
        <v>1036</v>
      </c>
      <c r="I240" s="109" t="s">
        <v>1037</v>
      </c>
      <c r="J240" s="28" t="s">
        <v>2</v>
      </c>
      <c r="K240" s="154" t="s">
        <v>1088</v>
      </c>
      <c r="L240" s="26"/>
      <c r="M240" s="25"/>
      <c r="N240" s="25"/>
      <c r="O240" s="24"/>
      <c r="P240" s="23" t="str">
        <f t="shared" ref="P240:P248" si="180">IF(Q240="?","?","")</f>
        <v/>
      </c>
      <c r="Q240" s="23" t="str">
        <f t="shared" ref="Q240:Q248" si="181">IF(AND(R240="",S240&gt;0),"?",IF(R240="","◄",IF(S240&gt;=1,"►","")))</f>
        <v>◄</v>
      </c>
      <c r="R240" s="22"/>
      <c r="S240" s="21"/>
      <c r="T240" s="23" t="str">
        <f t="shared" ref="T240:T248" si="182">IF(U240="?","?","")</f>
        <v/>
      </c>
      <c r="U240" s="23" t="str">
        <f t="shared" ref="U240:U248" si="183">IF(AND(V240="",W240&gt;0),"?",IF(V240="","◄",IF(W240&gt;=1,"►","")))</f>
        <v>◄</v>
      </c>
      <c r="V240" s="22"/>
      <c r="W240" s="21"/>
      <c r="X240" s="20"/>
      <c r="Y240" s="19"/>
      <c r="Z240" s="18">
        <f t="shared" ref="Z240:Z248" si="184">(R240*Y240)</f>
        <v>0</v>
      </c>
      <c r="AA240" s="17">
        <f t="shared" ref="AA240:AA248" si="185">(S240*Z240)</f>
        <v>0</v>
      </c>
      <c r="AB240" s="16"/>
      <c r="AC240" s="15">
        <f t="shared" ref="AC240:AC248" si="186">(V240*AB240)</f>
        <v>0</v>
      </c>
      <c r="AD240" s="14">
        <f t="shared" ref="AD240:AD248" si="187">(W240*AC240)</f>
        <v>0</v>
      </c>
      <c r="AE240" s="5" t="s">
        <v>0</v>
      </c>
      <c r="AF240" s="4"/>
    </row>
    <row r="241" spans="1:32" x14ac:dyDescent="0.25">
      <c r="A241" s="112"/>
      <c r="B241" s="161" t="str">
        <f t="shared" si="179"/>
        <v/>
      </c>
      <c r="C241" s="20"/>
      <c r="D241" s="160"/>
      <c r="E241" s="159">
        <v>494</v>
      </c>
      <c r="F241" s="158" t="s">
        <v>1087</v>
      </c>
      <c r="G241" s="157" t="s">
        <v>879</v>
      </c>
      <c r="H241" s="113" t="s">
        <v>1039</v>
      </c>
      <c r="I241" s="109" t="s">
        <v>1040</v>
      </c>
      <c r="J241" s="28" t="s">
        <v>2</v>
      </c>
      <c r="K241" s="154" t="s">
        <v>1088</v>
      </c>
      <c r="L241" s="26"/>
      <c r="M241" s="25"/>
      <c r="N241" s="25"/>
      <c r="O241" s="24"/>
      <c r="P241" s="23" t="str">
        <f t="shared" si="180"/>
        <v/>
      </c>
      <c r="Q241" s="23" t="str">
        <f t="shared" si="181"/>
        <v>◄</v>
      </c>
      <c r="R241" s="22"/>
      <c r="S241" s="21"/>
      <c r="T241" s="23" t="str">
        <f t="shared" si="182"/>
        <v/>
      </c>
      <c r="U241" s="23" t="str">
        <f t="shared" si="183"/>
        <v>◄</v>
      </c>
      <c r="V241" s="22"/>
      <c r="W241" s="21"/>
      <c r="X241" s="20"/>
      <c r="Y241" s="19"/>
      <c r="Z241" s="18">
        <f t="shared" si="184"/>
        <v>0</v>
      </c>
      <c r="AA241" s="17">
        <f t="shared" si="185"/>
        <v>0</v>
      </c>
      <c r="AB241" s="16"/>
      <c r="AC241" s="15">
        <f t="shared" si="186"/>
        <v>0</v>
      </c>
      <c r="AD241" s="14">
        <f t="shared" si="187"/>
        <v>0</v>
      </c>
      <c r="AE241" s="5" t="s">
        <v>0</v>
      </c>
      <c r="AF241" s="4"/>
    </row>
    <row r="242" spans="1:32" x14ac:dyDescent="0.25">
      <c r="A242" s="112"/>
      <c r="B242" s="161" t="str">
        <f t="shared" si="179"/>
        <v/>
      </c>
      <c r="C242" s="20"/>
      <c r="D242" s="160"/>
      <c r="E242" s="159">
        <v>495</v>
      </c>
      <c r="F242" s="158" t="s">
        <v>1087</v>
      </c>
      <c r="G242" s="157" t="s">
        <v>914</v>
      </c>
      <c r="H242" s="110">
        <v>420</v>
      </c>
      <c r="I242" s="109" t="s">
        <v>1041</v>
      </c>
      <c r="J242" s="28" t="s">
        <v>2</v>
      </c>
      <c r="K242" s="154" t="s">
        <v>1088</v>
      </c>
      <c r="L242" s="26"/>
      <c r="M242" s="25"/>
      <c r="N242" s="25"/>
      <c r="O242" s="24"/>
      <c r="P242" s="23" t="str">
        <f t="shared" si="180"/>
        <v/>
      </c>
      <c r="Q242" s="23" t="str">
        <f t="shared" si="181"/>
        <v>◄</v>
      </c>
      <c r="R242" s="22"/>
      <c r="S242" s="21"/>
      <c r="T242" s="23" t="str">
        <f t="shared" si="182"/>
        <v/>
      </c>
      <c r="U242" s="23" t="str">
        <f t="shared" si="183"/>
        <v>◄</v>
      </c>
      <c r="V242" s="22"/>
      <c r="W242" s="21"/>
      <c r="X242" s="20"/>
      <c r="Y242" s="19"/>
      <c r="Z242" s="18">
        <f t="shared" si="184"/>
        <v>0</v>
      </c>
      <c r="AA242" s="17">
        <f t="shared" si="185"/>
        <v>0</v>
      </c>
      <c r="AB242" s="16"/>
      <c r="AC242" s="15">
        <f t="shared" si="186"/>
        <v>0</v>
      </c>
      <c r="AD242" s="14">
        <f t="shared" si="187"/>
        <v>0</v>
      </c>
      <c r="AE242" s="5" t="s">
        <v>0</v>
      </c>
      <c r="AF242" s="4"/>
    </row>
    <row r="243" spans="1:32" x14ac:dyDescent="0.25">
      <c r="A243" s="112"/>
      <c r="B243" s="161" t="str">
        <f t="shared" si="179"/>
        <v/>
      </c>
      <c r="C243" s="20"/>
      <c r="D243" s="160"/>
      <c r="E243" s="159">
        <v>496</v>
      </c>
      <c r="F243" s="158" t="s">
        <v>1087</v>
      </c>
      <c r="G243" s="157" t="s">
        <v>976</v>
      </c>
      <c r="H243" s="110" t="s">
        <v>763</v>
      </c>
      <c r="I243" s="109" t="s">
        <v>977</v>
      </c>
      <c r="J243" s="28" t="s">
        <v>2</v>
      </c>
      <c r="K243" s="154" t="s">
        <v>1088</v>
      </c>
      <c r="L243" s="26"/>
      <c r="M243" s="25"/>
      <c r="N243" s="25"/>
      <c r="O243" s="24"/>
      <c r="P243" s="23" t="str">
        <f t="shared" si="180"/>
        <v/>
      </c>
      <c r="Q243" s="23" t="str">
        <f t="shared" si="181"/>
        <v>◄</v>
      </c>
      <c r="R243" s="22"/>
      <c r="S243" s="21"/>
      <c r="T243" s="23" t="str">
        <f t="shared" si="182"/>
        <v/>
      </c>
      <c r="U243" s="23" t="str">
        <f t="shared" si="183"/>
        <v>◄</v>
      </c>
      <c r="V243" s="22"/>
      <c r="W243" s="21"/>
      <c r="X243" s="20"/>
      <c r="Y243" s="19"/>
      <c r="Z243" s="18">
        <f t="shared" si="184"/>
        <v>0</v>
      </c>
      <c r="AA243" s="17">
        <f t="shared" si="185"/>
        <v>0</v>
      </c>
      <c r="AB243" s="16"/>
      <c r="AC243" s="15">
        <f t="shared" si="186"/>
        <v>0</v>
      </c>
      <c r="AD243" s="14">
        <f t="shared" si="187"/>
        <v>0</v>
      </c>
      <c r="AE243" s="5" t="s">
        <v>0</v>
      </c>
      <c r="AF243" s="4"/>
    </row>
    <row r="244" spans="1:32" x14ac:dyDescent="0.25">
      <c r="A244" s="112"/>
      <c r="B244" s="161" t="str">
        <f t="shared" si="179"/>
        <v/>
      </c>
      <c r="C244" s="20"/>
      <c r="D244" s="160"/>
      <c r="E244" s="159">
        <v>497</v>
      </c>
      <c r="F244" s="158" t="s">
        <v>1087</v>
      </c>
      <c r="G244" s="157" t="s">
        <v>926</v>
      </c>
      <c r="H244" s="110">
        <v>422</v>
      </c>
      <c r="I244" s="109" t="s">
        <v>979</v>
      </c>
      <c r="J244" s="28" t="s">
        <v>2</v>
      </c>
      <c r="K244" s="154" t="s">
        <v>1088</v>
      </c>
      <c r="L244" s="26"/>
      <c r="M244" s="25"/>
      <c r="N244" s="25"/>
      <c r="O244" s="24"/>
      <c r="P244" s="23" t="str">
        <f t="shared" si="180"/>
        <v/>
      </c>
      <c r="Q244" s="23" t="str">
        <f t="shared" si="181"/>
        <v>◄</v>
      </c>
      <c r="R244" s="22"/>
      <c r="S244" s="21"/>
      <c r="T244" s="23" t="str">
        <f t="shared" si="182"/>
        <v/>
      </c>
      <c r="U244" s="23" t="str">
        <f t="shared" si="183"/>
        <v>◄</v>
      </c>
      <c r="V244" s="22"/>
      <c r="W244" s="21"/>
      <c r="X244" s="20"/>
      <c r="Y244" s="19"/>
      <c r="Z244" s="18">
        <f t="shared" si="184"/>
        <v>0</v>
      </c>
      <c r="AA244" s="17">
        <f t="shared" si="185"/>
        <v>0</v>
      </c>
      <c r="AB244" s="16"/>
      <c r="AC244" s="15">
        <f t="shared" si="186"/>
        <v>0</v>
      </c>
      <c r="AD244" s="14">
        <f t="shared" si="187"/>
        <v>0</v>
      </c>
      <c r="AE244" s="5" t="s">
        <v>0</v>
      </c>
      <c r="AF244" s="4"/>
    </row>
    <row r="245" spans="1:32" x14ac:dyDescent="0.25">
      <c r="A245" s="112"/>
      <c r="B245" s="161" t="str">
        <f t="shared" si="179"/>
        <v/>
      </c>
      <c r="C245" s="20"/>
      <c r="D245" s="160"/>
      <c r="E245" s="159">
        <v>498</v>
      </c>
      <c r="F245" s="158" t="s">
        <v>1087</v>
      </c>
      <c r="G245" s="157" t="s">
        <v>980</v>
      </c>
      <c r="H245" s="110">
        <v>423</v>
      </c>
      <c r="I245" s="109" t="s">
        <v>981</v>
      </c>
      <c r="J245" s="28" t="s">
        <v>2</v>
      </c>
      <c r="K245" s="154" t="s">
        <v>1088</v>
      </c>
      <c r="L245" s="26"/>
      <c r="M245" s="25"/>
      <c r="N245" s="25"/>
      <c r="O245" s="24"/>
      <c r="P245" s="23" t="str">
        <f t="shared" si="180"/>
        <v/>
      </c>
      <c r="Q245" s="23" t="str">
        <f t="shared" si="181"/>
        <v>◄</v>
      </c>
      <c r="R245" s="22"/>
      <c r="S245" s="21"/>
      <c r="T245" s="23" t="str">
        <f t="shared" si="182"/>
        <v/>
      </c>
      <c r="U245" s="23" t="str">
        <f t="shared" si="183"/>
        <v>◄</v>
      </c>
      <c r="V245" s="22"/>
      <c r="W245" s="21"/>
      <c r="X245" s="20"/>
      <c r="Y245" s="19"/>
      <c r="Z245" s="18">
        <f t="shared" si="184"/>
        <v>0</v>
      </c>
      <c r="AA245" s="17">
        <f t="shared" si="185"/>
        <v>0</v>
      </c>
      <c r="AB245" s="16"/>
      <c r="AC245" s="15">
        <f t="shared" si="186"/>
        <v>0</v>
      </c>
      <c r="AD245" s="14">
        <f t="shared" si="187"/>
        <v>0</v>
      </c>
      <c r="AE245" s="5" t="s">
        <v>0</v>
      </c>
      <c r="AF245" s="4"/>
    </row>
    <row r="246" spans="1:32" x14ac:dyDescent="0.25">
      <c r="A246" s="112"/>
      <c r="B246" s="161" t="str">
        <f t="shared" si="179"/>
        <v/>
      </c>
      <c r="C246" s="20"/>
      <c r="D246" s="160"/>
      <c r="E246" s="159">
        <v>499</v>
      </c>
      <c r="F246" s="158" t="s">
        <v>1087</v>
      </c>
      <c r="G246" s="157" t="s">
        <v>984</v>
      </c>
      <c r="H246" s="110" t="s">
        <v>762</v>
      </c>
      <c r="I246" s="109" t="s">
        <v>1070</v>
      </c>
      <c r="J246" s="28" t="s">
        <v>2</v>
      </c>
      <c r="K246" s="154" t="s">
        <v>1088</v>
      </c>
      <c r="L246" s="26"/>
      <c r="M246" s="25"/>
      <c r="N246" s="25"/>
      <c r="O246" s="24"/>
      <c r="P246" s="23" t="str">
        <f t="shared" si="180"/>
        <v/>
      </c>
      <c r="Q246" s="23" t="str">
        <f t="shared" si="181"/>
        <v>◄</v>
      </c>
      <c r="R246" s="22"/>
      <c r="S246" s="21"/>
      <c r="T246" s="23" t="str">
        <f t="shared" si="182"/>
        <v/>
      </c>
      <c r="U246" s="23" t="str">
        <f t="shared" si="183"/>
        <v>◄</v>
      </c>
      <c r="V246" s="22"/>
      <c r="W246" s="21"/>
      <c r="X246" s="20"/>
      <c r="Y246" s="19"/>
      <c r="Z246" s="18">
        <f t="shared" si="184"/>
        <v>0</v>
      </c>
      <c r="AA246" s="17">
        <f t="shared" si="185"/>
        <v>0</v>
      </c>
      <c r="AB246" s="16"/>
      <c r="AC246" s="15">
        <f t="shared" si="186"/>
        <v>0</v>
      </c>
      <c r="AD246" s="14">
        <f t="shared" si="187"/>
        <v>0</v>
      </c>
      <c r="AE246" s="5" t="s">
        <v>0</v>
      </c>
      <c r="AF246" s="4"/>
    </row>
    <row r="247" spans="1:32" x14ac:dyDescent="0.25">
      <c r="A247" s="112"/>
      <c r="B247" s="161" t="str">
        <f t="shared" si="179"/>
        <v/>
      </c>
      <c r="C247" s="20"/>
      <c r="D247" s="160"/>
      <c r="E247" s="159">
        <v>500</v>
      </c>
      <c r="F247" s="158" t="s">
        <v>1087</v>
      </c>
      <c r="G247" s="157" t="s">
        <v>986</v>
      </c>
      <c r="H247" s="110">
        <v>426</v>
      </c>
      <c r="I247" s="109" t="s">
        <v>988</v>
      </c>
      <c r="J247" s="28" t="s">
        <v>2</v>
      </c>
      <c r="K247" s="154" t="s">
        <v>1088</v>
      </c>
      <c r="L247" s="26"/>
      <c r="M247" s="25"/>
      <c r="N247" s="25"/>
      <c r="O247" s="24"/>
      <c r="P247" s="23" t="str">
        <f t="shared" si="180"/>
        <v/>
      </c>
      <c r="Q247" s="23" t="str">
        <f t="shared" si="181"/>
        <v>◄</v>
      </c>
      <c r="R247" s="22"/>
      <c r="S247" s="21"/>
      <c r="T247" s="23" t="str">
        <f t="shared" si="182"/>
        <v/>
      </c>
      <c r="U247" s="23" t="str">
        <f t="shared" si="183"/>
        <v>◄</v>
      </c>
      <c r="V247" s="22"/>
      <c r="W247" s="21"/>
      <c r="X247" s="20"/>
      <c r="Y247" s="19"/>
      <c r="Z247" s="18">
        <f t="shared" si="184"/>
        <v>0</v>
      </c>
      <c r="AA247" s="17">
        <f t="shared" si="185"/>
        <v>0</v>
      </c>
      <c r="AB247" s="16"/>
      <c r="AC247" s="15">
        <f t="shared" si="186"/>
        <v>0</v>
      </c>
      <c r="AD247" s="14">
        <f t="shared" si="187"/>
        <v>0</v>
      </c>
      <c r="AE247" s="5" t="s">
        <v>0</v>
      </c>
      <c r="AF247" s="4"/>
    </row>
    <row r="248" spans="1:32" ht="15" thickBot="1" x14ac:dyDescent="0.3">
      <c r="A248" s="112"/>
      <c r="B248" s="161" t="str">
        <f t="shared" si="179"/>
        <v/>
      </c>
      <c r="C248" s="20"/>
      <c r="D248" s="160"/>
      <c r="E248" s="159">
        <v>501</v>
      </c>
      <c r="F248" s="158" t="s">
        <v>1087</v>
      </c>
      <c r="G248" s="157" t="s">
        <v>1071</v>
      </c>
      <c r="H248" s="166">
        <v>527</v>
      </c>
      <c r="I248" s="165" t="s">
        <v>1072</v>
      </c>
      <c r="J248" s="28" t="s">
        <v>2</v>
      </c>
      <c r="K248" s="164" t="s">
        <v>1088</v>
      </c>
      <c r="L248" s="26"/>
      <c r="M248" s="25"/>
      <c r="N248" s="25"/>
      <c r="O248" s="24"/>
      <c r="P248" s="23" t="str">
        <f t="shared" si="180"/>
        <v/>
      </c>
      <c r="Q248" s="23" t="str">
        <f t="shared" si="181"/>
        <v>◄</v>
      </c>
      <c r="R248" s="22"/>
      <c r="S248" s="21"/>
      <c r="T248" s="23" t="str">
        <f t="shared" si="182"/>
        <v/>
      </c>
      <c r="U248" s="23" t="str">
        <f t="shared" si="183"/>
        <v>◄</v>
      </c>
      <c r="V248" s="22"/>
      <c r="W248" s="21"/>
      <c r="X248" s="20"/>
      <c r="Y248" s="19"/>
      <c r="Z248" s="18">
        <f t="shared" si="184"/>
        <v>0</v>
      </c>
      <c r="AA248" s="17">
        <f t="shared" si="185"/>
        <v>0</v>
      </c>
      <c r="AB248" s="16"/>
      <c r="AC248" s="15">
        <f t="shared" si="186"/>
        <v>0</v>
      </c>
      <c r="AD248" s="14">
        <f t="shared" si="187"/>
        <v>0</v>
      </c>
      <c r="AE248" s="5" t="s">
        <v>0</v>
      </c>
      <c r="AF248" s="4"/>
    </row>
    <row r="249" spans="1:32" ht="16.8" thickTop="1" thickBot="1" x14ac:dyDescent="0.3">
      <c r="A249" s="13"/>
      <c r="B249" s="12"/>
      <c r="C249" s="11">
        <f>ROWS(C250:C260)-1</f>
        <v>10</v>
      </c>
      <c r="D249" s="123" t="s">
        <v>1089</v>
      </c>
      <c r="E249" s="10" t="s">
        <v>1090</v>
      </c>
      <c r="F249" s="9"/>
      <c r="G249" s="9"/>
      <c r="H249" s="163"/>
      <c r="I249" s="162"/>
      <c r="J249" s="45"/>
      <c r="K249" s="115"/>
      <c r="L249" s="8"/>
      <c r="M249" s="8"/>
      <c r="N249" s="8"/>
      <c r="O249" s="6"/>
      <c r="P249" s="7"/>
      <c r="Q249" s="41" t="str">
        <f>IF(COUNTIF(P250:P263,"?")&gt;0,"?",IF(AND(R249="◄",S249="►"),"◄►",IF(R249="◄","◄",IF(S249="►","►",""))))</f>
        <v>◄</v>
      </c>
      <c r="R249" s="40" t="str">
        <f>IF(SUM(R250:R260)+1=ROWS(R250:R260)-COUNTIF(R250:R260,"-"),"","◄")</f>
        <v>◄</v>
      </c>
      <c r="S249" s="39" t="str">
        <f>IF(SUM(S250:S260)&gt;0,"►","")</f>
        <v/>
      </c>
      <c r="T249" s="42"/>
      <c r="U249" s="41" t="str">
        <f>IF(COUNTIF(T250:T263,"?")&gt;0,"?",IF(AND(V249="◄",W249="►"),"◄►",IF(V249="◄","◄",IF(W249="►","►",""))))</f>
        <v>◄</v>
      </c>
      <c r="V249" s="40" t="str">
        <f>IF(SUM(V250:V260)+1=ROWS(V250:V260)-COUNTIF(V250:V260,"-"),"","◄")</f>
        <v>◄</v>
      </c>
      <c r="W249" s="39" t="str">
        <f>IF(SUM(W250:W260)&gt;0,"►","")</f>
        <v/>
      </c>
      <c r="X249" s="64">
        <f>ROWS(X250:X260)-1</f>
        <v>10</v>
      </c>
      <c r="Y249" s="38">
        <f>SUM(Y250:Y260)-Y260</f>
        <v>0</v>
      </c>
      <c r="Z249" s="37" t="s">
        <v>9</v>
      </c>
      <c r="AA249" s="36"/>
      <c r="AB249" s="38">
        <f>SUM(AB250:AB260)-AB260</f>
        <v>0</v>
      </c>
      <c r="AC249" s="37" t="s">
        <v>9</v>
      </c>
      <c r="AD249" s="36"/>
      <c r="AE249" s="5" t="s">
        <v>0</v>
      </c>
      <c r="AF249" s="4"/>
    </row>
    <row r="250" spans="1:32" x14ac:dyDescent="0.25">
      <c r="A250" s="112"/>
      <c r="B250" s="161" t="str">
        <f t="shared" ref="B250:B259" si="188">IF(A250=1,"x","")</f>
        <v/>
      </c>
      <c r="C250" s="20"/>
      <c r="D250" s="160"/>
      <c r="E250" s="159">
        <v>502</v>
      </c>
      <c r="F250" s="158" t="s">
        <v>1091</v>
      </c>
      <c r="G250" s="157" t="s">
        <v>849</v>
      </c>
      <c r="H250" s="113" t="s">
        <v>1036</v>
      </c>
      <c r="I250" s="109" t="s">
        <v>1037</v>
      </c>
      <c r="J250" s="28" t="s">
        <v>2</v>
      </c>
      <c r="K250" s="154" t="s">
        <v>1092</v>
      </c>
      <c r="L250" s="26"/>
      <c r="M250" s="25"/>
      <c r="N250" s="25"/>
      <c r="O250" s="24"/>
      <c r="P250" s="23" t="str">
        <f t="shared" ref="P250:P259" si="189">IF(Q250="?","?","")</f>
        <v/>
      </c>
      <c r="Q250" s="23" t="str">
        <f t="shared" ref="Q250:Q259" si="190">IF(AND(R250="",S250&gt;0),"?",IF(R250="","◄",IF(S250&gt;=1,"►","")))</f>
        <v>◄</v>
      </c>
      <c r="R250" s="22"/>
      <c r="S250" s="21"/>
      <c r="T250" s="23" t="str">
        <f t="shared" ref="T250:T259" si="191">IF(U250="?","?","")</f>
        <v/>
      </c>
      <c r="U250" s="23" t="str">
        <f t="shared" ref="U250:U259" si="192">IF(AND(V250="",W250&gt;0),"?",IF(V250="","◄",IF(W250&gt;=1,"►","")))</f>
        <v>◄</v>
      </c>
      <c r="V250" s="22"/>
      <c r="W250" s="21"/>
      <c r="X250" s="20"/>
      <c r="Y250" s="19"/>
      <c r="Z250" s="18">
        <f t="shared" ref="Z250:Z259" si="193">(R250*Y250)</f>
        <v>0</v>
      </c>
      <c r="AA250" s="17">
        <f t="shared" ref="AA250:AA259" si="194">(S250*Z250)</f>
        <v>0</v>
      </c>
      <c r="AB250" s="16"/>
      <c r="AC250" s="15">
        <f t="shared" ref="AC250:AC259" si="195">(V250*AB250)</f>
        <v>0</v>
      </c>
      <c r="AD250" s="14">
        <f t="shared" ref="AD250:AD259" si="196">(W250*AC250)</f>
        <v>0</v>
      </c>
      <c r="AE250" s="5" t="s">
        <v>0</v>
      </c>
      <c r="AF250" s="4"/>
    </row>
    <row r="251" spans="1:32" x14ac:dyDescent="0.25">
      <c r="A251" s="112"/>
      <c r="B251" s="161" t="str">
        <f t="shared" si="188"/>
        <v/>
      </c>
      <c r="C251" s="20"/>
      <c r="D251" s="160"/>
      <c r="E251" s="159">
        <v>503</v>
      </c>
      <c r="F251" s="158" t="s">
        <v>1091</v>
      </c>
      <c r="G251" s="157" t="s">
        <v>879</v>
      </c>
      <c r="H251" s="113" t="s">
        <v>1039</v>
      </c>
      <c r="I251" s="109" t="s">
        <v>1040</v>
      </c>
      <c r="J251" s="28" t="s">
        <v>2</v>
      </c>
      <c r="K251" s="154" t="s">
        <v>1092</v>
      </c>
      <c r="L251" s="26"/>
      <c r="M251" s="25"/>
      <c r="N251" s="25"/>
      <c r="O251" s="24"/>
      <c r="P251" s="23" t="str">
        <f t="shared" si="189"/>
        <v/>
      </c>
      <c r="Q251" s="23" t="str">
        <f t="shared" si="190"/>
        <v>◄</v>
      </c>
      <c r="R251" s="22"/>
      <c r="S251" s="21"/>
      <c r="T251" s="23" t="str">
        <f t="shared" si="191"/>
        <v/>
      </c>
      <c r="U251" s="23" t="str">
        <f t="shared" si="192"/>
        <v>◄</v>
      </c>
      <c r="V251" s="22"/>
      <c r="W251" s="21"/>
      <c r="X251" s="20"/>
      <c r="Y251" s="19"/>
      <c r="Z251" s="18">
        <f t="shared" si="193"/>
        <v>0</v>
      </c>
      <c r="AA251" s="17">
        <f t="shared" si="194"/>
        <v>0</v>
      </c>
      <c r="AB251" s="16"/>
      <c r="AC251" s="15">
        <f t="shared" si="195"/>
        <v>0</v>
      </c>
      <c r="AD251" s="14">
        <f t="shared" si="196"/>
        <v>0</v>
      </c>
      <c r="AE251" s="5" t="s">
        <v>0</v>
      </c>
      <c r="AF251" s="4"/>
    </row>
    <row r="252" spans="1:32" x14ac:dyDescent="0.25">
      <c r="A252" s="112"/>
      <c r="B252" s="161" t="str">
        <f t="shared" si="188"/>
        <v/>
      </c>
      <c r="C252" s="20"/>
      <c r="D252" s="160"/>
      <c r="E252" s="159">
        <v>504</v>
      </c>
      <c r="F252" s="158" t="s">
        <v>1091</v>
      </c>
      <c r="G252" s="157" t="s">
        <v>914</v>
      </c>
      <c r="H252" s="110">
        <v>420</v>
      </c>
      <c r="I252" s="109" t="s">
        <v>1041</v>
      </c>
      <c r="J252" s="28" t="s">
        <v>2</v>
      </c>
      <c r="K252" s="154" t="s">
        <v>1092</v>
      </c>
      <c r="L252" s="26"/>
      <c r="M252" s="25"/>
      <c r="N252" s="25"/>
      <c r="O252" s="24"/>
      <c r="P252" s="23" t="str">
        <f t="shared" si="189"/>
        <v/>
      </c>
      <c r="Q252" s="23" t="str">
        <f t="shared" si="190"/>
        <v>◄</v>
      </c>
      <c r="R252" s="22"/>
      <c r="S252" s="21"/>
      <c r="T252" s="23" t="str">
        <f t="shared" si="191"/>
        <v/>
      </c>
      <c r="U252" s="23" t="str">
        <f t="shared" si="192"/>
        <v>◄</v>
      </c>
      <c r="V252" s="22"/>
      <c r="W252" s="21"/>
      <c r="X252" s="20"/>
      <c r="Y252" s="19"/>
      <c r="Z252" s="18">
        <f t="shared" si="193"/>
        <v>0</v>
      </c>
      <c r="AA252" s="17">
        <f t="shared" si="194"/>
        <v>0</v>
      </c>
      <c r="AB252" s="16"/>
      <c r="AC252" s="15">
        <f t="shared" si="195"/>
        <v>0</v>
      </c>
      <c r="AD252" s="14">
        <f t="shared" si="196"/>
        <v>0</v>
      </c>
      <c r="AE252" s="5" t="s">
        <v>0</v>
      </c>
      <c r="AF252" s="4"/>
    </row>
    <row r="253" spans="1:32" x14ac:dyDescent="0.25">
      <c r="A253" s="112"/>
      <c r="B253" s="161" t="str">
        <f t="shared" si="188"/>
        <v/>
      </c>
      <c r="C253" s="20"/>
      <c r="D253" s="160"/>
      <c r="E253" s="159">
        <v>505</v>
      </c>
      <c r="F253" s="158" t="s">
        <v>1091</v>
      </c>
      <c r="G253" s="157" t="s">
        <v>976</v>
      </c>
      <c r="H253" s="110" t="s">
        <v>763</v>
      </c>
      <c r="I253" s="109" t="s">
        <v>977</v>
      </c>
      <c r="J253" s="28" t="s">
        <v>2</v>
      </c>
      <c r="K253" s="154" t="s">
        <v>1092</v>
      </c>
      <c r="L253" s="26"/>
      <c r="M253" s="25"/>
      <c r="N253" s="25"/>
      <c r="O253" s="24"/>
      <c r="P253" s="23" t="str">
        <f t="shared" si="189"/>
        <v/>
      </c>
      <c r="Q253" s="23" t="str">
        <f t="shared" si="190"/>
        <v>◄</v>
      </c>
      <c r="R253" s="22"/>
      <c r="S253" s="21"/>
      <c r="T253" s="23" t="str">
        <f t="shared" si="191"/>
        <v/>
      </c>
      <c r="U253" s="23" t="str">
        <f t="shared" si="192"/>
        <v>◄</v>
      </c>
      <c r="V253" s="22"/>
      <c r="W253" s="21"/>
      <c r="X253" s="20"/>
      <c r="Y253" s="19"/>
      <c r="Z253" s="18">
        <f t="shared" si="193"/>
        <v>0</v>
      </c>
      <c r="AA253" s="17">
        <f t="shared" si="194"/>
        <v>0</v>
      </c>
      <c r="AB253" s="16"/>
      <c r="AC253" s="15">
        <f t="shared" si="195"/>
        <v>0</v>
      </c>
      <c r="AD253" s="14">
        <f t="shared" si="196"/>
        <v>0</v>
      </c>
      <c r="AE253" s="5" t="s">
        <v>0</v>
      </c>
      <c r="AF253" s="4"/>
    </row>
    <row r="254" spans="1:32" x14ac:dyDescent="0.25">
      <c r="A254" s="112"/>
      <c r="B254" s="161" t="str">
        <f t="shared" si="188"/>
        <v/>
      </c>
      <c r="C254" s="20"/>
      <c r="D254" s="160"/>
      <c r="E254" s="159">
        <v>506</v>
      </c>
      <c r="F254" s="158" t="s">
        <v>1091</v>
      </c>
      <c r="G254" s="157" t="s">
        <v>926</v>
      </c>
      <c r="H254" s="110">
        <v>422</v>
      </c>
      <c r="I254" s="109" t="s">
        <v>979</v>
      </c>
      <c r="J254" s="28" t="s">
        <v>2</v>
      </c>
      <c r="K254" s="154" t="s">
        <v>1092</v>
      </c>
      <c r="L254" s="26"/>
      <c r="M254" s="25"/>
      <c r="N254" s="25"/>
      <c r="O254" s="24"/>
      <c r="P254" s="23" t="str">
        <f t="shared" si="189"/>
        <v/>
      </c>
      <c r="Q254" s="23" t="str">
        <f t="shared" si="190"/>
        <v>◄</v>
      </c>
      <c r="R254" s="22"/>
      <c r="S254" s="21"/>
      <c r="T254" s="23" t="str">
        <f t="shared" si="191"/>
        <v/>
      </c>
      <c r="U254" s="23" t="str">
        <f t="shared" si="192"/>
        <v>◄</v>
      </c>
      <c r="V254" s="22"/>
      <c r="W254" s="21"/>
      <c r="X254" s="20"/>
      <c r="Y254" s="19"/>
      <c r="Z254" s="18">
        <f t="shared" si="193"/>
        <v>0</v>
      </c>
      <c r="AA254" s="17">
        <f t="shared" si="194"/>
        <v>0</v>
      </c>
      <c r="AB254" s="16"/>
      <c r="AC254" s="15">
        <f t="shared" si="195"/>
        <v>0</v>
      </c>
      <c r="AD254" s="14">
        <f t="shared" si="196"/>
        <v>0</v>
      </c>
      <c r="AE254" s="5" t="s">
        <v>0</v>
      </c>
      <c r="AF254" s="4"/>
    </row>
    <row r="255" spans="1:32" x14ac:dyDescent="0.25">
      <c r="A255" s="112"/>
      <c r="B255" s="161" t="str">
        <f t="shared" si="188"/>
        <v/>
      </c>
      <c r="C255" s="20"/>
      <c r="D255" s="160"/>
      <c r="E255" s="159">
        <v>507</v>
      </c>
      <c r="F255" s="158" t="s">
        <v>1091</v>
      </c>
      <c r="G255" s="157" t="s">
        <v>980</v>
      </c>
      <c r="H255" s="110">
        <v>423</v>
      </c>
      <c r="I255" s="109" t="s">
        <v>981</v>
      </c>
      <c r="J255" s="28" t="s">
        <v>2</v>
      </c>
      <c r="K255" s="154" t="s">
        <v>1092</v>
      </c>
      <c r="L255" s="26"/>
      <c r="M255" s="25"/>
      <c r="N255" s="25"/>
      <c r="O255" s="24"/>
      <c r="P255" s="23" t="str">
        <f t="shared" si="189"/>
        <v/>
      </c>
      <c r="Q255" s="23" t="str">
        <f t="shared" si="190"/>
        <v>◄</v>
      </c>
      <c r="R255" s="22"/>
      <c r="S255" s="21"/>
      <c r="T255" s="23" t="str">
        <f t="shared" si="191"/>
        <v/>
      </c>
      <c r="U255" s="23" t="str">
        <f t="shared" si="192"/>
        <v>◄</v>
      </c>
      <c r="V255" s="22"/>
      <c r="W255" s="21"/>
      <c r="X255" s="20"/>
      <c r="Y255" s="19"/>
      <c r="Z255" s="18">
        <f t="shared" si="193"/>
        <v>0</v>
      </c>
      <c r="AA255" s="17">
        <f t="shared" si="194"/>
        <v>0</v>
      </c>
      <c r="AB255" s="16"/>
      <c r="AC255" s="15">
        <f t="shared" si="195"/>
        <v>0</v>
      </c>
      <c r="AD255" s="14">
        <f t="shared" si="196"/>
        <v>0</v>
      </c>
      <c r="AE255" s="5" t="s">
        <v>0</v>
      </c>
      <c r="AF255" s="4"/>
    </row>
    <row r="256" spans="1:32" x14ac:dyDescent="0.25">
      <c r="A256" s="112"/>
      <c r="B256" s="161" t="str">
        <f t="shared" si="188"/>
        <v/>
      </c>
      <c r="C256" s="20"/>
      <c r="D256" s="160"/>
      <c r="E256" s="159">
        <v>508</v>
      </c>
      <c r="F256" s="158" t="s">
        <v>1091</v>
      </c>
      <c r="G256" s="157" t="s">
        <v>984</v>
      </c>
      <c r="H256" s="110" t="s">
        <v>762</v>
      </c>
      <c r="I256" s="109" t="s">
        <v>1070</v>
      </c>
      <c r="J256" s="28" t="s">
        <v>2</v>
      </c>
      <c r="K256" s="154" t="s">
        <v>1092</v>
      </c>
      <c r="L256" s="26"/>
      <c r="M256" s="25"/>
      <c r="N256" s="25"/>
      <c r="O256" s="24"/>
      <c r="P256" s="23" t="str">
        <f t="shared" si="189"/>
        <v/>
      </c>
      <c r="Q256" s="23" t="str">
        <f t="shared" si="190"/>
        <v>◄</v>
      </c>
      <c r="R256" s="22"/>
      <c r="S256" s="21"/>
      <c r="T256" s="23" t="str">
        <f t="shared" si="191"/>
        <v/>
      </c>
      <c r="U256" s="23" t="str">
        <f t="shared" si="192"/>
        <v>◄</v>
      </c>
      <c r="V256" s="22"/>
      <c r="W256" s="21"/>
      <c r="X256" s="20"/>
      <c r="Y256" s="19"/>
      <c r="Z256" s="18">
        <f t="shared" si="193"/>
        <v>0</v>
      </c>
      <c r="AA256" s="17">
        <f t="shared" si="194"/>
        <v>0</v>
      </c>
      <c r="AB256" s="16"/>
      <c r="AC256" s="15">
        <f t="shared" si="195"/>
        <v>0</v>
      </c>
      <c r="AD256" s="14">
        <f t="shared" si="196"/>
        <v>0</v>
      </c>
      <c r="AE256" s="5" t="s">
        <v>0</v>
      </c>
      <c r="AF256" s="4"/>
    </row>
    <row r="257" spans="1:32" x14ac:dyDescent="0.25">
      <c r="A257" s="112"/>
      <c r="B257" s="161" t="str">
        <f t="shared" si="188"/>
        <v/>
      </c>
      <c r="C257" s="20"/>
      <c r="D257" s="160"/>
      <c r="E257" s="159">
        <v>509</v>
      </c>
      <c r="F257" s="158" t="s">
        <v>1091</v>
      </c>
      <c r="G257" s="157" t="s">
        <v>986</v>
      </c>
      <c r="H257" s="110">
        <v>426</v>
      </c>
      <c r="I257" s="109" t="s">
        <v>988</v>
      </c>
      <c r="J257" s="28" t="s">
        <v>2</v>
      </c>
      <c r="K257" s="154" t="s">
        <v>1092</v>
      </c>
      <c r="L257" s="26"/>
      <c r="M257" s="25"/>
      <c r="N257" s="25"/>
      <c r="O257" s="24"/>
      <c r="P257" s="23" t="str">
        <f t="shared" si="189"/>
        <v/>
      </c>
      <c r="Q257" s="23" t="str">
        <f t="shared" si="190"/>
        <v>◄</v>
      </c>
      <c r="R257" s="22"/>
      <c r="S257" s="21"/>
      <c r="T257" s="23" t="str">
        <f t="shared" si="191"/>
        <v/>
      </c>
      <c r="U257" s="23" t="str">
        <f t="shared" si="192"/>
        <v>◄</v>
      </c>
      <c r="V257" s="22"/>
      <c r="W257" s="21"/>
      <c r="X257" s="20"/>
      <c r="Y257" s="19"/>
      <c r="Z257" s="18">
        <f t="shared" si="193"/>
        <v>0</v>
      </c>
      <c r="AA257" s="17">
        <f t="shared" si="194"/>
        <v>0</v>
      </c>
      <c r="AB257" s="16"/>
      <c r="AC257" s="15">
        <f t="shared" si="195"/>
        <v>0</v>
      </c>
      <c r="AD257" s="14">
        <f t="shared" si="196"/>
        <v>0</v>
      </c>
      <c r="AE257" s="5" t="s">
        <v>0</v>
      </c>
      <c r="AF257" s="4"/>
    </row>
    <row r="258" spans="1:32" x14ac:dyDescent="0.25">
      <c r="A258" s="112"/>
      <c r="B258" s="161" t="str">
        <f t="shared" si="188"/>
        <v/>
      </c>
      <c r="C258" s="20"/>
      <c r="D258" s="160"/>
      <c r="E258" s="159">
        <v>510</v>
      </c>
      <c r="F258" s="158" t="s">
        <v>1091</v>
      </c>
      <c r="G258" s="157" t="s">
        <v>1071</v>
      </c>
      <c r="H258" s="110">
        <v>527</v>
      </c>
      <c r="I258" s="109" t="s">
        <v>1072</v>
      </c>
      <c r="J258" s="28" t="s">
        <v>2</v>
      </c>
      <c r="K258" s="154" t="s">
        <v>1092</v>
      </c>
      <c r="L258" s="26"/>
      <c r="M258" s="25"/>
      <c r="N258" s="25"/>
      <c r="O258" s="24"/>
      <c r="P258" s="23" t="str">
        <f t="shared" si="189"/>
        <v/>
      </c>
      <c r="Q258" s="23" t="str">
        <f t="shared" si="190"/>
        <v>◄</v>
      </c>
      <c r="R258" s="22"/>
      <c r="S258" s="21"/>
      <c r="T258" s="23" t="str">
        <f t="shared" si="191"/>
        <v/>
      </c>
      <c r="U258" s="23" t="str">
        <f t="shared" si="192"/>
        <v>◄</v>
      </c>
      <c r="V258" s="22"/>
      <c r="W258" s="21"/>
      <c r="X258" s="20"/>
      <c r="Y258" s="19"/>
      <c r="Z258" s="18">
        <f t="shared" si="193"/>
        <v>0</v>
      </c>
      <c r="AA258" s="17">
        <f t="shared" si="194"/>
        <v>0</v>
      </c>
      <c r="AB258" s="16"/>
      <c r="AC258" s="15">
        <f t="shared" si="195"/>
        <v>0</v>
      </c>
      <c r="AD258" s="14">
        <f t="shared" si="196"/>
        <v>0</v>
      </c>
      <c r="AE258" s="5" t="s">
        <v>0</v>
      </c>
      <c r="AF258" s="4"/>
    </row>
    <row r="259" spans="1:32" ht="15" thickBot="1" x14ac:dyDescent="0.3">
      <c r="A259" s="112">
        <v>1</v>
      </c>
      <c r="B259" s="161" t="str">
        <f t="shared" si="188"/>
        <v>x</v>
      </c>
      <c r="C259" s="20"/>
      <c r="D259" s="160"/>
      <c r="E259" s="159" t="s">
        <v>771</v>
      </c>
      <c r="F259" s="158" t="s">
        <v>1091</v>
      </c>
      <c r="G259" s="157" t="s">
        <v>984</v>
      </c>
      <c r="H259" s="110" t="s">
        <v>762</v>
      </c>
      <c r="I259" s="109" t="s">
        <v>1070</v>
      </c>
      <c r="J259" s="28" t="s">
        <v>2</v>
      </c>
      <c r="K259" s="154" t="s">
        <v>1092</v>
      </c>
      <c r="L259" s="26"/>
      <c r="M259" s="25" t="s">
        <v>1093</v>
      </c>
      <c r="N259" s="25"/>
      <c r="O259" s="24"/>
      <c r="P259" s="23" t="str">
        <f t="shared" si="189"/>
        <v/>
      </c>
      <c r="Q259" s="23" t="str">
        <f t="shared" si="190"/>
        <v>◄</v>
      </c>
      <c r="R259" s="22"/>
      <c r="S259" s="21"/>
      <c r="T259" s="23" t="str">
        <f t="shared" si="191"/>
        <v/>
      </c>
      <c r="U259" s="23" t="str">
        <f t="shared" si="192"/>
        <v>◄</v>
      </c>
      <c r="V259" s="22"/>
      <c r="W259" s="21"/>
      <c r="X259" s="20"/>
      <c r="Y259" s="19"/>
      <c r="Z259" s="18">
        <f t="shared" si="193"/>
        <v>0</v>
      </c>
      <c r="AA259" s="17">
        <f t="shared" si="194"/>
        <v>0</v>
      </c>
      <c r="AB259" s="16"/>
      <c r="AC259" s="15">
        <f t="shared" si="195"/>
        <v>0</v>
      </c>
      <c r="AD259" s="14">
        <f t="shared" si="196"/>
        <v>0</v>
      </c>
      <c r="AE259" s="5" t="s">
        <v>0</v>
      </c>
      <c r="AF259" s="4"/>
    </row>
    <row r="260" spans="1:32" ht="16.8" thickTop="1" thickBot="1" x14ac:dyDescent="0.3">
      <c r="A260" s="13"/>
      <c r="B260" s="12"/>
      <c r="C260" s="11">
        <f>ROWS(C261:C271)-1</f>
        <v>10</v>
      </c>
      <c r="D260" s="123" t="s">
        <v>1094</v>
      </c>
      <c r="E260" s="10" t="s">
        <v>1095</v>
      </c>
      <c r="F260" s="9"/>
      <c r="G260" s="9"/>
      <c r="H260" s="153"/>
      <c r="I260" s="121"/>
      <c r="J260" s="45"/>
      <c r="K260" s="115"/>
      <c r="L260" s="8"/>
      <c r="M260" s="8"/>
      <c r="N260" s="8"/>
      <c r="O260" s="6"/>
      <c r="P260" s="7"/>
      <c r="Q260" s="41" t="str">
        <f>IF(COUNTIF(P261:P274,"?")&gt;0,"?",IF(AND(R260="◄",S260="►"),"◄►",IF(R260="◄","◄",IF(S260="►","►",""))))</f>
        <v>◄</v>
      </c>
      <c r="R260" s="40" t="str">
        <f>IF(SUM(R261:R271)+1=ROWS(R261:R271)-COUNTIF(R261:R271,"-"),"","◄")</f>
        <v>◄</v>
      </c>
      <c r="S260" s="39" t="str">
        <f>IF(SUM(S261:S271)&gt;0,"►","")</f>
        <v/>
      </c>
      <c r="T260" s="42"/>
      <c r="U260" s="41" t="str">
        <f>IF(COUNTIF(T261:T274,"?")&gt;0,"?",IF(AND(V260="◄",W260="►"),"◄►",IF(V260="◄","◄",IF(W260="►","►",""))))</f>
        <v>◄</v>
      </c>
      <c r="V260" s="40" t="str">
        <f>IF(SUM(V261:V271)+1=ROWS(V261:V271)-COUNTIF(V261:V271,"-"),"","◄")</f>
        <v>◄</v>
      </c>
      <c r="W260" s="39" t="str">
        <f>IF(SUM(W261:W271)&gt;0,"►","")</f>
        <v/>
      </c>
      <c r="X260" s="64">
        <f>ROWS(X261:X271)-1</f>
        <v>10</v>
      </c>
      <c r="Y260" s="38">
        <f>SUM(Y261:Y271)-Y271</f>
        <v>0</v>
      </c>
      <c r="Z260" s="37" t="s">
        <v>9</v>
      </c>
      <c r="AA260" s="36"/>
      <c r="AB260" s="38">
        <f>SUM(AB261:AB271)-AB271</f>
        <v>0</v>
      </c>
      <c r="AC260" s="37" t="s">
        <v>9</v>
      </c>
      <c r="AD260" s="36"/>
      <c r="AE260" s="5" t="s">
        <v>0</v>
      </c>
      <c r="AF260" s="4"/>
    </row>
    <row r="261" spans="1:32" x14ac:dyDescent="0.25">
      <c r="A261" s="112"/>
      <c r="B261" s="151" t="str">
        <f t="shared" ref="B261:B270" si="197">IF(A261=1,"x","")</f>
        <v/>
      </c>
      <c r="C261" s="20"/>
      <c r="D261" s="150"/>
      <c r="E261" s="149">
        <v>511</v>
      </c>
      <c r="F261" s="148" t="s">
        <v>1096</v>
      </c>
      <c r="G261" s="147" t="s">
        <v>849</v>
      </c>
      <c r="H261" s="113" t="s">
        <v>1036</v>
      </c>
      <c r="I261" s="109" t="s">
        <v>1037</v>
      </c>
      <c r="J261" s="28" t="s">
        <v>2</v>
      </c>
      <c r="K261" s="142" t="s">
        <v>1097</v>
      </c>
      <c r="L261" s="26"/>
      <c r="M261" s="25"/>
      <c r="N261" s="25"/>
      <c r="O261" s="24"/>
      <c r="P261" s="23" t="str">
        <f t="shared" ref="P261:P270" si="198">IF(Q261="?","?","")</f>
        <v/>
      </c>
      <c r="Q261" s="23" t="str">
        <f t="shared" ref="Q261:Q270" si="199">IF(AND(R261="",S261&gt;0),"?",IF(R261="","◄",IF(S261&gt;=1,"►","")))</f>
        <v>◄</v>
      </c>
      <c r="R261" s="22"/>
      <c r="S261" s="21"/>
      <c r="T261" s="23" t="str">
        <f t="shared" ref="T261:T270" si="200">IF(U261="?","?","")</f>
        <v/>
      </c>
      <c r="U261" s="23" t="str">
        <f t="shared" ref="U261:U270" si="201">IF(AND(V261="",W261&gt;0),"?",IF(V261="","◄",IF(W261&gt;=1,"►","")))</f>
        <v>◄</v>
      </c>
      <c r="V261" s="22"/>
      <c r="W261" s="21"/>
      <c r="X261" s="20"/>
      <c r="Y261" s="19"/>
      <c r="Z261" s="18">
        <f t="shared" ref="Z261:Z270" si="202">(R261*Y261)</f>
        <v>0</v>
      </c>
      <c r="AA261" s="17">
        <f t="shared" ref="AA261:AA270" si="203">(S261*Z261)</f>
        <v>0</v>
      </c>
      <c r="AB261" s="16"/>
      <c r="AC261" s="15">
        <f t="shared" ref="AC261:AC270" si="204">(V261*AB261)</f>
        <v>0</v>
      </c>
      <c r="AD261" s="14">
        <f t="shared" ref="AD261:AD270" si="205">(W261*AC261)</f>
        <v>0</v>
      </c>
      <c r="AE261" s="5" t="s">
        <v>0</v>
      </c>
      <c r="AF261" s="4"/>
    </row>
    <row r="262" spans="1:32" x14ac:dyDescent="0.25">
      <c r="A262" s="112"/>
      <c r="B262" s="151" t="str">
        <f t="shared" si="197"/>
        <v/>
      </c>
      <c r="C262" s="20"/>
      <c r="D262" s="150"/>
      <c r="E262" s="149">
        <v>512</v>
      </c>
      <c r="F262" s="148" t="s">
        <v>1096</v>
      </c>
      <c r="G262" s="147" t="s">
        <v>879</v>
      </c>
      <c r="H262" s="113" t="s">
        <v>1039</v>
      </c>
      <c r="I262" s="109" t="s">
        <v>1040</v>
      </c>
      <c r="J262" s="28" t="s">
        <v>2</v>
      </c>
      <c r="K262" s="142" t="s">
        <v>1097</v>
      </c>
      <c r="L262" s="26"/>
      <c r="M262" s="25"/>
      <c r="N262" s="25"/>
      <c r="O262" s="24"/>
      <c r="P262" s="23" t="str">
        <f t="shared" si="198"/>
        <v/>
      </c>
      <c r="Q262" s="23" t="str">
        <f t="shared" si="199"/>
        <v>◄</v>
      </c>
      <c r="R262" s="22"/>
      <c r="S262" s="21"/>
      <c r="T262" s="23" t="str">
        <f t="shared" si="200"/>
        <v/>
      </c>
      <c r="U262" s="23" t="str">
        <f t="shared" si="201"/>
        <v>◄</v>
      </c>
      <c r="V262" s="22"/>
      <c r="W262" s="21"/>
      <c r="X262" s="20"/>
      <c r="Y262" s="19"/>
      <c r="Z262" s="18">
        <f t="shared" si="202"/>
        <v>0</v>
      </c>
      <c r="AA262" s="17">
        <f t="shared" si="203"/>
        <v>0</v>
      </c>
      <c r="AB262" s="16"/>
      <c r="AC262" s="15">
        <f t="shared" si="204"/>
        <v>0</v>
      </c>
      <c r="AD262" s="14">
        <f t="shared" si="205"/>
        <v>0</v>
      </c>
      <c r="AE262" s="5" t="s">
        <v>0</v>
      </c>
      <c r="AF262" s="4"/>
    </row>
    <row r="263" spans="1:32" x14ac:dyDescent="0.25">
      <c r="A263" s="112"/>
      <c r="B263" s="151" t="str">
        <f t="shared" si="197"/>
        <v/>
      </c>
      <c r="C263" s="20"/>
      <c r="D263" s="150"/>
      <c r="E263" s="149">
        <v>513</v>
      </c>
      <c r="F263" s="148" t="s">
        <v>1096</v>
      </c>
      <c r="G263" s="147" t="s">
        <v>914</v>
      </c>
      <c r="H263" s="110">
        <v>420</v>
      </c>
      <c r="I263" s="109" t="s">
        <v>1041</v>
      </c>
      <c r="J263" s="28" t="s">
        <v>2</v>
      </c>
      <c r="K263" s="142" t="s">
        <v>1097</v>
      </c>
      <c r="L263" s="26"/>
      <c r="M263" s="25"/>
      <c r="N263" s="25"/>
      <c r="O263" s="24"/>
      <c r="P263" s="23" t="str">
        <f t="shared" si="198"/>
        <v/>
      </c>
      <c r="Q263" s="23" t="str">
        <f t="shared" si="199"/>
        <v>◄</v>
      </c>
      <c r="R263" s="22"/>
      <c r="S263" s="21"/>
      <c r="T263" s="23" t="str">
        <f t="shared" si="200"/>
        <v/>
      </c>
      <c r="U263" s="23" t="str">
        <f t="shared" si="201"/>
        <v>◄</v>
      </c>
      <c r="V263" s="22"/>
      <c r="W263" s="21"/>
      <c r="X263" s="20"/>
      <c r="Y263" s="19"/>
      <c r="Z263" s="18">
        <f t="shared" si="202"/>
        <v>0</v>
      </c>
      <c r="AA263" s="17">
        <f t="shared" si="203"/>
        <v>0</v>
      </c>
      <c r="AB263" s="16"/>
      <c r="AC263" s="15">
        <f t="shared" si="204"/>
        <v>0</v>
      </c>
      <c r="AD263" s="14">
        <f t="shared" si="205"/>
        <v>0</v>
      </c>
      <c r="AE263" s="5" t="s">
        <v>0</v>
      </c>
      <c r="AF263" s="4"/>
    </row>
    <row r="264" spans="1:32" x14ac:dyDescent="0.25">
      <c r="A264" s="112"/>
      <c r="B264" s="151" t="str">
        <f t="shared" si="197"/>
        <v/>
      </c>
      <c r="C264" s="20"/>
      <c r="D264" s="150"/>
      <c r="E264" s="149">
        <v>514</v>
      </c>
      <c r="F264" s="148" t="s">
        <v>1096</v>
      </c>
      <c r="G264" s="147" t="s">
        <v>976</v>
      </c>
      <c r="H264" s="110" t="s">
        <v>763</v>
      </c>
      <c r="I264" s="109" t="s">
        <v>977</v>
      </c>
      <c r="J264" s="28" t="s">
        <v>2</v>
      </c>
      <c r="K264" s="142" t="s">
        <v>1097</v>
      </c>
      <c r="L264" s="26"/>
      <c r="M264" s="25"/>
      <c r="N264" s="25"/>
      <c r="O264" s="24"/>
      <c r="P264" s="23" t="str">
        <f t="shared" si="198"/>
        <v/>
      </c>
      <c r="Q264" s="23" t="str">
        <f t="shared" si="199"/>
        <v>◄</v>
      </c>
      <c r="R264" s="22"/>
      <c r="S264" s="21"/>
      <c r="T264" s="23" t="str">
        <f t="shared" si="200"/>
        <v/>
      </c>
      <c r="U264" s="23" t="str">
        <f t="shared" si="201"/>
        <v>◄</v>
      </c>
      <c r="V264" s="22"/>
      <c r="W264" s="21"/>
      <c r="X264" s="20"/>
      <c r="Y264" s="19"/>
      <c r="Z264" s="18">
        <f t="shared" si="202"/>
        <v>0</v>
      </c>
      <c r="AA264" s="17">
        <f t="shared" si="203"/>
        <v>0</v>
      </c>
      <c r="AB264" s="16"/>
      <c r="AC264" s="15">
        <f t="shared" si="204"/>
        <v>0</v>
      </c>
      <c r="AD264" s="14">
        <f t="shared" si="205"/>
        <v>0</v>
      </c>
      <c r="AE264" s="5" t="s">
        <v>0</v>
      </c>
      <c r="AF264" s="4"/>
    </row>
    <row r="265" spans="1:32" x14ac:dyDescent="0.25">
      <c r="A265" s="112"/>
      <c r="B265" s="151" t="str">
        <f t="shared" si="197"/>
        <v/>
      </c>
      <c r="C265" s="20"/>
      <c r="D265" s="150"/>
      <c r="E265" s="149">
        <v>515</v>
      </c>
      <c r="F265" s="148" t="s">
        <v>1096</v>
      </c>
      <c r="G265" s="147" t="s">
        <v>926</v>
      </c>
      <c r="H265" s="110">
        <v>422</v>
      </c>
      <c r="I265" s="109" t="s">
        <v>979</v>
      </c>
      <c r="J265" s="28" t="s">
        <v>2</v>
      </c>
      <c r="K265" s="142" t="s">
        <v>1097</v>
      </c>
      <c r="L265" s="26"/>
      <c r="M265" s="25"/>
      <c r="N265" s="25"/>
      <c r="O265" s="24"/>
      <c r="P265" s="23" t="str">
        <f t="shared" si="198"/>
        <v/>
      </c>
      <c r="Q265" s="23" t="str">
        <f t="shared" si="199"/>
        <v>◄</v>
      </c>
      <c r="R265" s="22"/>
      <c r="S265" s="21"/>
      <c r="T265" s="23" t="str">
        <f t="shared" si="200"/>
        <v/>
      </c>
      <c r="U265" s="23" t="str">
        <f t="shared" si="201"/>
        <v>◄</v>
      </c>
      <c r="V265" s="22"/>
      <c r="W265" s="21"/>
      <c r="X265" s="20"/>
      <c r="Y265" s="19"/>
      <c r="Z265" s="18">
        <f t="shared" si="202"/>
        <v>0</v>
      </c>
      <c r="AA265" s="17">
        <f t="shared" si="203"/>
        <v>0</v>
      </c>
      <c r="AB265" s="16"/>
      <c r="AC265" s="15">
        <f t="shared" si="204"/>
        <v>0</v>
      </c>
      <c r="AD265" s="14">
        <f t="shared" si="205"/>
        <v>0</v>
      </c>
      <c r="AE265" s="5" t="s">
        <v>0</v>
      </c>
      <c r="AF265" s="4"/>
    </row>
    <row r="266" spans="1:32" x14ac:dyDescent="0.25">
      <c r="A266" s="112"/>
      <c r="B266" s="151" t="str">
        <f t="shared" si="197"/>
        <v/>
      </c>
      <c r="C266" s="20"/>
      <c r="D266" s="150"/>
      <c r="E266" s="149">
        <v>516</v>
      </c>
      <c r="F266" s="148" t="s">
        <v>1096</v>
      </c>
      <c r="G266" s="147" t="s">
        <v>980</v>
      </c>
      <c r="H266" s="110">
        <v>423</v>
      </c>
      <c r="I266" s="109" t="s">
        <v>981</v>
      </c>
      <c r="J266" s="28" t="s">
        <v>2</v>
      </c>
      <c r="K266" s="142" t="s">
        <v>1097</v>
      </c>
      <c r="L266" s="26"/>
      <c r="M266" s="25"/>
      <c r="N266" s="25"/>
      <c r="O266" s="24"/>
      <c r="P266" s="23" t="str">
        <f t="shared" si="198"/>
        <v/>
      </c>
      <c r="Q266" s="23" t="str">
        <f t="shared" si="199"/>
        <v>◄</v>
      </c>
      <c r="R266" s="22"/>
      <c r="S266" s="21"/>
      <c r="T266" s="23" t="str">
        <f t="shared" si="200"/>
        <v/>
      </c>
      <c r="U266" s="23" t="str">
        <f t="shared" si="201"/>
        <v>◄</v>
      </c>
      <c r="V266" s="22"/>
      <c r="W266" s="21"/>
      <c r="X266" s="20"/>
      <c r="Y266" s="19"/>
      <c r="Z266" s="18">
        <f t="shared" si="202"/>
        <v>0</v>
      </c>
      <c r="AA266" s="17">
        <f t="shared" si="203"/>
        <v>0</v>
      </c>
      <c r="AB266" s="16"/>
      <c r="AC266" s="15">
        <f t="shared" si="204"/>
        <v>0</v>
      </c>
      <c r="AD266" s="14">
        <f t="shared" si="205"/>
        <v>0</v>
      </c>
      <c r="AE266" s="5" t="s">
        <v>0</v>
      </c>
      <c r="AF266" s="4"/>
    </row>
    <row r="267" spans="1:32" x14ac:dyDescent="0.25">
      <c r="A267" s="112"/>
      <c r="B267" s="151" t="str">
        <f t="shared" si="197"/>
        <v/>
      </c>
      <c r="C267" s="20"/>
      <c r="D267" s="150"/>
      <c r="E267" s="149">
        <v>517</v>
      </c>
      <c r="F267" s="148" t="s">
        <v>1096</v>
      </c>
      <c r="G267" s="147" t="s">
        <v>984</v>
      </c>
      <c r="H267" s="110" t="s">
        <v>762</v>
      </c>
      <c r="I267" s="109" t="s">
        <v>1070</v>
      </c>
      <c r="J267" s="28" t="s">
        <v>2</v>
      </c>
      <c r="K267" s="142" t="s">
        <v>1097</v>
      </c>
      <c r="L267" s="26"/>
      <c r="M267" s="25"/>
      <c r="N267" s="25"/>
      <c r="O267" s="24"/>
      <c r="P267" s="23" t="str">
        <f t="shared" si="198"/>
        <v/>
      </c>
      <c r="Q267" s="23" t="str">
        <f t="shared" si="199"/>
        <v>◄</v>
      </c>
      <c r="R267" s="22"/>
      <c r="S267" s="21"/>
      <c r="T267" s="23" t="str">
        <f t="shared" si="200"/>
        <v/>
      </c>
      <c r="U267" s="23" t="str">
        <f t="shared" si="201"/>
        <v>◄</v>
      </c>
      <c r="V267" s="22"/>
      <c r="W267" s="21"/>
      <c r="X267" s="20"/>
      <c r="Y267" s="19"/>
      <c r="Z267" s="18">
        <f t="shared" si="202"/>
        <v>0</v>
      </c>
      <c r="AA267" s="17">
        <f t="shared" si="203"/>
        <v>0</v>
      </c>
      <c r="AB267" s="16"/>
      <c r="AC267" s="15">
        <f t="shared" si="204"/>
        <v>0</v>
      </c>
      <c r="AD267" s="14">
        <f t="shared" si="205"/>
        <v>0</v>
      </c>
      <c r="AE267" s="5" t="s">
        <v>0</v>
      </c>
      <c r="AF267" s="4"/>
    </row>
    <row r="268" spans="1:32" x14ac:dyDescent="0.25">
      <c r="A268" s="112"/>
      <c r="B268" s="151" t="str">
        <f t="shared" si="197"/>
        <v/>
      </c>
      <c r="C268" s="20"/>
      <c r="D268" s="150"/>
      <c r="E268" s="149">
        <v>518</v>
      </c>
      <c r="F268" s="148" t="s">
        <v>1096</v>
      </c>
      <c r="G268" s="147" t="s">
        <v>986</v>
      </c>
      <c r="H268" s="110">
        <v>426</v>
      </c>
      <c r="I268" s="109" t="s">
        <v>988</v>
      </c>
      <c r="J268" s="28" t="s">
        <v>2</v>
      </c>
      <c r="K268" s="142" t="s">
        <v>1097</v>
      </c>
      <c r="L268" s="26"/>
      <c r="M268" s="25"/>
      <c r="N268" s="25"/>
      <c r="O268" s="24"/>
      <c r="P268" s="23" t="str">
        <f t="shared" si="198"/>
        <v/>
      </c>
      <c r="Q268" s="23" t="str">
        <f t="shared" si="199"/>
        <v>◄</v>
      </c>
      <c r="R268" s="22"/>
      <c r="S268" s="21"/>
      <c r="T268" s="23" t="str">
        <f t="shared" si="200"/>
        <v/>
      </c>
      <c r="U268" s="23" t="str">
        <f t="shared" si="201"/>
        <v>◄</v>
      </c>
      <c r="V268" s="22"/>
      <c r="W268" s="21"/>
      <c r="X268" s="20"/>
      <c r="Y268" s="19"/>
      <c r="Z268" s="18">
        <f t="shared" si="202"/>
        <v>0</v>
      </c>
      <c r="AA268" s="17">
        <f t="shared" si="203"/>
        <v>0</v>
      </c>
      <c r="AB268" s="16"/>
      <c r="AC268" s="15">
        <f t="shared" si="204"/>
        <v>0</v>
      </c>
      <c r="AD268" s="14">
        <f t="shared" si="205"/>
        <v>0</v>
      </c>
      <c r="AE268" s="5" t="s">
        <v>0</v>
      </c>
      <c r="AF268" s="4"/>
    </row>
    <row r="269" spans="1:32" x14ac:dyDescent="0.25">
      <c r="A269" s="112"/>
      <c r="B269" s="151" t="str">
        <f t="shared" si="197"/>
        <v/>
      </c>
      <c r="C269" s="20"/>
      <c r="D269" s="150"/>
      <c r="E269" s="149">
        <v>519</v>
      </c>
      <c r="F269" s="148" t="s">
        <v>1096</v>
      </c>
      <c r="G269" s="147" t="s">
        <v>1071</v>
      </c>
      <c r="H269" s="110">
        <v>527</v>
      </c>
      <c r="I269" s="109" t="s">
        <v>1072</v>
      </c>
      <c r="J269" s="28" t="s">
        <v>2</v>
      </c>
      <c r="K269" s="142" t="s">
        <v>1097</v>
      </c>
      <c r="L269" s="26"/>
      <c r="M269" s="25"/>
      <c r="N269" s="25"/>
      <c r="O269" s="24"/>
      <c r="P269" s="23" t="str">
        <f t="shared" si="198"/>
        <v/>
      </c>
      <c r="Q269" s="23" t="str">
        <f t="shared" si="199"/>
        <v>◄</v>
      </c>
      <c r="R269" s="22"/>
      <c r="S269" s="21"/>
      <c r="T269" s="23" t="str">
        <f t="shared" si="200"/>
        <v/>
      </c>
      <c r="U269" s="23" t="str">
        <f t="shared" si="201"/>
        <v>◄</v>
      </c>
      <c r="V269" s="22"/>
      <c r="W269" s="21"/>
      <c r="X269" s="20"/>
      <c r="Y269" s="19"/>
      <c r="Z269" s="18">
        <f t="shared" si="202"/>
        <v>0</v>
      </c>
      <c r="AA269" s="17">
        <f t="shared" si="203"/>
        <v>0</v>
      </c>
      <c r="AB269" s="16"/>
      <c r="AC269" s="15">
        <f t="shared" si="204"/>
        <v>0</v>
      </c>
      <c r="AD269" s="14">
        <f t="shared" si="205"/>
        <v>0</v>
      </c>
      <c r="AE269" s="5" t="s">
        <v>0</v>
      </c>
      <c r="AF269" s="4"/>
    </row>
    <row r="270" spans="1:32" ht="15" thickBot="1" x14ac:dyDescent="0.3">
      <c r="A270" s="112">
        <v>1</v>
      </c>
      <c r="B270" s="151" t="str">
        <f t="shared" si="197"/>
        <v>x</v>
      </c>
      <c r="C270" s="20"/>
      <c r="D270" s="150"/>
      <c r="E270" s="149" t="s">
        <v>770</v>
      </c>
      <c r="F270" s="148" t="s">
        <v>1096</v>
      </c>
      <c r="G270" s="147" t="s">
        <v>986</v>
      </c>
      <c r="H270" s="110">
        <v>426</v>
      </c>
      <c r="I270" s="109" t="s">
        <v>988</v>
      </c>
      <c r="J270" s="28" t="s">
        <v>2</v>
      </c>
      <c r="K270" s="142" t="s">
        <v>1097</v>
      </c>
      <c r="L270" s="26"/>
      <c r="M270" s="25" t="s">
        <v>1093</v>
      </c>
      <c r="N270" s="25"/>
      <c r="O270" s="24"/>
      <c r="P270" s="23" t="str">
        <f t="shared" si="198"/>
        <v/>
      </c>
      <c r="Q270" s="23" t="str">
        <f t="shared" si="199"/>
        <v>◄</v>
      </c>
      <c r="R270" s="22"/>
      <c r="S270" s="21"/>
      <c r="T270" s="23" t="str">
        <f t="shared" si="200"/>
        <v/>
      </c>
      <c r="U270" s="23" t="str">
        <f t="shared" si="201"/>
        <v>◄</v>
      </c>
      <c r="V270" s="22"/>
      <c r="W270" s="21"/>
      <c r="X270" s="20"/>
      <c r="Y270" s="19"/>
      <c r="Z270" s="18">
        <f t="shared" si="202"/>
        <v>0</v>
      </c>
      <c r="AA270" s="17">
        <f t="shared" si="203"/>
        <v>0</v>
      </c>
      <c r="AB270" s="16"/>
      <c r="AC270" s="15">
        <f t="shared" si="204"/>
        <v>0</v>
      </c>
      <c r="AD270" s="14">
        <f t="shared" si="205"/>
        <v>0</v>
      </c>
      <c r="AE270" s="5" t="s">
        <v>0</v>
      </c>
      <c r="AF270" s="4"/>
    </row>
    <row r="271" spans="1:32" ht="16.8" thickTop="1" thickBot="1" x14ac:dyDescent="0.3">
      <c r="A271" s="13"/>
      <c r="B271" s="12"/>
      <c r="C271" s="11">
        <f>ROWS(C272:C283)-1</f>
        <v>11</v>
      </c>
      <c r="D271" s="123" t="s">
        <v>1098</v>
      </c>
      <c r="E271" s="10" t="s">
        <v>1099</v>
      </c>
      <c r="F271" s="9"/>
      <c r="G271" s="9"/>
      <c r="H271" s="141"/>
      <c r="I271" s="121"/>
      <c r="J271" s="45"/>
      <c r="K271" s="115"/>
      <c r="L271" s="8"/>
      <c r="M271" s="8"/>
      <c r="N271" s="8"/>
      <c r="O271" s="6"/>
      <c r="P271" s="7"/>
      <c r="Q271" s="41" t="str">
        <f>IF(COUNTIF(P272:P286,"?")&gt;0,"?",IF(AND(R271="◄",S271="►"),"◄►",IF(R271="◄","◄",IF(S271="►","►",""))))</f>
        <v>◄</v>
      </c>
      <c r="R271" s="40" t="str">
        <f>IF(SUM(R272:R283)+1=ROWS(R272:R283)-COUNTIF(R272:R283,"-"),"","◄")</f>
        <v>◄</v>
      </c>
      <c r="S271" s="39" t="str">
        <f>IF(SUM(S272:S283)&gt;0,"►","")</f>
        <v/>
      </c>
      <c r="T271" s="42"/>
      <c r="U271" s="41" t="str">
        <f>IF(COUNTIF(T272:T286,"?")&gt;0,"?",IF(AND(V271="◄",W271="►"),"◄►",IF(V271="◄","◄",IF(W271="►","►",""))))</f>
        <v>◄</v>
      </c>
      <c r="V271" s="40" t="str">
        <f>IF(SUM(V272:V283)+1=ROWS(V272:V283)-COUNTIF(V272:V283,"-"),"","◄")</f>
        <v>◄</v>
      </c>
      <c r="W271" s="39" t="str">
        <f>IF(SUM(W272:W283)&gt;0,"►","")</f>
        <v/>
      </c>
      <c r="X271" s="64">
        <f>ROWS(X272:X283)-1</f>
        <v>11</v>
      </c>
      <c r="Y271" s="38">
        <f>SUM(Y272:Y283)-Y283</f>
        <v>0</v>
      </c>
      <c r="Z271" s="37" t="s">
        <v>9</v>
      </c>
      <c r="AA271" s="36"/>
      <c r="AB271" s="38">
        <f>SUM(AB272:AB283)-AB283</f>
        <v>0</v>
      </c>
      <c r="AC271" s="37" t="s">
        <v>9</v>
      </c>
      <c r="AD271" s="36"/>
      <c r="AE271" s="5" t="s">
        <v>0</v>
      </c>
      <c r="AF271" s="4"/>
    </row>
    <row r="272" spans="1:32" x14ac:dyDescent="0.25">
      <c r="A272" s="112"/>
      <c r="B272" s="151" t="str">
        <f t="shared" ref="B272:B282" si="206">IF(A272=1,"x","")</f>
        <v/>
      </c>
      <c r="C272" s="20"/>
      <c r="D272" s="150"/>
      <c r="E272" s="149">
        <v>520</v>
      </c>
      <c r="F272" s="148" t="s">
        <v>1100</v>
      </c>
      <c r="G272" s="147" t="s">
        <v>849</v>
      </c>
      <c r="H272" s="113" t="s">
        <v>1036</v>
      </c>
      <c r="I272" s="109" t="s">
        <v>1037</v>
      </c>
      <c r="J272" s="28" t="s">
        <v>2</v>
      </c>
      <c r="K272" s="142" t="s">
        <v>1101</v>
      </c>
      <c r="L272" s="26"/>
      <c r="M272" s="25"/>
      <c r="N272" s="25"/>
      <c r="O272" s="24"/>
      <c r="P272" s="23" t="str">
        <f t="shared" ref="P272:P282" si="207">IF(Q272="?","?","")</f>
        <v/>
      </c>
      <c r="Q272" s="23" t="str">
        <f t="shared" ref="Q272:Q282" si="208">IF(AND(R272="",S272&gt;0),"?",IF(R272="","◄",IF(S272&gt;=1,"►","")))</f>
        <v>◄</v>
      </c>
      <c r="R272" s="22"/>
      <c r="S272" s="21"/>
      <c r="T272" s="23" t="str">
        <f t="shared" ref="T272:T282" si="209">IF(U272="?","?","")</f>
        <v/>
      </c>
      <c r="U272" s="23" t="str">
        <f t="shared" ref="U272:U282" si="210">IF(AND(V272="",W272&gt;0),"?",IF(V272="","◄",IF(W272&gt;=1,"►","")))</f>
        <v>◄</v>
      </c>
      <c r="V272" s="22"/>
      <c r="W272" s="21"/>
      <c r="X272" s="20"/>
      <c r="Y272" s="19"/>
      <c r="Z272" s="18">
        <f t="shared" ref="Z272:Z282" si="211">(R272*Y272)</f>
        <v>0</v>
      </c>
      <c r="AA272" s="17">
        <f t="shared" ref="AA272:AA282" si="212">(S272*Z272)</f>
        <v>0</v>
      </c>
      <c r="AB272" s="16"/>
      <c r="AC272" s="15">
        <f t="shared" ref="AC272:AC282" si="213">(V272*AB272)</f>
        <v>0</v>
      </c>
      <c r="AD272" s="14">
        <f t="shared" ref="AD272:AD282" si="214">(W272*AC272)</f>
        <v>0</v>
      </c>
      <c r="AE272" s="5" t="s">
        <v>0</v>
      </c>
      <c r="AF272" s="4"/>
    </row>
    <row r="273" spans="1:32" x14ac:dyDescent="0.25">
      <c r="A273" s="112"/>
      <c r="B273" s="151" t="str">
        <f t="shared" si="206"/>
        <v/>
      </c>
      <c r="C273" s="20"/>
      <c r="D273" s="150"/>
      <c r="E273" s="149">
        <v>521</v>
      </c>
      <c r="F273" s="148" t="s">
        <v>1100</v>
      </c>
      <c r="G273" s="147" t="s">
        <v>879</v>
      </c>
      <c r="H273" s="113" t="s">
        <v>1039</v>
      </c>
      <c r="I273" s="109" t="s">
        <v>1040</v>
      </c>
      <c r="J273" s="28" t="s">
        <v>2</v>
      </c>
      <c r="K273" s="142" t="s">
        <v>1101</v>
      </c>
      <c r="L273" s="26"/>
      <c r="M273" s="25"/>
      <c r="N273" s="25"/>
      <c r="O273" s="24"/>
      <c r="P273" s="23" t="str">
        <f t="shared" si="207"/>
        <v/>
      </c>
      <c r="Q273" s="23" t="str">
        <f t="shared" si="208"/>
        <v>◄</v>
      </c>
      <c r="R273" s="22"/>
      <c r="S273" s="21"/>
      <c r="T273" s="23" t="str">
        <f t="shared" si="209"/>
        <v/>
      </c>
      <c r="U273" s="23" t="str">
        <f t="shared" si="210"/>
        <v>◄</v>
      </c>
      <c r="V273" s="22"/>
      <c r="W273" s="21"/>
      <c r="X273" s="20"/>
      <c r="Y273" s="19"/>
      <c r="Z273" s="18">
        <f t="shared" si="211"/>
        <v>0</v>
      </c>
      <c r="AA273" s="17">
        <f t="shared" si="212"/>
        <v>0</v>
      </c>
      <c r="AB273" s="16"/>
      <c r="AC273" s="15">
        <f t="shared" si="213"/>
        <v>0</v>
      </c>
      <c r="AD273" s="14">
        <f t="shared" si="214"/>
        <v>0</v>
      </c>
      <c r="AE273" s="5" t="s">
        <v>0</v>
      </c>
      <c r="AF273" s="4"/>
    </row>
    <row r="274" spans="1:32" x14ac:dyDescent="0.25">
      <c r="A274" s="112"/>
      <c r="B274" s="151" t="str">
        <f t="shared" si="206"/>
        <v/>
      </c>
      <c r="C274" s="20"/>
      <c r="D274" s="150"/>
      <c r="E274" s="149">
        <v>522</v>
      </c>
      <c r="F274" s="148" t="s">
        <v>1100</v>
      </c>
      <c r="G274" s="147" t="s">
        <v>914</v>
      </c>
      <c r="H274" s="110">
        <v>420</v>
      </c>
      <c r="I274" s="109" t="s">
        <v>1041</v>
      </c>
      <c r="J274" s="28" t="s">
        <v>2</v>
      </c>
      <c r="K274" s="142" t="s">
        <v>1101</v>
      </c>
      <c r="L274" s="26"/>
      <c r="M274" s="25"/>
      <c r="N274" s="25"/>
      <c r="O274" s="24"/>
      <c r="P274" s="23" t="str">
        <f t="shared" si="207"/>
        <v/>
      </c>
      <c r="Q274" s="23" t="str">
        <f t="shared" si="208"/>
        <v>◄</v>
      </c>
      <c r="R274" s="22"/>
      <c r="S274" s="21"/>
      <c r="T274" s="23" t="str">
        <f t="shared" si="209"/>
        <v/>
      </c>
      <c r="U274" s="23" t="str">
        <f t="shared" si="210"/>
        <v>◄</v>
      </c>
      <c r="V274" s="22"/>
      <c r="W274" s="21"/>
      <c r="X274" s="20"/>
      <c r="Y274" s="19"/>
      <c r="Z274" s="18">
        <f t="shared" si="211"/>
        <v>0</v>
      </c>
      <c r="AA274" s="17">
        <f t="shared" si="212"/>
        <v>0</v>
      </c>
      <c r="AB274" s="16"/>
      <c r="AC274" s="15">
        <f t="shared" si="213"/>
        <v>0</v>
      </c>
      <c r="AD274" s="14">
        <f t="shared" si="214"/>
        <v>0</v>
      </c>
      <c r="AE274" s="5" t="s">
        <v>0</v>
      </c>
      <c r="AF274" s="4"/>
    </row>
    <row r="275" spans="1:32" x14ac:dyDescent="0.25">
      <c r="A275" s="112"/>
      <c r="B275" s="151" t="str">
        <f t="shared" si="206"/>
        <v/>
      </c>
      <c r="C275" s="20"/>
      <c r="D275" s="150"/>
      <c r="E275" s="149">
        <v>523</v>
      </c>
      <c r="F275" s="148" t="s">
        <v>1100</v>
      </c>
      <c r="G275" s="147" t="s">
        <v>976</v>
      </c>
      <c r="H275" s="110" t="s">
        <v>763</v>
      </c>
      <c r="I275" s="109" t="s">
        <v>977</v>
      </c>
      <c r="J275" s="28" t="s">
        <v>2</v>
      </c>
      <c r="K275" s="142" t="s">
        <v>1101</v>
      </c>
      <c r="L275" s="26"/>
      <c r="M275" s="25"/>
      <c r="N275" s="25"/>
      <c r="O275" s="24"/>
      <c r="P275" s="23" t="str">
        <f t="shared" si="207"/>
        <v/>
      </c>
      <c r="Q275" s="23" t="str">
        <f t="shared" si="208"/>
        <v>◄</v>
      </c>
      <c r="R275" s="22"/>
      <c r="S275" s="21"/>
      <c r="T275" s="23" t="str">
        <f t="shared" si="209"/>
        <v/>
      </c>
      <c r="U275" s="23" t="str">
        <f t="shared" si="210"/>
        <v>◄</v>
      </c>
      <c r="V275" s="22"/>
      <c r="W275" s="21"/>
      <c r="X275" s="20"/>
      <c r="Y275" s="19"/>
      <c r="Z275" s="18">
        <f t="shared" si="211"/>
        <v>0</v>
      </c>
      <c r="AA275" s="17">
        <f t="shared" si="212"/>
        <v>0</v>
      </c>
      <c r="AB275" s="16"/>
      <c r="AC275" s="15">
        <f t="shared" si="213"/>
        <v>0</v>
      </c>
      <c r="AD275" s="14">
        <f t="shared" si="214"/>
        <v>0</v>
      </c>
      <c r="AE275" s="5" t="s">
        <v>0</v>
      </c>
      <c r="AF275" s="4"/>
    </row>
    <row r="276" spans="1:32" x14ac:dyDescent="0.25">
      <c r="A276" s="112"/>
      <c r="B276" s="151" t="str">
        <f t="shared" si="206"/>
        <v/>
      </c>
      <c r="C276" s="20"/>
      <c r="D276" s="150"/>
      <c r="E276" s="149">
        <v>524</v>
      </c>
      <c r="F276" s="148" t="s">
        <v>1100</v>
      </c>
      <c r="G276" s="147" t="s">
        <v>926</v>
      </c>
      <c r="H276" s="110">
        <v>422</v>
      </c>
      <c r="I276" s="109" t="s">
        <v>979</v>
      </c>
      <c r="J276" s="28" t="s">
        <v>2</v>
      </c>
      <c r="K276" s="142" t="s">
        <v>1101</v>
      </c>
      <c r="L276" s="26"/>
      <c r="M276" s="25"/>
      <c r="N276" s="25"/>
      <c r="O276" s="24"/>
      <c r="P276" s="23" t="str">
        <f t="shared" si="207"/>
        <v/>
      </c>
      <c r="Q276" s="23" t="str">
        <f t="shared" si="208"/>
        <v>◄</v>
      </c>
      <c r="R276" s="22"/>
      <c r="S276" s="21"/>
      <c r="T276" s="23" t="str">
        <f t="shared" si="209"/>
        <v/>
      </c>
      <c r="U276" s="23" t="str">
        <f t="shared" si="210"/>
        <v>◄</v>
      </c>
      <c r="V276" s="22"/>
      <c r="W276" s="21"/>
      <c r="X276" s="20"/>
      <c r="Y276" s="19"/>
      <c r="Z276" s="18">
        <f t="shared" si="211"/>
        <v>0</v>
      </c>
      <c r="AA276" s="17">
        <f t="shared" si="212"/>
        <v>0</v>
      </c>
      <c r="AB276" s="16"/>
      <c r="AC276" s="15">
        <f t="shared" si="213"/>
        <v>0</v>
      </c>
      <c r="AD276" s="14">
        <f t="shared" si="214"/>
        <v>0</v>
      </c>
      <c r="AE276" s="5" t="s">
        <v>0</v>
      </c>
      <c r="AF276" s="4"/>
    </row>
    <row r="277" spans="1:32" x14ac:dyDescent="0.25">
      <c r="A277" s="112"/>
      <c r="B277" s="151" t="str">
        <f t="shared" si="206"/>
        <v/>
      </c>
      <c r="C277" s="20"/>
      <c r="D277" s="150"/>
      <c r="E277" s="149">
        <v>525</v>
      </c>
      <c r="F277" s="148" t="s">
        <v>1100</v>
      </c>
      <c r="G277" s="147" t="s">
        <v>980</v>
      </c>
      <c r="H277" s="110">
        <v>423</v>
      </c>
      <c r="I277" s="109" t="s">
        <v>981</v>
      </c>
      <c r="J277" s="28" t="s">
        <v>2</v>
      </c>
      <c r="K277" s="142" t="s">
        <v>1101</v>
      </c>
      <c r="L277" s="26"/>
      <c r="M277" s="25"/>
      <c r="N277" s="25"/>
      <c r="O277" s="24"/>
      <c r="P277" s="23" t="str">
        <f t="shared" si="207"/>
        <v/>
      </c>
      <c r="Q277" s="23" t="str">
        <f t="shared" si="208"/>
        <v>◄</v>
      </c>
      <c r="R277" s="22"/>
      <c r="S277" s="21"/>
      <c r="T277" s="23" t="str">
        <f t="shared" si="209"/>
        <v/>
      </c>
      <c r="U277" s="23" t="str">
        <f t="shared" si="210"/>
        <v>◄</v>
      </c>
      <c r="V277" s="22"/>
      <c r="W277" s="21"/>
      <c r="X277" s="20"/>
      <c r="Y277" s="19"/>
      <c r="Z277" s="18">
        <f t="shared" si="211"/>
        <v>0</v>
      </c>
      <c r="AA277" s="17">
        <f t="shared" si="212"/>
        <v>0</v>
      </c>
      <c r="AB277" s="16"/>
      <c r="AC277" s="15">
        <f t="shared" si="213"/>
        <v>0</v>
      </c>
      <c r="AD277" s="14">
        <f t="shared" si="214"/>
        <v>0</v>
      </c>
      <c r="AE277" s="5" t="s">
        <v>0</v>
      </c>
      <c r="AF277" s="4"/>
    </row>
    <row r="278" spans="1:32" x14ac:dyDescent="0.25">
      <c r="A278" s="112"/>
      <c r="B278" s="151" t="str">
        <f t="shared" si="206"/>
        <v/>
      </c>
      <c r="C278" s="20"/>
      <c r="D278" s="150"/>
      <c r="E278" s="149">
        <v>526</v>
      </c>
      <c r="F278" s="148" t="s">
        <v>1100</v>
      </c>
      <c r="G278" s="147" t="s">
        <v>984</v>
      </c>
      <c r="H278" s="110" t="s">
        <v>762</v>
      </c>
      <c r="I278" s="109" t="s">
        <v>1070</v>
      </c>
      <c r="J278" s="28" t="s">
        <v>2</v>
      </c>
      <c r="K278" s="142" t="s">
        <v>1101</v>
      </c>
      <c r="L278" s="26"/>
      <c r="M278" s="25"/>
      <c r="N278" s="25"/>
      <c r="O278" s="24"/>
      <c r="P278" s="23" t="str">
        <f t="shared" si="207"/>
        <v/>
      </c>
      <c r="Q278" s="23" t="str">
        <f t="shared" si="208"/>
        <v>◄</v>
      </c>
      <c r="R278" s="22"/>
      <c r="S278" s="21"/>
      <c r="T278" s="23" t="str">
        <f t="shared" si="209"/>
        <v/>
      </c>
      <c r="U278" s="23" t="str">
        <f t="shared" si="210"/>
        <v>◄</v>
      </c>
      <c r="V278" s="22"/>
      <c r="W278" s="21"/>
      <c r="X278" s="20"/>
      <c r="Y278" s="19"/>
      <c r="Z278" s="18">
        <f t="shared" si="211"/>
        <v>0</v>
      </c>
      <c r="AA278" s="17">
        <f t="shared" si="212"/>
        <v>0</v>
      </c>
      <c r="AB278" s="16"/>
      <c r="AC278" s="15">
        <f t="shared" si="213"/>
        <v>0</v>
      </c>
      <c r="AD278" s="14">
        <f t="shared" si="214"/>
        <v>0</v>
      </c>
      <c r="AE278" s="5" t="s">
        <v>0</v>
      </c>
      <c r="AF278" s="4"/>
    </row>
    <row r="279" spans="1:32" x14ac:dyDescent="0.25">
      <c r="A279" s="112"/>
      <c r="B279" s="151" t="str">
        <f t="shared" si="206"/>
        <v/>
      </c>
      <c r="C279" s="20"/>
      <c r="D279" s="150"/>
      <c r="E279" s="149">
        <v>527</v>
      </c>
      <c r="F279" s="148" t="s">
        <v>1100</v>
      </c>
      <c r="G279" s="147" t="s">
        <v>986</v>
      </c>
      <c r="H279" s="110">
        <v>426</v>
      </c>
      <c r="I279" s="109" t="s">
        <v>988</v>
      </c>
      <c r="J279" s="28" t="s">
        <v>2</v>
      </c>
      <c r="K279" s="142" t="s">
        <v>1101</v>
      </c>
      <c r="L279" s="26"/>
      <c r="M279" s="25"/>
      <c r="N279" s="25"/>
      <c r="O279" s="24"/>
      <c r="P279" s="23" t="str">
        <f t="shared" si="207"/>
        <v/>
      </c>
      <c r="Q279" s="23" t="str">
        <f t="shared" si="208"/>
        <v>◄</v>
      </c>
      <c r="R279" s="22"/>
      <c r="S279" s="21"/>
      <c r="T279" s="23" t="str">
        <f t="shared" si="209"/>
        <v/>
      </c>
      <c r="U279" s="23" t="str">
        <f t="shared" si="210"/>
        <v>◄</v>
      </c>
      <c r="V279" s="22"/>
      <c r="W279" s="21"/>
      <c r="X279" s="20"/>
      <c r="Y279" s="19"/>
      <c r="Z279" s="18">
        <f t="shared" si="211"/>
        <v>0</v>
      </c>
      <c r="AA279" s="17">
        <f t="shared" si="212"/>
        <v>0</v>
      </c>
      <c r="AB279" s="16"/>
      <c r="AC279" s="15">
        <f t="shared" si="213"/>
        <v>0</v>
      </c>
      <c r="AD279" s="14">
        <f t="shared" si="214"/>
        <v>0</v>
      </c>
      <c r="AE279" s="5" t="s">
        <v>0</v>
      </c>
      <c r="AF279" s="4"/>
    </row>
    <row r="280" spans="1:32" x14ac:dyDescent="0.25">
      <c r="A280" s="112"/>
      <c r="B280" s="151" t="str">
        <f t="shared" si="206"/>
        <v/>
      </c>
      <c r="C280" s="20"/>
      <c r="D280" s="150"/>
      <c r="E280" s="149">
        <v>528</v>
      </c>
      <c r="F280" s="148" t="s">
        <v>1100</v>
      </c>
      <c r="G280" s="147" t="s">
        <v>1071</v>
      </c>
      <c r="H280" s="110">
        <v>527</v>
      </c>
      <c r="I280" s="109" t="s">
        <v>1072</v>
      </c>
      <c r="J280" s="28" t="s">
        <v>2</v>
      </c>
      <c r="K280" s="142" t="s">
        <v>1101</v>
      </c>
      <c r="L280" s="26"/>
      <c r="M280" s="25"/>
      <c r="N280" s="25"/>
      <c r="O280" s="24"/>
      <c r="P280" s="23" t="str">
        <f t="shared" si="207"/>
        <v/>
      </c>
      <c r="Q280" s="23" t="str">
        <f t="shared" si="208"/>
        <v>◄</v>
      </c>
      <c r="R280" s="22"/>
      <c r="S280" s="21"/>
      <c r="T280" s="23" t="str">
        <f t="shared" si="209"/>
        <v/>
      </c>
      <c r="U280" s="23" t="str">
        <f t="shared" si="210"/>
        <v>◄</v>
      </c>
      <c r="V280" s="22"/>
      <c r="W280" s="21"/>
      <c r="X280" s="20"/>
      <c r="Y280" s="19"/>
      <c r="Z280" s="18">
        <f t="shared" si="211"/>
        <v>0</v>
      </c>
      <c r="AA280" s="17">
        <f t="shared" si="212"/>
        <v>0</v>
      </c>
      <c r="AB280" s="16"/>
      <c r="AC280" s="15">
        <f t="shared" si="213"/>
        <v>0</v>
      </c>
      <c r="AD280" s="14">
        <f t="shared" si="214"/>
        <v>0</v>
      </c>
      <c r="AE280" s="5" t="s">
        <v>0</v>
      </c>
      <c r="AF280" s="4"/>
    </row>
    <row r="281" spans="1:32" x14ac:dyDescent="0.25">
      <c r="A281" s="112">
        <v>1</v>
      </c>
      <c r="B281" s="151" t="str">
        <f t="shared" si="206"/>
        <v>x</v>
      </c>
      <c r="C281" s="20"/>
      <c r="D281" s="150"/>
      <c r="E281" s="149" t="s">
        <v>769</v>
      </c>
      <c r="F281" s="148" t="s">
        <v>1100</v>
      </c>
      <c r="G281" s="147" t="s">
        <v>879</v>
      </c>
      <c r="H281" s="113" t="s">
        <v>1039</v>
      </c>
      <c r="I281" s="109" t="s">
        <v>1040</v>
      </c>
      <c r="J281" s="28" t="s">
        <v>2</v>
      </c>
      <c r="K281" s="142" t="s">
        <v>1101</v>
      </c>
      <c r="L281" s="26"/>
      <c r="M281" s="25" t="s">
        <v>1093</v>
      </c>
      <c r="N281" s="25"/>
      <c r="O281" s="24"/>
      <c r="P281" s="23" t="str">
        <f t="shared" si="207"/>
        <v/>
      </c>
      <c r="Q281" s="23" t="str">
        <f t="shared" si="208"/>
        <v>◄</v>
      </c>
      <c r="R281" s="22"/>
      <c r="S281" s="21"/>
      <c r="T281" s="23" t="str">
        <f t="shared" si="209"/>
        <v/>
      </c>
      <c r="U281" s="23" t="str">
        <f t="shared" si="210"/>
        <v>◄</v>
      </c>
      <c r="V281" s="22"/>
      <c r="W281" s="21"/>
      <c r="X281" s="20"/>
      <c r="Y281" s="19"/>
      <c r="Z281" s="18">
        <f t="shared" si="211"/>
        <v>0</v>
      </c>
      <c r="AA281" s="17">
        <f t="shared" si="212"/>
        <v>0</v>
      </c>
      <c r="AB281" s="16"/>
      <c r="AC281" s="15">
        <f t="shared" si="213"/>
        <v>0</v>
      </c>
      <c r="AD281" s="14">
        <f t="shared" si="214"/>
        <v>0</v>
      </c>
      <c r="AE281" s="5" t="s">
        <v>0</v>
      </c>
      <c r="AF281" s="4"/>
    </row>
    <row r="282" spans="1:32" ht="15" thickBot="1" x14ac:dyDescent="0.3">
      <c r="A282" s="112">
        <v>1</v>
      </c>
      <c r="B282" s="151" t="str">
        <f t="shared" si="206"/>
        <v>x</v>
      </c>
      <c r="C282" s="20"/>
      <c r="D282" s="150"/>
      <c r="E282" s="149" t="s">
        <v>768</v>
      </c>
      <c r="F282" s="148" t="s">
        <v>1100</v>
      </c>
      <c r="G282" s="147" t="s">
        <v>984</v>
      </c>
      <c r="H282" s="110" t="s">
        <v>762</v>
      </c>
      <c r="I282" s="109" t="s">
        <v>1070</v>
      </c>
      <c r="J282" s="28" t="s">
        <v>2</v>
      </c>
      <c r="K282" s="142" t="s">
        <v>1101</v>
      </c>
      <c r="L282" s="26"/>
      <c r="M282" s="25" t="s">
        <v>1093</v>
      </c>
      <c r="N282" s="25"/>
      <c r="O282" s="24"/>
      <c r="P282" s="23" t="str">
        <f t="shared" si="207"/>
        <v/>
      </c>
      <c r="Q282" s="23" t="str">
        <f t="shared" si="208"/>
        <v>◄</v>
      </c>
      <c r="R282" s="22"/>
      <c r="S282" s="21"/>
      <c r="T282" s="23" t="str">
        <f t="shared" si="209"/>
        <v/>
      </c>
      <c r="U282" s="23" t="str">
        <f t="shared" si="210"/>
        <v>◄</v>
      </c>
      <c r="V282" s="22"/>
      <c r="W282" s="21"/>
      <c r="X282" s="20"/>
      <c r="Y282" s="19"/>
      <c r="Z282" s="18">
        <f t="shared" si="211"/>
        <v>0</v>
      </c>
      <c r="AA282" s="17">
        <f t="shared" si="212"/>
        <v>0</v>
      </c>
      <c r="AB282" s="16"/>
      <c r="AC282" s="15">
        <f t="shared" si="213"/>
        <v>0</v>
      </c>
      <c r="AD282" s="14">
        <f t="shared" si="214"/>
        <v>0</v>
      </c>
      <c r="AE282" s="5" t="s">
        <v>0</v>
      </c>
      <c r="AF282" s="4"/>
    </row>
    <row r="283" spans="1:32" ht="16.8" thickTop="1" thickBot="1" x14ac:dyDescent="0.3">
      <c r="A283" s="13"/>
      <c r="B283" s="12"/>
      <c r="C283" s="11">
        <f>ROWS(C284:C297)-1</f>
        <v>13</v>
      </c>
      <c r="D283" s="123" t="s">
        <v>1102</v>
      </c>
      <c r="E283" s="10" t="s">
        <v>1103</v>
      </c>
      <c r="F283" s="9"/>
      <c r="G283" s="9"/>
      <c r="H283" s="141"/>
      <c r="I283" s="121"/>
      <c r="J283" s="45"/>
      <c r="K283" s="115"/>
      <c r="L283" s="8"/>
      <c r="M283" s="8"/>
      <c r="N283" s="8"/>
      <c r="O283" s="6"/>
      <c r="P283" s="7"/>
      <c r="Q283" s="41" t="str">
        <f>IF(COUNTIF(P284:P300,"?")&gt;0,"?",IF(AND(R283="◄",S283="►"),"◄►",IF(R283="◄","◄",IF(S283="►","►",""))))</f>
        <v>◄</v>
      </c>
      <c r="R283" s="40" t="str">
        <f>IF(SUM(R284:R297)+1=ROWS(R284:R297)-COUNTIF(R284:R297,"-"),"","◄")</f>
        <v>◄</v>
      </c>
      <c r="S283" s="39" t="str">
        <f>IF(SUM(S284:S297)&gt;0,"►","")</f>
        <v/>
      </c>
      <c r="T283" s="42"/>
      <c r="U283" s="41" t="str">
        <f>IF(COUNTIF(T284:T300,"?")&gt;0,"?",IF(AND(V283="◄",W283="►"),"◄►",IF(V283="◄","◄",IF(W283="►","►",""))))</f>
        <v>◄</v>
      </c>
      <c r="V283" s="40" t="str">
        <f>IF(SUM(V284:V297)+1=ROWS(V284:V297)-COUNTIF(V284:V297,"-"),"","◄")</f>
        <v>◄</v>
      </c>
      <c r="W283" s="39" t="str">
        <f>IF(SUM(W284:W297)&gt;0,"►","")</f>
        <v/>
      </c>
      <c r="X283" s="64">
        <f>ROWS(X284:X297)-1</f>
        <v>13</v>
      </c>
      <c r="Y283" s="38">
        <f>SUM(Y284:Y297)-Y297</f>
        <v>0</v>
      </c>
      <c r="Z283" s="37" t="s">
        <v>9</v>
      </c>
      <c r="AA283" s="36"/>
      <c r="AB283" s="38">
        <f>SUM(AB284:AB297)-AB297</f>
        <v>0</v>
      </c>
      <c r="AC283" s="37" t="s">
        <v>9</v>
      </c>
      <c r="AD283" s="36"/>
      <c r="AE283" s="5" t="s">
        <v>0</v>
      </c>
      <c r="AF283" s="4"/>
    </row>
    <row r="284" spans="1:32" x14ac:dyDescent="0.25">
      <c r="A284" s="112"/>
      <c r="B284" s="151" t="str">
        <f t="shared" ref="B284:B296" si="215">IF(A284=1,"x","")</f>
        <v/>
      </c>
      <c r="C284" s="20"/>
      <c r="D284" s="150"/>
      <c r="E284" s="149">
        <v>529</v>
      </c>
      <c r="F284" s="148" t="s">
        <v>1104</v>
      </c>
      <c r="G284" s="147" t="s">
        <v>849</v>
      </c>
      <c r="H284" s="113" t="s">
        <v>1036</v>
      </c>
      <c r="I284" s="109" t="s">
        <v>1037</v>
      </c>
      <c r="J284" s="28" t="s">
        <v>2</v>
      </c>
      <c r="K284" s="142" t="s">
        <v>1105</v>
      </c>
      <c r="L284" s="26"/>
      <c r="M284" s="25"/>
      <c r="N284" s="25"/>
      <c r="O284" s="24"/>
      <c r="P284" s="23" t="str">
        <f t="shared" ref="P284:P296" si="216">IF(Q284="?","?","")</f>
        <v/>
      </c>
      <c r="Q284" s="23" t="str">
        <f t="shared" ref="Q284:Q296" si="217">IF(AND(R284="",S284&gt;0),"?",IF(R284="","◄",IF(S284&gt;=1,"►","")))</f>
        <v>◄</v>
      </c>
      <c r="R284" s="22"/>
      <c r="S284" s="21"/>
      <c r="T284" s="23" t="str">
        <f t="shared" ref="T284:T296" si="218">IF(U284="?","?","")</f>
        <v/>
      </c>
      <c r="U284" s="23" t="str">
        <f t="shared" ref="U284:U296" si="219">IF(AND(V284="",W284&gt;0),"?",IF(V284="","◄",IF(W284&gt;=1,"►","")))</f>
        <v>◄</v>
      </c>
      <c r="V284" s="22"/>
      <c r="W284" s="21"/>
      <c r="X284" s="20"/>
      <c r="Y284" s="19"/>
      <c r="Z284" s="18">
        <f t="shared" ref="Z284:Z296" si="220">(R284*Y284)</f>
        <v>0</v>
      </c>
      <c r="AA284" s="17">
        <f t="shared" ref="AA284:AA296" si="221">(S284*Z284)</f>
        <v>0</v>
      </c>
      <c r="AB284" s="16"/>
      <c r="AC284" s="15">
        <f t="shared" ref="AC284:AC296" si="222">(V284*AB284)</f>
        <v>0</v>
      </c>
      <c r="AD284" s="14">
        <f t="shared" ref="AD284:AD296" si="223">(W284*AC284)</f>
        <v>0</v>
      </c>
      <c r="AE284" s="5" t="s">
        <v>0</v>
      </c>
      <c r="AF284" s="4"/>
    </row>
    <row r="285" spans="1:32" x14ac:dyDescent="0.25">
      <c r="A285" s="112"/>
      <c r="B285" s="151" t="str">
        <f t="shared" si="215"/>
        <v/>
      </c>
      <c r="C285" s="20"/>
      <c r="D285" s="150"/>
      <c r="E285" s="149">
        <v>530</v>
      </c>
      <c r="F285" s="148" t="s">
        <v>1104</v>
      </c>
      <c r="G285" s="147" t="s">
        <v>879</v>
      </c>
      <c r="H285" s="113" t="s">
        <v>1039</v>
      </c>
      <c r="I285" s="109" t="s">
        <v>1040</v>
      </c>
      <c r="J285" s="28" t="s">
        <v>2</v>
      </c>
      <c r="K285" s="142" t="s">
        <v>1105</v>
      </c>
      <c r="L285" s="26"/>
      <c r="M285" s="25"/>
      <c r="N285" s="25"/>
      <c r="O285" s="24"/>
      <c r="P285" s="23" t="str">
        <f t="shared" si="216"/>
        <v/>
      </c>
      <c r="Q285" s="23" t="str">
        <f t="shared" si="217"/>
        <v>◄</v>
      </c>
      <c r="R285" s="22"/>
      <c r="S285" s="21"/>
      <c r="T285" s="23" t="str">
        <f t="shared" si="218"/>
        <v/>
      </c>
      <c r="U285" s="23" t="str">
        <f t="shared" si="219"/>
        <v>◄</v>
      </c>
      <c r="V285" s="22"/>
      <c r="W285" s="21"/>
      <c r="X285" s="20"/>
      <c r="Y285" s="19"/>
      <c r="Z285" s="18">
        <f t="shared" si="220"/>
        <v>0</v>
      </c>
      <c r="AA285" s="17">
        <f t="shared" si="221"/>
        <v>0</v>
      </c>
      <c r="AB285" s="16"/>
      <c r="AC285" s="15">
        <f t="shared" si="222"/>
        <v>0</v>
      </c>
      <c r="AD285" s="14">
        <f t="shared" si="223"/>
        <v>0</v>
      </c>
      <c r="AE285" s="5" t="s">
        <v>0</v>
      </c>
      <c r="AF285" s="4"/>
    </row>
    <row r="286" spans="1:32" x14ac:dyDescent="0.25">
      <c r="A286" s="112"/>
      <c r="B286" s="151" t="str">
        <f t="shared" si="215"/>
        <v/>
      </c>
      <c r="C286" s="20"/>
      <c r="D286" s="150"/>
      <c r="E286" s="149">
        <v>531</v>
      </c>
      <c r="F286" s="148" t="s">
        <v>1104</v>
      </c>
      <c r="G286" s="147" t="s">
        <v>914</v>
      </c>
      <c r="H286" s="110">
        <v>420</v>
      </c>
      <c r="I286" s="109" t="s">
        <v>1041</v>
      </c>
      <c r="J286" s="28" t="s">
        <v>2</v>
      </c>
      <c r="K286" s="142" t="s">
        <v>1105</v>
      </c>
      <c r="L286" s="26"/>
      <c r="M286" s="25"/>
      <c r="N286" s="25"/>
      <c r="O286" s="24"/>
      <c r="P286" s="23" t="str">
        <f t="shared" si="216"/>
        <v/>
      </c>
      <c r="Q286" s="23" t="str">
        <f t="shared" si="217"/>
        <v>◄</v>
      </c>
      <c r="R286" s="22"/>
      <c r="S286" s="21"/>
      <c r="T286" s="23" t="str">
        <f t="shared" si="218"/>
        <v/>
      </c>
      <c r="U286" s="23" t="str">
        <f t="shared" si="219"/>
        <v>◄</v>
      </c>
      <c r="V286" s="22"/>
      <c r="W286" s="21"/>
      <c r="X286" s="20"/>
      <c r="Y286" s="19"/>
      <c r="Z286" s="18">
        <f t="shared" si="220"/>
        <v>0</v>
      </c>
      <c r="AA286" s="17">
        <f t="shared" si="221"/>
        <v>0</v>
      </c>
      <c r="AB286" s="16"/>
      <c r="AC286" s="15">
        <f t="shared" si="222"/>
        <v>0</v>
      </c>
      <c r="AD286" s="14">
        <f t="shared" si="223"/>
        <v>0</v>
      </c>
      <c r="AE286" s="5" t="s">
        <v>0</v>
      </c>
      <c r="AF286" s="4"/>
    </row>
    <row r="287" spans="1:32" x14ac:dyDescent="0.25">
      <c r="A287" s="112"/>
      <c r="B287" s="151" t="str">
        <f t="shared" si="215"/>
        <v/>
      </c>
      <c r="C287" s="20"/>
      <c r="D287" s="150"/>
      <c r="E287" s="149">
        <v>532</v>
      </c>
      <c r="F287" s="148" t="s">
        <v>1104</v>
      </c>
      <c r="G287" s="147" t="s">
        <v>976</v>
      </c>
      <c r="H287" s="110" t="s">
        <v>763</v>
      </c>
      <c r="I287" s="109" t="s">
        <v>977</v>
      </c>
      <c r="J287" s="28" t="s">
        <v>2</v>
      </c>
      <c r="K287" s="142" t="s">
        <v>1105</v>
      </c>
      <c r="L287" s="26"/>
      <c r="M287" s="25"/>
      <c r="N287" s="25"/>
      <c r="O287" s="24"/>
      <c r="P287" s="23" t="str">
        <f t="shared" si="216"/>
        <v/>
      </c>
      <c r="Q287" s="23" t="str">
        <f t="shared" si="217"/>
        <v>◄</v>
      </c>
      <c r="R287" s="22"/>
      <c r="S287" s="21"/>
      <c r="T287" s="23" t="str">
        <f t="shared" si="218"/>
        <v/>
      </c>
      <c r="U287" s="23" t="str">
        <f t="shared" si="219"/>
        <v>◄</v>
      </c>
      <c r="V287" s="22"/>
      <c r="W287" s="21"/>
      <c r="X287" s="20"/>
      <c r="Y287" s="19"/>
      <c r="Z287" s="18">
        <f t="shared" si="220"/>
        <v>0</v>
      </c>
      <c r="AA287" s="17">
        <f t="shared" si="221"/>
        <v>0</v>
      </c>
      <c r="AB287" s="16"/>
      <c r="AC287" s="15">
        <f t="shared" si="222"/>
        <v>0</v>
      </c>
      <c r="AD287" s="14">
        <f t="shared" si="223"/>
        <v>0</v>
      </c>
      <c r="AE287" s="5" t="s">
        <v>0</v>
      </c>
      <c r="AF287" s="4"/>
    </row>
    <row r="288" spans="1:32" x14ac:dyDescent="0.25">
      <c r="A288" s="112"/>
      <c r="B288" s="151" t="str">
        <f t="shared" si="215"/>
        <v/>
      </c>
      <c r="C288" s="20"/>
      <c r="D288" s="150"/>
      <c r="E288" s="149">
        <v>533</v>
      </c>
      <c r="F288" s="148" t="s">
        <v>1104</v>
      </c>
      <c r="G288" s="147" t="s">
        <v>926</v>
      </c>
      <c r="H288" s="110">
        <v>422</v>
      </c>
      <c r="I288" s="109" t="s">
        <v>979</v>
      </c>
      <c r="J288" s="28" t="s">
        <v>2</v>
      </c>
      <c r="K288" s="142" t="s">
        <v>1105</v>
      </c>
      <c r="L288" s="26"/>
      <c r="M288" s="25"/>
      <c r="N288" s="25"/>
      <c r="O288" s="24"/>
      <c r="P288" s="23" t="str">
        <f t="shared" si="216"/>
        <v/>
      </c>
      <c r="Q288" s="23" t="str">
        <f t="shared" si="217"/>
        <v>◄</v>
      </c>
      <c r="R288" s="22"/>
      <c r="S288" s="21"/>
      <c r="T288" s="23" t="str">
        <f t="shared" si="218"/>
        <v/>
      </c>
      <c r="U288" s="23" t="str">
        <f t="shared" si="219"/>
        <v>◄</v>
      </c>
      <c r="V288" s="22"/>
      <c r="W288" s="21"/>
      <c r="X288" s="20"/>
      <c r="Y288" s="19"/>
      <c r="Z288" s="18">
        <f t="shared" si="220"/>
        <v>0</v>
      </c>
      <c r="AA288" s="17">
        <f t="shared" si="221"/>
        <v>0</v>
      </c>
      <c r="AB288" s="16"/>
      <c r="AC288" s="15">
        <f t="shared" si="222"/>
        <v>0</v>
      </c>
      <c r="AD288" s="14">
        <f t="shared" si="223"/>
        <v>0</v>
      </c>
      <c r="AE288" s="5" t="s">
        <v>0</v>
      </c>
      <c r="AF288" s="4"/>
    </row>
    <row r="289" spans="1:32" x14ac:dyDescent="0.25">
      <c r="A289" s="112"/>
      <c r="B289" s="151" t="str">
        <f t="shared" si="215"/>
        <v/>
      </c>
      <c r="C289" s="20"/>
      <c r="D289" s="150"/>
      <c r="E289" s="149">
        <v>534</v>
      </c>
      <c r="F289" s="148" t="s">
        <v>1104</v>
      </c>
      <c r="G289" s="147" t="s">
        <v>980</v>
      </c>
      <c r="H289" s="110">
        <v>423</v>
      </c>
      <c r="I289" s="109" t="s">
        <v>981</v>
      </c>
      <c r="J289" s="28" t="s">
        <v>2</v>
      </c>
      <c r="K289" s="142" t="s">
        <v>1105</v>
      </c>
      <c r="L289" s="26"/>
      <c r="M289" s="25"/>
      <c r="N289" s="25"/>
      <c r="O289" s="24"/>
      <c r="P289" s="23" t="str">
        <f t="shared" si="216"/>
        <v/>
      </c>
      <c r="Q289" s="23" t="str">
        <f t="shared" si="217"/>
        <v>◄</v>
      </c>
      <c r="R289" s="22"/>
      <c r="S289" s="21"/>
      <c r="T289" s="23" t="str">
        <f t="shared" si="218"/>
        <v/>
      </c>
      <c r="U289" s="23" t="str">
        <f t="shared" si="219"/>
        <v>◄</v>
      </c>
      <c r="V289" s="22"/>
      <c r="W289" s="21"/>
      <c r="X289" s="20"/>
      <c r="Y289" s="19"/>
      <c r="Z289" s="18">
        <f t="shared" si="220"/>
        <v>0</v>
      </c>
      <c r="AA289" s="17">
        <f t="shared" si="221"/>
        <v>0</v>
      </c>
      <c r="AB289" s="16"/>
      <c r="AC289" s="15">
        <f t="shared" si="222"/>
        <v>0</v>
      </c>
      <c r="AD289" s="14">
        <f t="shared" si="223"/>
        <v>0</v>
      </c>
      <c r="AE289" s="5" t="s">
        <v>0</v>
      </c>
      <c r="AF289" s="4"/>
    </row>
    <row r="290" spans="1:32" x14ac:dyDescent="0.25">
      <c r="A290" s="112"/>
      <c r="B290" s="151" t="str">
        <f t="shared" si="215"/>
        <v/>
      </c>
      <c r="C290" s="20"/>
      <c r="D290" s="150"/>
      <c r="E290" s="149">
        <v>535</v>
      </c>
      <c r="F290" s="148" t="s">
        <v>1104</v>
      </c>
      <c r="G290" s="147" t="s">
        <v>984</v>
      </c>
      <c r="H290" s="110" t="s">
        <v>762</v>
      </c>
      <c r="I290" s="109" t="s">
        <v>1070</v>
      </c>
      <c r="J290" s="28" t="s">
        <v>2</v>
      </c>
      <c r="K290" s="142" t="s">
        <v>1105</v>
      </c>
      <c r="L290" s="26"/>
      <c r="M290" s="25"/>
      <c r="N290" s="25"/>
      <c r="O290" s="24"/>
      <c r="P290" s="23" t="str">
        <f t="shared" si="216"/>
        <v/>
      </c>
      <c r="Q290" s="23" t="str">
        <f t="shared" si="217"/>
        <v>◄</v>
      </c>
      <c r="R290" s="22"/>
      <c r="S290" s="21"/>
      <c r="T290" s="23" t="str">
        <f t="shared" si="218"/>
        <v/>
      </c>
      <c r="U290" s="23" t="str">
        <f t="shared" si="219"/>
        <v>◄</v>
      </c>
      <c r="V290" s="22"/>
      <c r="W290" s="21"/>
      <c r="X290" s="20"/>
      <c r="Y290" s="19"/>
      <c r="Z290" s="18">
        <f t="shared" si="220"/>
        <v>0</v>
      </c>
      <c r="AA290" s="17">
        <f t="shared" si="221"/>
        <v>0</v>
      </c>
      <c r="AB290" s="16"/>
      <c r="AC290" s="15">
        <f t="shared" si="222"/>
        <v>0</v>
      </c>
      <c r="AD290" s="14">
        <f t="shared" si="223"/>
        <v>0</v>
      </c>
      <c r="AE290" s="5" t="s">
        <v>0</v>
      </c>
      <c r="AF290" s="4"/>
    </row>
    <row r="291" spans="1:32" x14ac:dyDescent="0.25">
      <c r="A291" s="112"/>
      <c r="B291" s="151" t="str">
        <f t="shared" si="215"/>
        <v/>
      </c>
      <c r="C291" s="20"/>
      <c r="D291" s="150"/>
      <c r="E291" s="149">
        <v>536</v>
      </c>
      <c r="F291" s="148" t="s">
        <v>1104</v>
      </c>
      <c r="G291" s="147" t="s">
        <v>986</v>
      </c>
      <c r="H291" s="110">
        <v>426</v>
      </c>
      <c r="I291" s="109" t="s">
        <v>988</v>
      </c>
      <c r="J291" s="28" t="s">
        <v>2</v>
      </c>
      <c r="K291" s="142" t="s">
        <v>1105</v>
      </c>
      <c r="L291" s="26"/>
      <c r="M291" s="25"/>
      <c r="N291" s="25"/>
      <c r="O291" s="24"/>
      <c r="P291" s="23" t="str">
        <f t="shared" si="216"/>
        <v/>
      </c>
      <c r="Q291" s="23" t="str">
        <f t="shared" si="217"/>
        <v>◄</v>
      </c>
      <c r="R291" s="22"/>
      <c r="S291" s="21"/>
      <c r="T291" s="23" t="str">
        <f t="shared" si="218"/>
        <v/>
      </c>
      <c r="U291" s="23" t="str">
        <f t="shared" si="219"/>
        <v>◄</v>
      </c>
      <c r="V291" s="22"/>
      <c r="W291" s="21"/>
      <c r="X291" s="20"/>
      <c r="Y291" s="19"/>
      <c r="Z291" s="18">
        <f t="shared" si="220"/>
        <v>0</v>
      </c>
      <c r="AA291" s="17">
        <f t="shared" si="221"/>
        <v>0</v>
      </c>
      <c r="AB291" s="16"/>
      <c r="AC291" s="15">
        <f t="shared" si="222"/>
        <v>0</v>
      </c>
      <c r="AD291" s="14">
        <f t="shared" si="223"/>
        <v>0</v>
      </c>
      <c r="AE291" s="5" t="s">
        <v>0</v>
      </c>
      <c r="AF291" s="4"/>
    </row>
    <row r="292" spans="1:32" x14ac:dyDescent="0.25">
      <c r="A292" s="112"/>
      <c r="B292" s="151" t="str">
        <f t="shared" si="215"/>
        <v/>
      </c>
      <c r="C292" s="20"/>
      <c r="D292" s="150"/>
      <c r="E292" s="149">
        <v>537</v>
      </c>
      <c r="F292" s="148" t="s">
        <v>1104</v>
      </c>
      <c r="G292" s="147" t="s">
        <v>1071</v>
      </c>
      <c r="H292" s="110">
        <v>527</v>
      </c>
      <c r="I292" s="109" t="s">
        <v>1072</v>
      </c>
      <c r="J292" s="28" t="s">
        <v>2</v>
      </c>
      <c r="K292" s="142" t="s">
        <v>1105</v>
      </c>
      <c r="L292" s="26"/>
      <c r="M292" s="25"/>
      <c r="N292" s="25"/>
      <c r="O292" s="24"/>
      <c r="P292" s="23" t="str">
        <f t="shared" si="216"/>
        <v/>
      </c>
      <c r="Q292" s="23" t="str">
        <f t="shared" si="217"/>
        <v>◄</v>
      </c>
      <c r="R292" s="22"/>
      <c r="S292" s="21"/>
      <c r="T292" s="23" t="str">
        <f t="shared" si="218"/>
        <v/>
      </c>
      <c r="U292" s="23" t="str">
        <f t="shared" si="219"/>
        <v>◄</v>
      </c>
      <c r="V292" s="22"/>
      <c r="W292" s="21"/>
      <c r="X292" s="20"/>
      <c r="Y292" s="19"/>
      <c r="Z292" s="18">
        <f t="shared" si="220"/>
        <v>0</v>
      </c>
      <c r="AA292" s="17">
        <f t="shared" si="221"/>
        <v>0</v>
      </c>
      <c r="AB292" s="16"/>
      <c r="AC292" s="15">
        <f t="shared" si="222"/>
        <v>0</v>
      </c>
      <c r="AD292" s="14">
        <f t="shared" si="223"/>
        <v>0</v>
      </c>
      <c r="AE292" s="5" t="s">
        <v>0</v>
      </c>
      <c r="AF292" s="4"/>
    </row>
    <row r="293" spans="1:32" x14ac:dyDescent="0.25">
      <c r="A293" s="112">
        <v>1</v>
      </c>
      <c r="B293" s="151" t="str">
        <f t="shared" si="215"/>
        <v>x</v>
      </c>
      <c r="C293" s="20"/>
      <c r="D293" s="150"/>
      <c r="E293" s="149" t="s">
        <v>767</v>
      </c>
      <c r="F293" s="148" t="s">
        <v>1104</v>
      </c>
      <c r="G293" s="147" t="s">
        <v>879</v>
      </c>
      <c r="H293" s="113" t="s">
        <v>1039</v>
      </c>
      <c r="I293" s="109" t="s">
        <v>1040</v>
      </c>
      <c r="J293" s="28" t="s">
        <v>2</v>
      </c>
      <c r="K293" s="142" t="s">
        <v>1105</v>
      </c>
      <c r="L293" s="26"/>
      <c r="M293" s="25" t="s">
        <v>1093</v>
      </c>
      <c r="N293" s="25"/>
      <c r="O293" s="24"/>
      <c r="P293" s="23" t="str">
        <f t="shared" si="216"/>
        <v/>
      </c>
      <c r="Q293" s="23" t="str">
        <f t="shared" si="217"/>
        <v>◄</v>
      </c>
      <c r="R293" s="22"/>
      <c r="S293" s="21"/>
      <c r="T293" s="23" t="str">
        <f t="shared" si="218"/>
        <v/>
      </c>
      <c r="U293" s="23" t="str">
        <f t="shared" si="219"/>
        <v>◄</v>
      </c>
      <c r="V293" s="22"/>
      <c r="W293" s="21"/>
      <c r="X293" s="20"/>
      <c r="Y293" s="19"/>
      <c r="Z293" s="18">
        <f t="shared" si="220"/>
        <v>0</v>
      </c>
      <c r="AA293" s="17">
        <f t="shared" si="221"/>
        <v>0</v>
      </c>
      <c r="AB293" s="16"/>
      <c r="AC293" s="15">
        <f t="shared" si="222"/>
        <v>0</v>
      </c>
      <c r="AD293" s="14">
        <f t="shared" si="223"/>
        <v>0</v>
      </c>
      <c r="AE293" s="5" t="s">
        <v>0</v>
      </c>
      <c r="AF293" s="4"/>
    </row>
    <row r="294" spans="1:32" x14ac:dyDescent="0.25">
      <c r="A294" s="112">
        <v>1</v>
      </c>
      <c r="B294" s="151" t="str">
        <f t="shared" si="215"/>
        <v>x</v>
      </c>
      <c r="C294" s="20"/>
      <c r="D294" s="150"/>
      <c r="E294" s="149" t="s">
        <v>766</v>
      </c>
      <c r="F294" s="148" t="s">
        <v>1104</v>
      </c>
      <c r="G294" s="147" t="s">
        <v>914</v>
      </c>
      <c r="H294" s="110">
        <v>420</v>
      </c>
      <c r="I294" s="109" t="s">
        <v>1041</v>
      </c>
      <c r="J294" s="28" t="s">
        <v>2</v>
      </c>
      <c r="K294" s="142" t="s">
        <v>1105</v>
      </c>
      <c r="L294" s="26"/>
      <c r="M294" s="25" t="s">
        <v>1093</v>
      </c>
      <c r="N294" s="25"/>
      <c r="O294" s="24"/>
      <c r="P294" s="23" t="str">
        <f t="shared" si="216"/>
        <v/>
      </c>
      <c r="Q294" s="23" t="str">
        <f t="shared" si="217"/>
        <v>◄</v>
      </c>
      <c r="R294" s="22"/>
      <c r="S294" s="21"/>
      <c r="T294" s="23" t="str">
        <f t="shared" si="218"/>
        <v/>
      </c>
      <c r="U294" s="23" t="str">
        <f t="shared" si="219"/>
        <v>◄</v>
      </c>
      <c r="V294" s="22"/>
      <c r="W294" s="21"/>
      <c r="X294" s="20"/>
      <c r="Y294" s="19"/>
      <c r="Z294" s="18">
        <f t="shared" si="220"/>
        <v>0</v>
      </c>
      <c r="AA294" s="17">
        <f t="shared" si="221"/>
        <v>0</v>
      </c>
      <c r="AB294" s="16"/>
      <c r="AC294" s="15">
        <f t="shared" si="222"/>
        <v>0</v>
      </c>
      <c r="AD294" s="14">
        <f t="shared" si="223"/>
        <v>0</v>
      </c>
      <c r="AE294" s="5" t="s">
        <v>0</v>
      </c>
      <c r="AF294" s="4"/>
    </row>
    <row r="295" spans="1:32" x14ac:dyDescent="0.25">
      <c r="A295" s="112">
        <v>1</v>
      </c>
      <c r="B295" s="151" t="str">
        <f t="shared" si="215"/>
        <v>x</v>
      </c>
      <c r="C295" s="20"/>
      <c r="D295" s="150"/>
      <c r="E295" s="149" t="s">
        <v>765</v>
      </c>
      <c r="F295" s="148" t="s">
        <v>1104</v>
      </c>
      <c r="G295" s="147" t="s">
        <v>984</v>
      </c>
      <c r="H295" s="110" t="s">
        <v>762</v>
      </c>
      <c r="I295" s="109" t="s">
        <v>1070</v>
      </c>
      <c r="J295" s="28" t="s">
        <v>2</v>
      </c>
      <c r="K295" s="142" t="s">
        <v>1105</v>
      </c>
      <c r="L295" s="26"/>
      <c r="M295" s="25" t="s">
        <v>1093</v>
      </c>
      <c r="N295" s="25"/>
      <c r="O295" s="24"/>
      <c r="P295" s="23" t="str">
        <f t="shared" si="216"/>
        <v/>
      </c>
      <c r="Q295" s="23" t="str">
        <f t="shared" si="217"/>
        <v>◄</v>
      </c>
      <c r="R295" s="22"/>
      <c r="S295" s="21"/>
      <c r="T295" s="23" t="str">
        <f t="shared" si="218"/>
        <v/>
      </c>
      <c r="U295" s="23" t="str">
        <f t="shared" si="219"/>
        <v>◄</v>
      </c>
      <c r="V295" s="22"/>
      <c r="W295" s="21"/>
      <c r="X295" s="20"/>
      <c r="Y295" s="19"/>
      <c r="Z295" s="18">
        <f t="shared" si="220"/>
        <v>0</v>
      </c>
      <c r="AA295" s="17">
        <f t="shared" si="221"/>
        <v>0</v>
      </c>
      <c r="AB295" s="16"/>
      <c r="AC295" s="15">
        <f t="shared" si="222"/>
        <v>0</v>
      </c>
      <c r="AD295" s="14">
        <f t="shared" si="223"/>
        <v>0</v>
      </c>
      <c r="AE295" s="5" t="s">
        <v>0</v>
      </c>
      <c r="AF295" s="4"/>
    </row>
    <row r="296" spans="1:32" ht="15" thickBot="1" x14ac:dyDescent="0.3">
      <c r="A296" s="112">
        <v>1</v>
      </c>
      <c r="B296" s="151" t="str">
        <f t="shared" si="215"/>
        <v>x</v>
      </c>
      <c r="C296" s="20"/>
      <c r="D296" s="150"/>
      <c r="E296" s="149" t="s">
        <v>764</v>
      </c>
      <c r="F296" s="148" t="s">
        <v>1104</v>
      </c>
      <c r="G296" s="147" t="s">
        <v>1071</v>
      </c>
      <c r="H296" s="156">
        <v>527</v>
      </c>
      <c r="I296" s="155" t="s">
        <v>1072</v>
      </c>
      <c r="J296" s="28" t="s">
        <v>2</v>
      </c>
      <c r="K296" s="154" t="s">
        <v>1105</v>
      </c>
      <c r="L296" s="26"/>
      <c r="M296" s="25" t="s">
        <v>1093</v>
      </c>
      <c r="N296" s="25"/>
      <c r="O296" s="24"/>
      <c r="P296" s="23" t="str">
        <f t="shared" si="216"/>
        <v/>
      </c>
      <c r="Q296" s="23" t="str">
        <f t="shared" si="217"/>
        <v>◄</v>
      </c>
      <c r="R296" s="22"/>
      <c r="S296" s="21"/>
      <c r="T296" s="23" t="str">
        <f t="shared" si="218"/>
        <v/>
      </c>
      <c r="U296" s="23" t="str">
        <f t="shared" si="219"/>
        <v>◄</v>
      </c>
      <c r="V296" s="22"/>
      <c r="W296" s="21"/>
      <c r="X296" s="20"/>
      <c r="Y296" s="19"/>
      <c r="Z296" s="18">
        <f t="shared" si="220"/>
        <v>0</v>
      </c>
      <c r="AA296" s="17">
        <f t="shared" si="221"/>
        <v>0</v>
      </c>
      <c r="AB296" s="16"/>
      <c r="AC296" s="15">
        <f t="shared" si="222"/>
        <v>0</v>
      </c>
      <c r="AD296" s="14">
        <f t="shared" si="223"/>
        <v>0</v>
      </c>
      <c r="AE296" s="5" t="s">
        <v>0</v>
      </c>
      <c r="AF296" s="4"/>
    </row>
    <row r="297" spans="1:32" ht="16.8" thickTop="1" thickBot="1" x14ac:dyDescent="0.3">
      <c r="A297" s="13"/>
      <c r="B297" s="12"/>
      <c r="C297" s="11">
        <f>ROWS(C298:C313)-1</f>
        <v>15</v>
      </c>
      <c r="D297" s="123" t="s">
        <v>1106</v>
      </c>
      <c r="E297" s="10" t="s">
        <v>1107</v>
      </c>
      <c r="F297" s="9"/>
      <c r="G297" s="9"/>
      <c r="H297" s="153"/>
      <c r="I297" s="152"/>
      <c r="J297" s="45"/>
      <c r="K297" s="115"/>
      <c r="L297" s="8"/>
      <c r="M297" s="8"/>
      <c r="N297" s="8"/>
      <c r="O297" s="6"/>
      <c r="P297" s="7"/>
      <c r="Q297" s="41" t="str">
        <f>IF(COUNTIF(P298:P316,"?")&gt;0,"?",IF(AND(R297="◄",S297="►"),"◄►",IF(R297="◄","◄",IF(S297="►","►",""))))</f>
        <v>◄</v>
      </c>
      <c r="R297" s="40" t="str">
        <f>IF(SUM(R298:R313)+1=ROWS(R298:R313)-COUNTIF(R298:R313,"-"),"","◄")</f>
        <v>◄</v>
      </c>
      <c r="S297" s="39" t="str">
        <f>IF(SUM(S298:S313)&gt;0,"►","")</f>
        <v/>
      </c>
      <c r="T297" s="42"/>
      <c r="U297" s="41" t="str">
        <f>IF(COUNTIF(T298:T316,"?")&gt;0,"?",IF(AND(V297="◄",W297="►"),"◄►",IF(V297="◄","◄",IF(W297="►","►",""))))</f>
        <v>◄</v>
      </c>
      <c r="V297" s="40" t="str">
        <f>IF(SUM(V298:V313)+1=ROWS(V298:V313)-COUNTIF(V298:V313,"-"),"","◄")</f>
        <v>◄</v>
      </c>
      <c r="W297" s="39" t="str">
        <f>IF(SUM(W298:W313)&gt;0,"►","")</f>
        <v/>
      </c>
      <c r="X297" s="64">
        <f>ROWS(X298:X313)-1</f>
        <v>15</v>
      </c>
      <c r="Y297" s="38">
        <f>SUM(Y298:Y313)-Y313</f>
        <v>0</v>
      </c>
      <c r="Z297" s="37" t="s">
        <v>9</v>
      </c>
      <c r="AA297" s="36"/>
      <c r="AB297" s="38">
        <f>SUM(AB298:AB313)-AB313</f>
        <v>0</v>
      </c>
      <c r="AC297" s="37" t="s">
        <v>9</v>
      </c>
      <c r="AD297" s="36"/>
      <c r="AE297" s="5" t="s">
        <v>0</v>
      </c>
      <c r="AF297" s="4"/>
    </row>
    <row r="298" spans="1:32" ht="13.2" customHeight="1" x14ac:dyDescent="0.25">
      <c r="A298" s="112"/>
      <c r="B298" s="151" t="str">
        <f t="shared" ref="B298:B312" si="224">IF(A298=1,"x","")</f>
        <v/>
      </c>
      <c r="C298" s="20"/>
      <c r="D298" s="150"/>
      <c r="E298" s="149">
        <v>538</v>
      </c>
      <c r="F298" s="148" t="s">
        <v>1108</v>
      </c>
      <c r="G298" s="147" t="s">
        <v>849</v>
      </c>
      <c r="H298" s="113" t="s">
        <v>1036</v>
      </c>
      <c r="I298" s="109" t="s">
        <v>1037</v>
      </c>
      <c r="J298" s="28" t="s">
        <v>2</v>
      </c>
      <c r="K298" s="142" t="s">
        <v>1109</v>
      </c>
      <c r="L298" s="26"/>
      <c r="M298" s="25"/>
      <c r="N298" s="25"/>
      <c r="O298" s="24"/>
      <c r="P298" s="23" t="str">
        <f t="shared" ref="P298:P312" si="225">IF(Q298="?","?","")</f>
        <v/>
      </c>
      <c r="Q298" s="23" t="str">
        <f t="shared" ref="Q298:Q312" si="226">IF(AND(R298="",S298&gt;0),"?",IF(R298="","◄",IF(S298&gt;=1,"►","")))</f>
        <v>◄</v>
      </c>
      <c r="R298" s="22"/>
      <c r="S298" s="21"/>
      <c r="T298" s="23" t="str">
        <f t="shared" ref="T298:T312" si="227">IF(U298="?","?","")</f>
        <v/>
      </c>
      <c r="U298" s="23" t="str">
        <f t="shared" ref="U298:U312" si="228">IF(AND(V298="",W298&gt;0),"?",IF(V298="","◄",IF(W298&gt;=1,"►","")))</f>
        <v>◄</v>
      </c>
      <c r="V298" s="22"/>
      <c r="W298" s="21"/>
      <c r="X298" s="20"/>
      <c r="Y298" s="19"/>
      <c r="Z298" s="18">
        <f t="shared" ref="Z298:Z312" si="229">(R298*Y298)</f>
        <v>0</v>
      </c>
      <c r="AA298" s="17">
        <f t="shared" ref="AA298:AA312" si="230">(S298*Z298)</f>
        <v>0</v>
      </c>
      <c r="AB298" s="16"/>
      <c r="AC298" s="15">
        <f t="shared" ref="AC298:AC312" si="231">(V298*AB298)</f>
        <v>0</v>
      </c>
      <c r="AD298" s="14">
        <f t="shared" ref="AD298:AD312" si="232">(W298*AC298)</f>
        <v>0</v>
      </c>
      <c r="AE298" s="5" t="s">
        <v>0</v>
      </c>
      <c r="AF298" s="4"/>
    </row>
    <row r="299" spans="1:32" ht="13.2" customHeight="1" x14ac:dyDescent="0.25">
      <c r="A299" s="112"/>
      <c r="B299" s="151" t="str">
        <f t="shared" si="224"/>
        <v/>
      </c>
      <c r="C299" s="20"/>
      <c r="D299" s="150"/>
      <c r="E299" s="149">
        <v>539</v>
      </c>
      <c r="F299" s="148" t="s">
        <v>1108</v>
      </c>
      <c r="G299" s="147" t="s">
        <v>879</v>
      </c>
      <c r="H299" s="113" t="s">
        <v>1039</v>
      </c>
      <c r="I299" s="109" t="s">
        <v>1040</v>
      </c>
      <c r="J299" s="28" t="s">
        <v>2</v>
      </c>
      <c r="K299" s="142" t="s">
        <v>1109</v>
      </c>
      <c r="L299" s="26"/>
      <c r="M299" s="25"/>
      <c r="N299" s="25"/>
      <c r="O299" s="24"/>
      <c r="P299" s="23" t="str">
        <f t="shared" si="225"/>
        <v/>
      </c>
      <c r="Q299" s="23" t="str">
        <f t="shared" si="226"/>
        <v>◄</v>
      </c>
      <c r="R299" s="22"/>
      <c r="S299" s="21"/>
      <c r="T299" s="23" t="str">
        <f t="shared" si="227"/>
        <v/>
      </c>
      <c r="U299" s="23" t="str">
        <f t="shared" si="228"/>
        <v>◄</v>
      </c>
      <c r="V299" s="22"/>
      <c r="W299" s="21"/>
      <c r="X299" s="20"/>
      <c r="Y299" s="19"/>
      <c r="Z299" s="18">
        <f t="shared" si="229"/>
        <v>0</v>
      </c>
      <c r="AA299" s="17">
        <f t="shared" si="230"/>
        <v>0</v>
      </c>
      <c r="AB299" s="16"/>
      <c r="AC299" s="15">
        <f t="shared" si="231"/>
        <v>0</v>
      </c>
      <c r="AD299" s="14">
        <f t="shared" si="232"/>
        <v>0</v>
      </c>
      <c r="AE299" s="5" t="s">
        <v>0</v>
      </c>
      <c r="AF299" s="4"/>
    </row>
    <row r="300" spans="1:32" ht="13.2" customHeight="1" x14ac:dyDescent="0.25">
      <c r="A300" s="112"/>
      <c r="B300" s="151" t="str">
        <f t="shared" si="224"/>
        <v/>
      </c>
      <c r="C300" s="20"/>
      <c r="D300" s="150"/>
      <c r="E300" s="149">
        <v>540</v>
      </c>
      <c r="F300" s="148" t="s">
        <v>1108</v>
      </c>
      <c r="G300" s="147" t="s">
        <v>914</v>
      </c>
      <c r="H300" s="110">
        <v>420</v>
      </c>
      <c r="I300" s="109" t="s">
        <v>1041</v>
      </c>
      <c r="J300" s="28" t="s">
        <v>2</v>
      </c>
      <c r="K300" s="142" t="s">
        <v>1109</v>
      </c>
      <c r="L300" s="26"/>
      <c r="M300" s="25"/>
      <c r="N300" s="25"/>
      <c r="O300" s="24"/>
      <c r="P300" s="23" t="str">
        <f t="shared" si="225"/>
        <v/>
      </c>
      <c r="Q300" s="23" t="str">
        <f t="shared" si="226"/>
        <v>◄</v>
      </c>
      <c r="R300" s="22"/>
      <c r="S300" s="21"/>
      <c r="T300" s="23" t="str">
        <f t="shared" si="227"/>
        <v/>
      </c>
      <c r="U300" s="23" t="str">
        <f t="shared" si="228"/>
        <v>◄</v>
      </c>
      <c r="V300" s="22"/>
      <c r="W300" s="21"/>
      <c r="X300" s="20"/>
      <c r="Y300" s="19"/>
      <c r="Z300" s="18">
        <f t="shared" si="229"/>
        <v>0</v>
      </c>
      <c r="AA300" s="17">
        <f t="shared" si="230"/>
        <v>0</v>
      </c>
      <c r="AB300" s="16"/>
      <c r="AC300" s="15">
        <f t="shared" si="231"/>
        <v>0</v>
      </c>
      <c r="AD300" s="14">
        <f t="shared" si="232"/>
        <v>0</v>
      </c>
      <c r="AE300" s="5" t="s">
        <v>0</v>
      </c>
      <c r="AF300" s="4"/>
    </row>
    <row r="301" spans="1:32" ht="13.2" customHeight="1" x14ac:dyDescent="0.25">
      <c r="A301" s="112"/>
      <c r="B301" s="151" t="str">
        <f t="shared" si="224"/>
        <v/>
      </c>
      <c r="C301" s="20"/>
      <c r="D301" s="150"/>
      <c r="E301" s="149">
        <v>541</v>
      </c>
      <c r="F301" s="148" t="s">
        <v>1108</v>
      </c>
      <c r="G301" s="147" t="s">
        <v>976</v>
      </c>
      <c r="H301" s="110" t="s">
        <v>763</v>
      </c>
      <c r="I301" s="109" t="s">
        <v>977</v>
      </c>
      <c r="J301" s="28" t="s">
        <v>2</v>
      </c>
      <c r="K301" s="142" t="s">
        <v>1109</v>
      </c>
      <c r="L301" s="26"/>
      <c r="M301" s="25"/>
      <c r="N301" s="25"/>
      <c r="O301" s="24"/>
      <c r="P301" s="23" t="str">
        <f t="shared" si="225"/>
        <v/>
      </c>
      <c r="Q301" s="23" t="str">
        <f t="shared" si="226"/>
        <v>◄</v>
      </c>
      <c r="R301" s="22"/>
      <c r="S301" s="21"/>
      <c r="T301" s="23" t="str">
        <f t="shared" si="227"/>
        <v/>
      </c>
      <c r="U301" s="23" t="str">
        <f t="shared" si="228"/>
        <v>◄</v>
      </c>
      <c r="V301" s="22"/>
      <c r="W301" s="21"/>
      <c r="X301" s="20"/>
      <c r="Y301" s="19"/>
      <c r="Z301" s="18">
        <f t="shared" si="229"/>
        <v>0</v>
      </c>
      <c r="AA301" s="17">
        <f t="shared" si="230"/>
        <v>0</v>
      </c>
      <c r="AB301" s="16"/>
      <c r="AC301" s="15">
        <f t="shared" si="231"/>
        <v>0</v>
      </c>
      <c r="AD301" s="14">
        <f t="shared" si="232"/>
        <v>0</v>
      </c>
      <c r="AE301" s="5" t="s">
        <v>0</v>
      </c>
      <c r="AF301" s="4"/>
    </row>
    <row r="302" spans="1:32" ht="13.2" customHeight="1" x14ac:dyDescent="0.25">
      <c r="A302" s="112"/>
      <c r="B302" s="151" t="str">
        <f t="shared" si="224"/>
        <v/>
      </c>
      <c r="C302" s="20"/>
      <c r="D302" s="150"/>
      <c r="E302" s="149">
        <v>542</v>
      </c>
      <c r="F302" s="148" t="s">
        <v>1108</v>
      </c>
      <c r="G302" s="147" t="s">
        <v>926</v>
      </c>
      <c r="H302" s="110">
        <v>422</v>
      </c>
      <c r="I302" s="109" t="s">
        <v>979</v>
      </c>
      <c r="J302" s="28" t="s">
        <v>2</v>
      </c>
      <c r="K302" s="142" t="s">
        <v>1109</v>
      </c>
      <c r="L302" s="26"/>
      <c r="M302" s="25"/>
      <c r="N302" s="25"/>
      <c r="O302" s="24"/>
      <c r="P302" s="23" t="str">
        <f t="shared" si="225"/>
        <v/>
      </c>
      <c r="Q302" s="23" t="str">
        <f t="shared" si="226"/>
        <v>◄</v>
      </c>
      <c r="R302" s="22"/>
      <c r="S302" s="21"/>
      <c r="T302" s="23" t="str">
        <f t="shared" si="227"/>
        <v/>
      </c>
      <c r="U302" s="23" t="str">
        <f t="shared" si="228"/>
        <v>◄</v>
      </c>
      <c r="V302" s="22"/>
      <c r="W302" s="21"/>
      <c r="X302" s="20"/>
      <c r="Y302" s="19"/>
      <c r="Z302" s="18">
        <f t="shared" si="229"/>
        <v>0</v>
      </c>
      <c r="AA302" s="17">
        <f t="shared" si="230"/>
        <v>0</v>
      </c>
      <c r="AB302" s="16"/>
      <c r="AC302" s="15">
        <f t="shared" si="231"/>
        <v>0</v>
      </c>
      <c r="AD302" s="14">
        <f t="shared" si="232"/>
        <v>0</v>
      </c>
      <c r="AE302" s="5" t="s">
        <v>0</v>
      </c>
      <c r="AF302" s="4"/>
    </row>
    <row r="303" spans="1:32" ht="13.2" customHeight="1" x14ac:dyDescent="0.25">
      <c r="A303" s="112"/>
      <c r="B303" s="151" t="str">
        <f t="shared" si="224"/>
        <v/>
      </c>
      <c r="C303" s="20"/>
      <c r="D303" s="150"/>
      <c r="E303" s="149">
        <v>543</v>
      </c>
      <c r="F303" s="148" t="s">
        <v>1108</v>
      </c>
      <c r="G303" s="147" t="s">
        <v>980</v>
      </c>
      <c r="H303" s="110">
        <v>423</v>
      </c>
      <c r="I303" s="109" t="s">
        <v>981</v>
      </c>
      <c r="J303" s="28" t="s">
        <v>2</v>
      </c>
      <c r="K303" s="142" t="s">
        <v>1109</v>
      </c>
      <c r="L303" s="26"/>
      <c r="M303" s="25"/>
      <c r="N303" s="25"/>
      <c r="O303" s="24"/>
      <c r="P303" s="23" t="str">
        <f t="shared" si="225"/>
        <v/>
      </c>
      <c r="Q303" s="23" t="str">
        <f t="shared" si="226"/>
        <v>◄</v>
      </c>
      <c r="R303" s="22"/>
      <c r="S303" s="21"/>
      <c r="T303" s="23" t="str">
        <f t="shared" si="227"/>
        <v/>
      </c>
      <c r="U303" s="23" t="str">
        <f t="shared" si="228"/>
        <v>◄</v>
      </c>
      <c r="V303" s="22"/>
      <c r="W303" s="21"/>
      <c r="X303" s="20"/>
      <c r="Y303" s="19"/>
      <c r="Z303" s="18">
        <f t="shared" si="229"/>
        <v>0</v>
      </c>
      <c r="AA303" s="17">
        <f t="shared" si="230"/>
        <v>0</v>
      </c>
      <c r="AB303" s="16"/>
      <c r="AC303" s="15">
        <f t="shared" si="231"/>
        <v>0</v>
      </c>
      <c r="AD303" s="14">
        <f t="shared" si="232"/>
        <v>0</v>
      </c>
      <c r="AE303" s="5" t="s">
        <v>0</v>
      </c>
      <c r="AF303" s="4"/>
    </row>
    <row r="304" spans="1:32" ht="13.2" customHeight="1" x14ac:dyDescent="0.25">
      <c r="A304" s="112"/>
      <c r="B304" s="151" t="str">
        <f t="shared" si="224"/>
        <v/>
      </c>
      <c r="C304" s="20"/>
      <c r="D304" s="150"/>
      <c r="E304" s="149">
        <v>544</v>
      </c>
      <c r="F304" s="148" t="s">
        <v>1108</v>
      </c>
      <c r="G304" s="147" t="s">
        <v>984</v>
      </c>
      <c r="H304" s="110" t="s">
        <v>762</v>
      </c>
      <c r="I304" s="109" t="s">
        <v>1070</v>
      </c>
      <c r="J304" s="28" t="s">
        <v>2</v>
      </c>
      <c r="K304" s="142" t="s">
        <v>1109</v>
      </c>
      <c r="L304" s="26"/>
      <c r="M304" s="25"/>
      <c r="N304" s="25"/>
      <c r="O304" s="24"/>
      <c r="P304" s="23" t="str">
        <f t="shared" si="225"/>
        <v/>
      </c>
      <c r="Q304" s="23" t="str">
        <f t="shared" si="226"/>
        <v>◄</v>
      </c>
      <c r="R304" s="22"/>
      <c r="S304" s="21"/>
      <c r="T304" s="23" t="str">
        <f t="shared" si="227"/>
        <v/>
      </c>
      <c r="U304" s="23" t="str">
        <f t="shared" si="228"/>
        <v>◄</v>
      </c>
      <c r="V304" s="22"/>
      <c r="W304" s="21"/>
      <c r="X304" s="20"/>
      <c r="Y304" s="19"/>
      <c r="Z304" s="18">
        <f t="shared" si="229"/>
        <v>0</v>
      </c>
      <c r="AA304" s="17">
        <f t="shared" si="230"/>
        <v>0</v>
      </c>
      <c r="AB304" s="16"/>
      <c r="AC304" s="15">
        <f t="shared" si="231"/>
        <v>0</v>
      </c>
      <c r="AD304" s="14">
        <f t="shared" si="232"/>
        <v>0</v>
      </c>
      <c r="AE304" s="5" t="s">
        <v>0</v>
      </c>
      <c r="AF304" s="4"/>
    </row>
    <row r="305" spans="1:32" ht="13.2" customHeight="1" x14ac:dyDescent="0.25">
      <c r="A305" s="112"/>
      <c r="B305" s="151" t="str">
        <f t="shared" si="224"/>
        <v/>
      </c>
      <c r="C305" s="20"/>
      <c r="D305" s="150"/>
      <c r="E305" s="149">
        <v>545</v>
      </c>
      <c r="F305" s="148" t="s">
        <v>1108</v>
      </c>
      <c r="G305" s="147" t="s">
        <v>986</v>
      </c>
      <c r="H305" s="110">
        <v>426</v>
      </c>
      <c r="I305" s="109" t="s">
        <v>988</v>
      </c>
      <c r="J305" s="28" t="s">
        <v>2</v>
      </c>
      <c r="K305" s="142" t="s">
        <v>1109</v>
      </c>
      <c r="L305" s="26"/>
      <c r="M305" s="25"/>
      <c r="N305" s="25"/>
      <c r="O305" s="24"/>
      <c r="P305" s="23" t="str">
        <f t="shared" si="225"/>
        <v/>
      </c>
      <c r="Q305" s="23" t="str">
        <f t="shared" si="226"/>
        <v>◄</v>
      </c>
      <c r="R305" s="22"/>
      <c r="S305" s="21"/>
      <c r="T305" s="23" t="str">
        <f t="shared" si="227"/>
        <v/>
      </c>
      <c r="U305" s="23" t="str">
        <f t="shared" si="228"/>
        <v>◄</v>
      </c>
      <c r="V305" s="22"/>
      <c r="W305" s="21"/>
      <c r="X305" s="20"/>
      <c r="Y305" s="19"/>
      <c r="Z305" s="18">
        <f t="shared" si="229"/>
        <v>0</v>
      </c>
      <c r="AA305" s="17">
        <f t="shared" si="230"/>
        <v>0</v>
      </c>
      <c r="AB305" s="16"/>
      <c r="AC305" s="15">
        <f t="shared" si="231"/>
        <v>0</v>
      </c>
      <c r="AD305" s="14">
        <f t="shared" si="232"/>
        <v>0</v>
      </c>
      <c r="AE305" s="5" t="s">
        <v>0</v>
      </c>
      <c r="AF305" s="4"/>
    </row>
    <row r="306" spans="1:32" ht="13.2" customHeight="1" x14ac:dyDescent="0.25">
      <c r="A306" s="112"/>
      <c r="B306" s="151" t="str">
        <f t="shared" si="224"/>
        <v/>
      </c>
      <c r="C306" s="20"/>
      <c r="D306" s="150"/>
      <c r="E306" s="149">
        <v>546</v>
      </c>
      <c r="F306" s="148" t="s">
        <v>1108</v>
      </c>
      <c r="G306" s="147" t="s">
        <v>1071</v>
      </c>
      <c r="H306" s="110">
        <v>527</v>
      </c>
      <c r="I306" s="109" t="s">
        <v>1072</v>
      </c>
      <c r="J306" s="28" t="s">
        <v>2</v>
      </c>
      <c r="K306" s="142" t="s">
        <v>1109</v>
      </c>
      <c r="L306" s="26"/>
      <c r="M306" s="25"/>
      <c r="N306" s="25"/>
      <c r="O306" s="24"/>
      <c r="P306" s="23" t="str">
        <f t="shared" si="225"/>
        <v/>
      </c>
      <c r="Q306" s="23" t="str">
        <f t="shared" si="226"/>
        <v>◄</v>
      </c>
      <c r="R306" s="22"/>
      <c r="S306" s="21"/>
      <c r="T306" s="23" t="str">
        <f t="shared" si="227"/>
        <v/>
      </c>
      <c r="U306" s="23" t="str">
        <f t="shared" si="228"/>
        <v>◄</v>
      </c>
      <c r="V306" s="22"/>
      <c r="W306" s="21"/>
      <c r="X306" s="20"/>
      <c r="Y306" s="19"/>
      <c r="Z306" s="18">
        <f t="shared" si="229"/>
        <v>0</v>
      </c>
      <c r="AA306" s="17">
        <f t="shared" si="230"/>
        <v>0</v>
      </c>
      <c r="AB306" s="16"/>
      <c r="AC306" s="15">
        <f t="shared" si="231"/>
        <v>0</v>
      </c>
      <c r="AD306" s="14">
        <f t="shared" si="232"/>
        <v>0</v>
      </c>
      <c r="AE306" s="5" t="s">
        <v>0</v>
      </c>
      <c r="AF306" s="4"/>
    </row>
    <row r="307" spans="1:32" ht="13.2" customHeight="1" x14ac:dyDescent="0.25">
      <c r="A307" s="112">
        <v>1</v>
      </c>
      <c r="B307" s="151" t="str">
        <f t="shared" si="224"/>
        <v>x</v>
      </c>
      <c r="C307" s="20"/>
      <c r="D307" s="150"/>
      <c r="E307" s="149" t="s">
        <v>761</v>
      </c>
      <c r="F307" s="148" t="s">
        <v>1108</v>
      </c>
      <c r="G307" s="147" t="s">
        <v>849</v>
      </c>
      <c r="H307" s="113" t="s">
        <v>1036</v>
      </c>
      <c r="I307" s="109" t="s">
        <v>1037</v>
      </c>
      <c r="J307" s="28" t="s">
        <v>2</v>
      </c>
      <c r="K307" s="142" t="s">
        <v>1109</v>
      </c>
      <c r="L307" s="26"/>
      <c r="M307" s="25" t="s">
        <v>1093</v>
      </c>
      <c r="N307" s="25"/>
      <c r="O307" s="24"/>
      <c r="P307" s="23" t="str">
        <f t="shared" si="225"/>
        <v/>
      </c>
      <c r="Q307" s="23" t="str">
        <f t="shared" si="226"/>
        <v>◄</v>
      </c>
      <c r="R307" s="22"/>
      <c r="S307" s="21"/>
      <c r="T307" s="23" t="str">
        <f t="shared" si="227"/>
        <v/>
      </c>
      <c r="U307" s="23" t="str">
        <f t="shared" si="228"/>
        <v>◄</v>
      </c>
      <c r="V307" s="22"/>
      <c r="W307" s="21"/>
      <c r="X307" s="20"/>
      <c r="Y307" s="19"/>
      <c r="Z307" s="18">
        <f t="shared" si="229"/>
        <v>0</v>
      </c>
      <c r="AA307" s="17">
        <f t="shared" si="230"/>
        <v>0</v>
      </c>
      <c r="AB307" s="16"/>
      <c r="AC307" s="15">
        <f t="shared" si="231"/>
        <v>0</v>
      </c>
      <c r="AD307" s="14">
        <f t="shared" si="232"/>
        <v>0</v>
      </c>
      <c r="AE307" s="5" t="s">
        <v>0</v>
      </c>
      <c r="AF307" s="4"/>
    </row>
    <row r="308" spans="1:32" ht="13.2" customHeight="1" x14ac:dyDescent="0.25">
      <c r="A308" s="112"/>
      <c r="B308" s="151" t="str">
        <f t="shared" si="224"/>
        <v/>
      </c>
      <c r="C308" s="20"/>
      <c r="D308" s="150"/>
      <c r="E308" s="149" t="s">
        <v>760</v>
      </c>
      <c r="F308" s="148" t="s">
        <v>1108</v>
      </c>
      <c r="G308" s="147" t="s">
        <v>879</v>
      </c>
      <c r="H308" s="113" t="s">
        <v>1039</v>
      </c>
      <c r="I308" s="109" t="s">
        <v>1040</v>
      </c>
      <c r="J308" s="28" t="s">
        <v>2</v>
      </c>
      <c r="K308" s="142" t="s">
        <v>1109</v>
      </c>
      <c r="L308" s="134" t="s">
        <v>841</v>
      </c>
      <c r="M308" s="25" t="s">
        <v>1093</v>
      </c>
      <c r="N308" s="25"/>
      <c r="O308" s="24"/>
      <c r="P308" s="23" t="str">
        <f t="shared" si="225"/>
        <v/>
      </c>
      <c r="Q308" s="23" t="str">
        <f t="shared" si="226"/>
        <v>◄</v>
      </c>
      <c r="R308" s="22"/>
      <c r="S308" s="21"/>
      <c r="T308" s="23" t="str">
        <f t="shared" si="227"/>
        <v/>
      </c>
      <c r="U308" s="23" t="str">
        <f t="shared" si="228"/>
        <v>◄</v>
      </c>
      <c r="V308" s="22"/>
      <c r="W308" s="21"/>
      <c r="X308" s="20"/>
      <c r="Y308" s="19"/>
      <c r="Z308" s="18">
        <f t="shared" si="229"/>
        <v>0</v>
      </c>
      <c r="AA308" s="17">
        <f t="shared" si="230"/>
        <v>0</v>
      </c>
      <c r="AB308" s="16"/>
      <c r="AC308" s="15">
        <f t="shared" si="231"/>
        <v>0</v>
      </c>
      <c r="AD308" s="14">
        <f t="shared" si="232"/>
        <v>0</v>
      </c>
      <c r="AE308" s="5" t="s">
        <v>0</v>
      </c>
      <c r="AF308" s="4"/>
    </row>
    <row r="309" spans="1:32" ht="13.2" customHeight="1" x14ac:dyDescent="0.25">
      <c r="A309" s="112"/>
      <c r="B309" s="151" t="str">
        <f t="shared" si="224"/>
        <v/>
      </c>
      <c r="C309" s="20"/>
      <c r="D309" s="150"/>
      <c r="E309" s="149" t="s">
        <v>759</v>
      </c>
      <c r="F309" s="148" t="s">
        <v>1108</v>
      </c>
      <c r="G309" s="147" t="s">
        <v>914</v>
      </c>
      <c r="H309" s="110">
        <v>420</v>
      </c>
      <c r="I309" s="109" t="s">
        <v>1041</v>
      </c>
      <c r="J309" s="28" t="s">
        <v>2</v>
      </c>
      <c r="K309" s="142" t="s">
        <v>1109</v>
      </c>
      <c r="L309" s="26"/>
      <c r="M309" s="25" t="s">
        <v>1093</v>
      </c>
      <c r="N309" s="25"/>
      <c r="O309" s="24"/>
      <c r="P309" s="23" t="str">
        <f t="shared" si="225"/>
        <v/>
      </c>
      <c r="Q309" s="23" t="str">
        <f t="shared" si="226"/>
        <v>◄</v>
      </c>
      <c r="R309" s="22"/>
      <c r="S309" s="21"/>
      <c r="T309" s="23" t="str">
        <f t="shared" si="227"/>
        <v/>
      </c>
      <c r="U309" s="23" t="str">
        <f t="shared" si="228"/>
        <v>◄</v>
      </c>
      <c r="V309" s="22"/>
      <c r="W309" s="21"/>
      <c r="X309" s="20"/>
      <c r="Y309" s="19"/>
      <c r="Z309" s="18">
        <f t="shared" si="229"/>
        <v>0</v>
      </c>
      <c r="AA309" s="17">
        <f t="shared" si="230"/>
        <v>0</v>
      </c>
      <c r="AB309" s="16"/>
      <c r="AC309" s="15">
        <f t="shared" si="231"/>
        <v>0</v>
      </c>
      <c r="AD309" s="14">
        <f t="shared" si="232"/>
        <v>0</v>
      </c>
      <c r="AE309" s="5" t="s">
        <v>0</v>
      </c>
      <c r="AF309" s="4"/>
    </row>
    <row r="310" spans="1:32" ht="13.2" customHeight="1" x14ac:dyDescent="0.25">
      <c r="A310" s="112"/>
      <c r="B310" s="151" t="str">
        <f t="shared" si="224"/>
        <v/>
      </c>
      <c r="C310" s="20"/>
      <c r="D310" s="150"/>
      <c r="E310" s="149" t="s">
        <v>758</v>
      </c>
      <c r="F310" s="148" t="s">
        <v>1108</v>
      </c>
      <c r="G310" s="147" t="s">
        <v>980</v>
      </c>
      <c r="H310" s="110">
        <v>423</v>
      </c>
      <c r="I310" s="109" t="s">
        <v>981</v>
      </c>
      <c r="J310" s="28" t="s">
        <v>2</v>
      </c>
      <c r="K310" s="142" t="s">
        <v>1109</v>
      </c>
      <c r="L310" s="26"/>
      <c r="M310" s="25" t="s">
        <v>1093</v>
      </c>
      <c r="N310" s="25"/>
      <c r="O310" s="24"/>
      <c r="P310" s="23" t="str">
        <f t="shared" si="225"/>
        <v/>
      </c>
      <c r="Q310" s="23" t="str">
        <f t="shared" si="226"/>
        <v>◄</v>
      </c>
      <c r="R310" s="22"/>
      <c r="S310" s="21"/>
      <c r="T310" s="23" t="str">
        <f t="shared" si="227"/>
        <v/>
      </c>
      <c r="U310" s="23" t="str">
        <f t="shared" si="228"/>
        <v>◄</v>
      </c>
      <c r="V310" s="22"/>
      <c r="W310" s="21"/>
      <c r="X310" s="20"/>
      <c r="Y310" s="19"/>
      <c r="Z310" s="18">
        <f t="shared" si="229"/>
        <v>0</v>
      </c>
      <c r="AA310" s="17">
        <f t="shared" si="230"/>
        <v>0</v>
      </c>
      <c r="AB310" s="16"/>
      <c r="AC310" s="15">
        <f t="shared" si="231"/>
        <v>0</v>
      </c>
      <c r="AD310" s="14">
        <f t="shared" si="232"/>
        <v>0</v>
      </c>
      <c r="AE310" s="5" t="s">
        <v>0</v>
      </c>
      <c r="AF310" s="4"/>
    </row>
    <row r="311" spans="1:32" ht="13.2" customHeight="1" x14ac:dyDescent="0.25">
      <c r="A311" s="112">
        <v>1</v>
      </c>
      <c r="B311" s="151" t="str">
        <f t="shared" si="224"/>
        <v>x</v>
      </c>
      <c r="C311" s="20"/>
      <c r="D311" s="150"/>
      <c r="E311" s="149" t="s">
        <v>757</v>
      </c>
      <c r="F311" s="148" t="s">
        <v>1108</v>
      </c>
      <c r="G311" s="147" t="s">
        <v>986</v>
      </c>
      <c r="H311" s="110">
        <v>426</v>
      </c>
      <c r="I311" s="109" t="s">
        <v>988</v>
      </c>
      <c r="J311" s="28" t="s">
        <v>2</v>
      </c>
      <c r="K311" s="142" t="s">
        <v>1109</v>
      </c>
      <c r="L311" s="26"/>
      <c r="M311" s="25" t="s">
        <v>1093</v>
      </c>
      <c r="N311" s="25"/>
      <c r="O311" s="24"/>
      <c r="P311" s="23" t="str">
        <f t="shared" si="225"/>
        <v/>
      </c>
      <c r="Q311" s="23" t="str">
        <f t="shared" si="226"/>
        <v>◄</v>
      </c>
      <c r="R311" s="22"/>
      <c r="S311" s="21"/>
      <c r="T311" s="23" t="str">
        <f t="shared" si="227"/>
        <v/>
      </c>
      <c r="U311" s="23" t="str">
        <f t="shared" si="228"/>
        <v>◄</v>
      </c>
      <c r="V311" s="22"/>
      <c r="W311" s="21"/>
      <c r="X311" s="20"/>
      <c r="Y311" s="19"/>
      <c r="Z311" s="18">
        <f t="shared" si="229"/>
        <v>0</v>
      </c>
      <c r="AA311" s="17">
        <f t="shared" si="230"/>
        <v>0</v>
      </c>
      <c r="AB311" s="16"/>
      <c r="AC311" s="15">
        <f t="shared" si="231"/>
        <v>0</v>
      </c>
      <c r="AD311" s="14">
        <f t="shared" si="232"/>
        <v>0</v>
      </c>
      <c r="AE311" s="5" t="s">
        <v>0</v>
      </c>
      <c r="AF311" s="4"/>
    </row>
    <row r="312" spans="1:32" ht="13.2" customHeight="1" thickBot="1" x14ac:dyDescent="0.3">
      <c r="A312" s="112"/>
      <c r="B312" s="151" t="str">
        <f t="shared" si="224"/>
        <v/>
      </c>
      <c r="C312" s="20"/>
      <c r="D312" s="150"/>
      <c r="E312" s="149" t="s">
        <v>756</v>
      </c>
      <c r="F312" s="148" t="s">
        <v>1108</v>
      </c>
      <c r="G312" s="147" t="s">
        <v>1071</v>
      </c>
      <c r="H312" s="110">
        <v>527</v>
      </c>
      <c r="I312" s="109" t="s">
        <v>1072</v>
      </c>
      <c r="J312" s="28" t="s">
        <v>2</v>
      </c>
      <c r="K312" s="142" t="s">
        <v>1109</v>
      </c>
      <c r="L312" s="26"/>
      <c r="M312" s="25" t="s">
        <v>1093</v>
      </c>
      <c r="N312" s="25"/>
      <c r="O312" s="24"/>
      <c r="P312" s="23" t="str">
        <f t="shared" si="225"/>
        <v/>
      </c>
      <c r="Q312" s="23" t="str">
        <f t="shared" si="226"/>
        <v>◄</v>
      </c>
      <c r="R312" s="22"/>
      <c r="S312" s="21"/>
      <c r="T312" s="23" t="str">
        <f t="shared" si="227"/>
        <v/>
      </c>
      <c r="U312" s="23" t="str">
        <f t="shared" si="228"/>
        <v>◄</v>
      </c>
      <c r="V312" s="22"/>
      <c r="W312" s="21"/>
      <c r="X312" s="20"/>
      <c r="Y312" s="19"/>
      <c r="Z312" s="18">
        <f t="shared" si="229"/>
        <v>0</v>
      </c>
      <c r="AA312" s="17">
        <f t="shared" si="230"/>
        <v>0</v>
      </c>
      <c r="AB312" s="16"/>
      <c r="AC312" s="15">
        <f t="shared" si="231"/>
        <v>0</v>
      </c>
      <c r="AD312" s="14">
        <f t="shared" si="232"/>
        <v>0</v>
      </c>
      <c r="AE312" s="5" t="s">
        <v>0</v>
      </c>
      <c r="AF312" s="4"/>
    </row>
    <row r="313" spans="1:32" ht="16.8" thickTop="1" thickBot="1" x14ac:dyDescent="0.3">
      <c r="A313" s="13"/>
      <c r="B313" s="12"/>
      <c r="C313" s="11">
        <f>ROWS(C314:C327)-1</f>
        <v>13</v>
      </c>
      <c r="D313" s="123" t="s">
        <v>1110</v>
      </c>
      <c r="E313" s="10" t="s">
        <v>1111</v>
      </c>
      <c r="F313" s="9"/>
      <c r="G313" s="9"/>
      <c r="H313" s="141"/>
      <c r="I313" s="121"/>
      <c r="J313" s="45"/>
      <c r="K313" s="115"/>
      <c r="L313" s="8"/>
      <c r="M313" s="8"/>
      <c r="N313" s="8"/>
      <c r="O313" s="6"/>
      <c r="P313" s="7"/>
      <c r="Q313" s="41" t="str">
        <f>IF(COUNTIF(P314:P330,"?")&gt;0,"?",IF(AND(R313="◄",S313="►"),"◄►",IF(R313="◄","◄",IF(S313="►","►",""))))</f>
        <v>◄</v>
      </c>
      <c r="R313" s="40" t="str">
        <f>IF(SUM(R314:R327)+1=ROWS(R314:R327)-COUNTIF(R314:R327,"-"),"","◄")</f>
        <v>◄</v>
      </c>
      <c r="S313" s="39" t="str">
        <f>IF(SUM(S314:S327)&gt;0,"►","")</f>
        <v/>
      </c>
      <c r="T313" s="42"/>
      <c r="U313" s="41" t="str">
        <f>IF(COUNTIF(T314:T330,"?")&gt;0,"?",IF(AND(V313="◄",W313="►"),"◄►",IF(V313="◄","◄",IF(W313="►","►",""))))</f>
        <v>◄</v>
      </c>
      <c r="V313" s="40" t="str">
        <f>IF(SUM(V314:V327)+1=ROWS(V314:V327)-COUNTIF(V314:V327,"-"),"","◄")</f>
        <v>◄</v>
      </c>
      <c r="W313" s="39" t="str">
        <f>IF(SUM(W314:W327)&gt;0,"►","")</f>
        <v/>
      </c>
      <c r="X313" s="64">
        <f>ROWS(X314:X327)-1</f>
        <v>13</v>
      </c>
      <c r="Y313" s="38">
        <f>SUM(Y314:Y327)-Y327</f>
        <v>0</v>
      </c>
      <c r="Z313" s="37" t="s">
        <v>9</v>
      </c>
      <c r="AA313" s="36"/>
      <c r="AB313" s="38">
        <f>SUM(AB314:AB327)-AB327</f>
        <v>0</v>
      </c>
      <c r="AC313" s="37" t="s">
        <v>9</v>
      </c>
      <c r="AD313" s="36"/>
      <c r="AE313" s="5" t="s">
        <v>0</v>
      </c>
      <c r="AF313" s="4"/>
    </row>
    <row r="314" spans="1:32" x14ac:dyDescent="0.25">
      <c r="A314" s="112"/>
      <c r="B314" s="139" t="str">
        <f t="shared" ref="B314:B326" si="233">IF(A314=1,"x","")</f>
        <v/>
      </c>
      <c r="C314" s="20"/>
      <c r="D314" s="138"/>
      <c r="E314" s="137">
        <v>547</v>
      </c>
      <c r="F314" s="136" t="s">
        <v>1112</v>
      </c>
      <c r="G314" s="135" t="s">
        <v>879</v>
      </c>
      <c r="H314" s="113" t="s">
        <v>1039</v>
      </c>
      <c r="I314" s="109" t="s">
        <v>1040</v>
      </c>
      <c r="J314" s="28" t="s">
        <v>2</v>
      </c>
      <c r="K314" s="131" t="s">
        <v>1113</v>
      </c>
      <c r="L314" s="26"/>
      <c r="M314" s="25"/>
      <c r="N314" s="25"/>
      <c r="O314" s="24"/>
      <c r="P314" s="23" t="str">
        <f t="shared" ref="P314:P326" si="234">IF(Q314="?","?","")</f>
        <v/>
      </c>
      <c r="Q314" s="23" t="str">
        <f t="shared" ref="Q314:Q326" si="235">IF(AND(R314="",S314&gt;0),"?",IF(R314="","◄",IF(S314&gt;=1,"►","")))</f>
        <v>◄</v>
      </c>
      <c r="R314" s="22"/>
      <c r="S314" s="21"/>
      <c r="T314" s="23" t="str">
        <f t="shared" ref="T314:T326" si="236">IF(U314="?","?","")</f>
        <v/>
      </c>
      <c r="U314" s="23" t="str">
        <f t="shared" ref="U314:U326" si="237">IF(AND(V314="",W314&gt;0),"?",IF(V314="","◄",IF(W314&gt;=1,"►","")))</f>
        <v>◄</v>
      </c>
      <c r="V314" s="22"/>
      <c r="W314" s="21"/>
      <c r="X314" s="20"/>
      <c r="Y314" s="19"/>
      <c r="Z314" s="18">
        <f t="shared" ref="Z314:Z326" si="238">(R314*Y314)</f>
        <v>0</v>
      </c>
      <c r="AA314" s="17">
        <f t="shared" ref="AA314:AA326" si="239">(S314*Z314)</f>
        <v>0</v>
      </c>
      <c r="AB314" s="16"/>
      <c r="AC314" s="15">
        <f t="shared" ref="AC314:AC326" si="240">(V314*AB314)</f>
        <v>0</v>
      </c>
      <c r="AD314" s="14">
        <f t="shared" ref="AD314:AD326" si="241">(W314*AC314)</f>
        <v>0</v>
      </c>
      <c r="AE314" s="5" t="s">
        <v>0</v>
      </c>
      <c r="AF314" s="4"/>
    </row>
    <row r="315" spans="1:32" x14ac:dyDescent="0.25">
      <c r="A315" s="112"/>
      <c r="B315" s="139" t="str">
        <f t="shared" si="233"/>
        <v/>
      </c>
      <c r="C315" s="20"/>
      <c r="D315" s="138"/>
      <c r="E315" s="137">
        <v>548</v>
      </c>
      <c r="F315" s="136" t="s">
        <v>1112</v>
      </c>
      <c r="G315" s="135" t="s">
        <v>914</v>
      </c>
      <c r="H315" s="110">
        <v>420</v>
      </c>
      <c r="I315" s="109" t="s">
        <v>1041</v>
      </c>
      <c r="J315" s="28" t="s">
        <v>2</v>
      </c>
      <c r="K315" s="131" t="s">
        <v>1113</v>
      </c>
      <c r="L315" s="26"/>
      <c r="M315" s="25"/>
      <c r="N315" s="25"/>
      <c r="O315" s="24"/>
      <c r="P315" s="23" t="str">
        <f t="shared" si="234"/>
        <v/>
      </c>
      <c r="Q315" s="23" t="str">
        <f t="shared" si="235"/>
        <v>◄</v>
      </c>
      <c r="R315" s="22"/>
      <c r="S315" s="21"/>
      <c r="T315" s="23" t="str">
        <f t="shared" si="236"/>
        <v/>
      </c>
      <c r="U315" s="23" t="str">
        <f t="shared" si="237"/>
        <v>◄</v>
      </c>
      <c r="V315" s="22"/>
      <c r="W315" s="21"/>
      <c r="X315" s="20"/>
      <c r="Y315" s="19"/>
      <c r="Z315" s="18">
        <f t="shared" si="238"/>
        <v>0</v>
      </c>
      <c r="AA315" s="17">
        <f t="shared" si="239"/>
        <v>0</v>
      </c>
      <c r="AB315" s="16"/>
      <c r="AC315" s="15">
        <f t="shared" si="240"/>
        <v>0</v>
      </c>
      <c r="AD315" s="14">
        <f t="shared" si="241"/>
        <v>0</v>
      </c>
      <c r="AE315" s="5" t="s">
        <v>0</v>
      </c>
      <c r="AF315" s="4"/>
    </row>
    <row r="316" spans="1:32" x14ac:dyDescent="0.25">
      <c r="A316" s="112"/>
      <c r="B316" s="139" t="str">
        <f t="shared" si="233"/>
        <v/>
      </c>
      <c r="C316" s="20"/>
      <c r="D316" s="138"/>
      <c r="E316" s="137">
        <v>549</v>
      </c>
      <c r="F316" s="136" t="s">
        <v>1112</v>
      </c>
      <c r="G316" s="135" t="s">
        <v>926</v>
      </c>
      <c r="H316" s="110">
        <v>421</v>
      </c>
      <c r="I316" s="109" t="s">
        <v>979</v>
      </c>
      <c r="J316" s="28" t="s">
        <v>2</v>
      </c>
      <c r="K316" s="131" t="s">
        <v>1113</v>
      </c>
      <c r="L316" s="26"/>
      <c r="M316" s="25"/>
      <c r="N316" s="25"/>
      <c r="O316" s="24"/>
      <c r="P316" s="23" t="str">
        <f t="shared" si="234"/>
        <v/>
      </c>
      <c r="Q316" s="23" t="str">
        <f t="shared" si="235"/>
        <v>◄</v>
      </c>
      <c r="R316" s="22"/>
      <c r="S316" s="21"/>
      <c r="T316" s="23" t="str">
        <f t="shared" si="236"/>
        <v/>
      </c>
      <c r="U316" s="23" t="str">
        <f t="shared" si="237"/>
        <v>◄</v>
      </c>
      <c r="V316" s="22"/>
      <c r="W316" s="21"/>
      <c r="X316" s="20"/>
      <c r="Y316" s="19"/>
      <c r="Z316" s="18">
        <f t="shared" si="238"/>
        <v>0</v>
      </c>
      <c r="AA316" s="17">
        <f t="shared" si="239"/>
        <v>0</v>
      </c>
      <c r="AB316" s="16"/>
      <c r="AC316" s="15">
        <f t="shared" si="240"/>
        <v>0</v>
      </c>
      <c r="AD316" s="14">
        <f t="shared" si="241"/>
        <v>0</v>
      </c>
      <c r="AE316" s="5" t="s">
        <v>0</v>
      </c>
      <c r="AF316" s="4"/>
    </row>
    <row r="317" spans="1:32" x14ac:dyDescent="0.25">
      <c r="A317" s="112"/>
      <c r="B317" s="139" t="str">
        <f t="shared" si="233"/>
        <v/>
      </c>
      <c r="C317" s="20"/>
      <c r="D317" s="138"/>
      <c r="E317" s="137">
        <v>550</v>
      </c>
      <c r="F317" s="136" t="s">
        <v>1112</v>
      </c>
      <c r="G317" s="135" t="s">
        <v>980</v>
      </c>
      <c r="H317" s="110">
        <v>423</v>
      </c>
      <c r="I317" s="109" t="s">
        <v>981</v>
      </c>
      <c r="J317" s="28" t="s">
        <v>2</v>
      </c>
      <c r="K317" s="131" t="s">
        <v>1113</v>
      </c>
      <c r="L317" s="26"/>
      <c r="M317" s="25"/>
      <c r="N317" s="25"/>
      <c r="O317" s="24"/>
      <c r="P317" s="23" t="str">
        <f t="shared" si="234"/>
        <v/>
      </c>
      <c r="Q317" s="23" t="str">
        <f t="shared" si="235"/>
        <v>◄</v>
      </c>
      <c r="R317" s="22"/>
      <c r="S317" s="21"/>
      <c r="T317" s="23" t="str">
        <f t="shared" si="236"/>
        <v/>
      </c>
      <c r="U317" s="23" t="str">
        <f t="shared" si="237"/>
        <v>◄</v>
      </c>
      <c r="V317" s="22"/>
      <c r="W317" s="21"/>
      <c r="X317" s="20"/>
      <c r="Y317" s="19"/>
      <c r="Z317" s="18">
        <f t="shared" si="238"/>
        <v>0</v>
      </c>
      <c r="AA317" s="17">
        <f t="shared" si="239"/>
        <v>0</v>
      </c>
      <c r="AB317" s="16"/>
      <c r="AC317" s="15">
        <f t="shared" si="240"/>
        <v>0</v>
      </c>
      <c r="AD317" s="14">
        <f t="shared" si="241"/>
        <v>0</v>
      </c>
      <c r="AE317" s="5" t="s">
        <v>0</v>
      </c>
      <c r="AF317" s="4"/>
    </row>
    <row r="318" spans="1:32" x14ac:dyDescent="0.25">
      <c r="A318" s="112"/>
      <c r="B318" s="139" t="str">
        <f t="shared" si="233"/>
        <v/>
      </c>
      <c r="C318" s="20"/>
      <c r="D318" s="138"/>
      <c r="E318" s="137">
        <v>551</v>
      </c>
      <c r="F318" s="136" t="s">
        <v>1112</v>
      </c>
      <c r="G318" s="135" t="s">
        <v>986</v>
      </c>
      <c r="H318" s="110">
        <v>426</v>
      </c>
      <c r="I318" s="109" t="s">
        <v>988</v>
      </c>
      <c r="J318" s="28" t="s">
        <v>2</v>
      </c>
      <c r="K318" s="131" t="s">
        <v>1113</v>
      </c>
      <c r="L318" s="26"/>
      <c r="M318" s="25"/>
      <c r="N318" s="25"/>
      <c r="O318" s="24"/>
      <c r="P318" s="23" t="str">
        <f t="shared" si="234"/>
        <v/>
      </c>
      <c r="Q318" s="23" t="str">
        <f t="shared" si="235"/>
        <v>◄</v>
      </c>
      <c r="R318" s="22"/>
      <c r="S318" s="21"/>
      <c r="T318" s="23" t="str">
        <f t="shared" si="236"/>
        <v/>
      </c>
      <c r="U318" s="23" t="str">
        <f t="shared" si="237"/>
        <v>◄</v>
      </c>
      <c r="V318" s="22"/>
      <c r="W318" s="21"/>
      <c r="X318" s="20"/>
      <c r="Y318" s="19"/>
      <c r="Z318" s="18">
        <f t="shared" si="238"/>
        <v>0</v>
      </c>
      <c r="AA318" s="17">
        <f t="shared" si="239"/>
        <v>0</v>
      </c>
      <c r="AB318" s="16"/>
      <c r="AC318" s="15">
        <f t="shared" si="240"/>
        <v>0</v>
      </c>
      <c r="AD318" s="14">
        <f t="shared" si="241"/>
        <v>0</v>
      </c>
      <c r="AE318" s="5" t="s">
        <v>0</v>
      </c>
      <c r="AF318" s="4"/>
    </row>
    <row r="319" spans="1:32" x14ac:dyDescent="0.25">
      <c r="A319" s="112"/>
      <c r="B319" s="139" t="str">
        <f t="shared" si="233"/>
        <v/>
      </c>
      <c r="C319" s="20"/>
      <c r="D319" s="138"/>
      <c r="E319" s="137">
        <v>552</v>
      </c>
      <c r="F319" s="136" t="s">
        <v>1112</v>
      </c>
      <c r="G319" s="135" t="s">
        <v>1114</v>
      </c>
      <c r="H319" s="110">
        <v>715</v>
      </c>
      <c r="I319" s="109" t="s">
        <v>1115</v>
      </c>
      <c r="J319" s="28" t="s">
        <v>2</v>
      </c>
      <c r="K319" s="131" t="s">
        <v>1113</v>
      </c>
      <c r="L319" s="26"/>
      <c r="M319" s="25"/>
      <c r="N319" s="25"/>
      <c r="O319" s="24"/>
      <c r="P319" s="23" t="str">
        <f t="shared" si="234"/>
        <v/>
      </c>
      <c r="Q319" s="23" t="str">
        <f t="shared" si="235"/>
        <v>◄</v>
      </c>
      <c r="R319" s="22"/>
      <c r="S319" s="21"/>
      <c r="T319" s="23" t="str">
        <f t="shared" si="236"/>
        <v/>
      </c>
      <c r="U319" s="23" t="str">
        <f t="shared" si="237"/>
        <v>◄</v>
      </c>
      <c r="V319" s="22"/>
      <c r="W319" s="21"/>
      <c r="X319" s="20"/>
      <c r="Y319" s="19"/>
      <c r="Z319" s="18">
        <f t="shared" si="238"/>
        <v>0</v>
      </c>
      <c r="AA319" s="17">
        <f t="shared" si="239"/>
        <v>0</v>
      </c>
      <c r="AB319" s="16"/>
      <c r="AC319" s="15">
        <f t="shared" si="240"/>
        <v>0</v>
      </c>
      <c r="AD319" s="14">
        <f t="shared" si="241"/>
        <v>0</v>
      </c>
      <c r="AE319" s="5" t="s">
        <v>0</v>
      </c>
      <c r="AF319" s="4"/>
    </row>
    <row r="320" spans="1:32" ht="17.399999999999999" customHeight="1" x14ac:dyDescent="0.25">
      <c r="A320" s="112"/>
      <c r="B320" s="139" t="str">
        <f t="shared" si="233"/>
        <v/>
      </c>
      <c r="C320" s="20"/>
      <c r="D320" s="138"/>
      <c r="E320" s="137" t="s">
        <v>755</v>
      </c>
      <c r="F320" s="136" t="s">
        <v>1112</v>
      </c>
      <c r="G320" s="135" t="s">
        <v>879</v>
      </c>
      <c r="H320" s="113" t="s">
        <v>1039</v>
      </c>
      <c r="I320" s="109" t="s">
        <v>1040</v>
      </c>
      <c r="J320" s="28" t="s">
        <v>2</v>
      </c>
      <c r="K320" s="131" t="s">
        <v>1113</v>
      </c>
      <c r="L320" s="26"/>
      <c r="M320" s="25" t="s">
        <v>1093</v>
      </c>
      <c r="N320" s="25"/>
      <c r="O320" s="24"/>
      <c r="P320" s="23" t="str">
        <f t="shared" si="234"/>
        <v/>
      </c>
      <c r="Q320" s="23" t="str">
        <f t="shared" si="235"/>
        <v>◄</v>
      </c>
      <c r="R320" s="22"/>
      <c r="S320" s="21"/>
      <c r="T320" s="23" t="str">
        <f t="shared" si="236"/>
        <v/>
      </c>
      <c r="U320" s="23" t="str">
        <f t="shared" si="237"/>
        <v>◄</v>
      </c>
      <c r="V320" s="22"/>
      <c r="W320" s="21"/>
      <c r="X320" s="20"/>
      <c r="Y320" s="19"/>
      <c r="Z320" s="18">
        <f t="shared" si="238"/>
        <v>0</v>
      </c>
      <c r="AA320" s="17">
        <f t="shared" si="239"/>
        <v>0</v>
      </c>
      <c r="AB320" s="16"/>
      <c r="AC320" s="15">
        <f t="shared" si="240"/>
        <v>0</v>
      </c>
      <c r="AD320" s="14">
        <f t="shared" si="241"/>
        <v>0</v>
      </c>
      <c r="AE320" s="5" t="s">
        <v>0</v>
      </c>
      <c r="AF320" s="4"/>
    </row>
    <row r="321" spans="1:32" x14ac:dyDescent="0.25">
      <c r="A321" s="112"/>
      <c r="B321" s="139" t="str">
        <f t="shared" si="233"/>
        <v/>
      </c>
      <c r="C321" s="20"/>
      <c r="D321" s="138"/>
      <c r="E321" s="137" t="s">
        <v>754</v>
      </c>
      <c r="F321" s="136" t="s">
        <v>1112</v>
      </c>
      <c r="G321" s="135" t="s">
        <v>980</v>
      </c>
      <c r="H321" s="110">
        <v>423</v>
      </c>
      <c r="I321" s="109" t="s">
        <v>981</v>
      </c>
      <c r="J321" s="28" t="s">
        <v>2</v>
      </c>
      <c r="K321" s="131" t="s">
        <v>1113</v>
      </c>
      <c r="L321" s="26"/>
      <c r="M321" s="25" t="s">
        <v>1093</v>
      </c>
      <c r="N321" s="25"/>
      <c r="O321" s="24"/>
      <c r="P321" s="23" t="str">
        <f t="shared" si="234"/>
        <v/>
      </c>
      <c r="Q321" s="23" t="str">
        <f t="shared" si="235"/>
        <v>◄</v>
      </c>
      <c r="R321" s="22"/>
      <c r="S321" s="21"/>
      <c r="T321" s="23" t="str">
        <f t="shared" si="236"/>
        <v/>
      </c>
      <c r="U321" s="23" t="str">
        <f t="shared" si="237"/>
        <v>◄</v>
      </c>
      <c r="V321" s="22"/>
      <c r="W321" s="21"/>
      <c r="X321" s="20"/>
      <c r="Y321" s="19"/>
      <c r="Z321" s="18">
        <f t="shared" si="238"/>
        <v>0</v>
      </c>
      <c r="AA321" s="17">
        <f t="shared" si="239"/>
        <v>0</v>
      </c>
      <c r="AB321" s="16"/>
      <c r="AC321" s="15">
        <f t="shared" si="240"/>
        <v>0</v>
      </c>
      <c r="AD321" s="14">
        <f t="shared" si="241"/>
        <v>0</v>
      </c>
      <c r="AE321" s="5" t="s">
        <v>0</v>
      </c>
      <c r="AF321" s="4"/>
    </row>
    <row r="322" spans="1:32" x14ac:dyDescent="0.25">
      <c r="A322" s="112"/>
      <c r="B322" s="139" t="str">
        <f t="shared" si="233"/>
        <v/>
      </c>
      <c r="C322" s="20"/>
      <c r="D322" s="138"/>
      <c r="E322" s="137" t="s">
        <v>753</v>
      </c>
      <c r="F322" s="136" t="s">
        <v>1112</v>
      </c>
      <c r="G322" s="135" t="s">
        <v>986</v>
      </c>
      <c r="H322" s="110">
        <v>424</v>
      </c>
      <c r="I322" s="109" t="s">
        <v>988</v>
      </c>
      <c r="J322" s="28" t="s">
        <v>2</v>
      </c>
      <c r="K322" s="131" t="s">
        <v>1113</v>
      </c>
      <c r="L322" s="26"/>
      <c r="M322" s="25" t="s">
        <v>1093</v>
      </c>
      <c r="N322" s="25"/>
      <c r="O322" s="24"/>
      <c r="P322" s="23" t="str">
        <f t="shared" si="234"/>
        <v/>
      </c>
      <c r="Q322" s="23" t="str">
        <f t="shared" si="235"/>
        <v>◄</v>
      </c>
      <c r="R322" s="22"/>
      <c r="S322" s="21"/>
      <c r="T322" s="23" t="str">
        <f t="shared" si="236"/>
        <v/>
      </c>
      <c r="U322" s="23" t="str">
        <f t="shared" si="237"/>
        <v>◄</v>
      </c>
      <c r="V322" s="22"/>
      <c r="W322" s="21"/>
      <c r="X322" s="20"/>
      <c r="Y322" s="19"/>
      <c r="Z322" s="18">
        <f t="shared" si="238"/>
        <v>0</v>
      </c>
      <c r="AA322" s="17">
        <f t="shared" si="239"/>
        <v>0</v>
      </c>
      <c r="AB322" s="16"/>
      <c r="AC322" s="15">
        <f t="shared" si="240"/>
        <v>0</v>
      </c>
      <c r="AD322" s="14">
        <f t="shared" si="241"/>
        <v>0</v>
      </c>
      <c r="AE322" s="5" t="s">
        <v>0</v>
      </c>
      <c r="AF322" s="4"/>
    </row>
    <row r="323" spans="1:32" x14ac:dyDescent="0.25">
      <c r="A323" s="112"/>
      <c r="B323" s="139" t="str">
        <f t="shared" si="233"/>
        <v/>
      </c>
      <c r="C323" s="20"/>
      <c r="D323" s="138"/>
      <c r="E323" s="137" t="s">
        <v>752</v>
      </c>
      <c r="F323" s="136" t="s">
        <v>1112</v>
      </c>
      <c r="G323" s="135" t="s">
        <v>879</v>
      </c>
      <c r="H323" s="110" t="s">
        <v>1039</v>
      </c>
      <c r="I323" s="109" t="s">
        <v>1040</v>
      </c>
      <c r="J323" s="28" t="s">
        <v>2</v>
      </c>
      <c r="K323" s="131" t="s">
        <v>1113</v>
      </c>
      <c r="L323" s="134" t="s">
        <v>1116</v>
      </c>
      <c r="M323" s="25" t="s">
        <v>1084</v>
      </c>
      <c r="N323" s="25"/>
      <c r="O323" s="24"/>
      <c r="P323" s="23" t="str">
        <f t="shared" si="234"/>
        <v/>
      </c>
      <c r="Q323" s="23" t="str">
        <f t="shared" si="235"/>
        <v>◄</v>
      </c>
      <c r="R323" s="22"/>
      <c r="S323" s="21"/>
      <c r="T323" s="23" t="str">
        <f t="shared" si="236"/>
        <v/>
      </c>
      <c r="U323" s="23" t="str">
        <f t="shared" si="237"/>
        <v>◄</v>
      </c>
      <c r="V323" s="22"/>
      <c r="W323" s="21"/>
      <c r="X323" s="20"/>
      <c r="Y323" s="19"/>
      <c r="Z323" s="18">
        <f t="shared" si="238"/>
        <v>0</v>
      </c>
      <c r="AA323" s="17">
        <f t="shared" si="239"/>
        <v>0</v>
      </c>
      <c r="AB323" s="16"/>
      <c r="AC323" s="15">
        <f t="shared" si="240"/>
        <v>0</v>
      </c>
      <c r="AD323" s="14">
        <f t="shared" si="241"/>
        <v>0</v>
      </c>
      <c r="AE323" s="5" t="s">
        <v>0</v>
      </c>
      <c r="AF323" s="4"/>
    </row>
    <row r="324" spans="1:32" x14ac:dyDescent="0.25">
      <c r="A324" s="112"/>
      <c r="B324" s="139" t="str">
        <f t="shared" si="233"/>
        <v/>
      </c>
      <c r="C324" s="20"/>
      <c r="D324" s="138"/>
      <c r="E324" s="137" t="s">
        <v>751</v>
      </c>
      <c r="F324" s="136" t="s">
        <v>1112</v>
      </c>
      <c r="G324" s="135" t="s">
        <v>914</v>
      </c>
      <c r="H324" s="110">
        <v>420</v>
      </c>
      <c r="I324" s="109" t="s">
        <v>1041</v>
      </c>
      <c r="J324" s="28" t="s">
        <v>2</v>
      </c>
      <c r="K324" s="131" t="s">
        <v>1113</v>
      </c>
      <c r="L324" s="134" t="s">
        <v>1116</v>
      </c>
      <c r="M324" s="25" t="s">
        <v>1084</v>
      </c>
      <c r="N324" s="25"/>
      <c r="O324" s="24"/>
      <c r="P324" s="23" t="str">
        <f t="shared" si="234"/>
        <v/>
      </c>
      <c r="Q324" s="23" t="str">
        <f t="shared" si="235"/>
        <v>◄</v>
      </c>
      <c r="R324" s="22"/>
      <c r="S324" s="21"/>
      <c r="T324" s="23" t="str">
        <f t="shared" si="236"/>
        <v/>
      </c>
      <c r="U324" s="23" t="str">
        <f t="shared" si="237"/>
        <v>◄</v>
      </c>
      <c r="V324" s="22"/>
      <c r="W324" s="21"/>
      <c r="X324" s="20"/>
      <c r="Y324" s="19"/>
      <c r="Z324" s="18">
        <f t="shared" si="238"/>
        <v>0</v>
      </c>
      <c r="AA324" s="17">
        <f t="shared" si="239"/>
        <v>0</v>
      </c>
      <c r="AB324" s="16"/>
      <c r="AC324" s="15">
        <f t="shared" si="240"/>
        <v>0</v>
      </c>
      <c r="AD324" s="14">
        <f t="shared" si="241"/>
        <v>0</v>
      </c>
      <c r="AE324" s="5" t="s">
        <v>0</v>
      </c>
      <c r="AF324" s="4"/>
    </row>
    <row r="325" spans="1:32" x14ac:dyDescent="0.25">
      <c r="A325" s="112"/>
      <c r="B325" s="139" t="str">
        <f t="shared" si="233"/>
        <v/>
      </c>
      <c r="C325" s="20"/>
      <c r="D325" s="138"/>
      <c r="E325" s="137" t="s">
        <v>750</v>
      </c>
      <c r="F325" s="136" t="s">
        <v>1112</v>
      </c>
      <c r="G325" s="135" t="s">
        <v>879</v>
      </c>
      <c r="H325" s="113" t="s">
        <v>1039</v>
      </c>
      <c r="I325" s="109" t="s">
        <v>1040</v>
      </c>
      <c r="J325" s="28" t="s">
        <v>2</v>
      </c>
      <c r="K325" s="131" t="s">
        <v>1113</v>
      </c>
      <c r="L325" s="134" t="s">
        <v>1116</v>
      </c>
      <c r="M325" s="25" t="s">
        <v>1117</v>
      </c>
      <c r="N325" s="25"/>
      <c r="O325" s="24"/>
      <c r="P325" s="23" t="str">
        <f t="shared" si="234"/>
        <v/>
      </c>
      <c r="Q325" s="23" t="str">
        <f t="shared" si="235"/>
        <v>◄</v>
      </c>
      <c r="R325" s="22"/>
      <c r="S325" s="21"/>
      <c r="T325" s="23" t="str">
        <f t="shared" si="236"/>
        <v/>
      </c>
      <c r="U325" s="23" t="str">
        <f t="shared" si="237"/>
        <v>◄</v>
      </c>
      <c r="V325" s="22"/>
      <c r="W325" s="21"/>
      <c r="X325" s="20"/>
      <c r="Y325" s="19"/>
      <c r="Z325" s="18">
        <f t="shared" si="238"/>
        <v>0</v>
      </c>
      <c r="AA325" s="17">
        <f t="shared" si="239"/>
        <v>0</v>
      </c>
      <c r="AB325" s="16"/>
      <c r="AC325" s="15">
        <f t="shared" si="240"/>
        <v>0</v>
      </c>
      <c r="AD325" s="14">
        <f t="shared" si="241"/>
        <v>0</v>
      </c>
      <c r="AE325" s="5" t="s">
        <v>0</v>
      </c>
      <c r="AF325" s="4"/>
    </row>
    <row r="326" spans="1:32" ht="15" thickBot="1" x14ac:dyDescent="0.3">
      <c r="A326" s="112"/>
      <c r="B326" s="139" t="str">
        <f t="shared" si="233"/>
        <v/>
      </c>
      <c r="C326" s="20"/>
      <c r="D326" s="138"/>
      <c r="E326" s="137" t="s">
        <v>749</v>
      </c>
      <c r="F326" s="136" t="s">
        <v>1112</v>
      </c>
      <c r="G326" s="135" t="s">
        <v>879</v>
      </c>
      <c r="H326" s="113" t="s">
        <v>1039</v>
      </c>
      <c r="I326" s="109" t="s">
        <v>1040</v>
      </c>
      <c r="J326" s="28" t="s">
        <v>2</v>
      </c>
      <c r="K326" s="131" t="s">
        <v>1113</v>
      </c>
      <c r="L326" s="134" t="s">
        <v>1116</v>
      </c>
      <c r="M326" s="25" t="s">
        <v>1117</v>
      </c>
      <c r="N326" s="25"/>
      <c r="O326" s="24"/>
      <c r="P326" s="23" t="str">
        <f t="shared" si="234"/>
        <v/>
      </c>
      <c r="Q326" s="23" t="str">
        <f t="shared" si="235"/>
        <v>◄</v>
      </c>
      <c r="R326" s="22"/>
      <c r="S326" s="21"/>
      <c r="T326" s="23" t="str">
        <f t="shared" si="236"/>
        <v/>
      </c>
      <c r="U326" s="23" t="str">
        <f t="shared" si="237"/>
        <v>◄</v>
      </c>
      <c r="V326" s="22"/>
      <c r="W326" s="21"/>
      <c r="X326" s="20"/>
      <c r="Y326" s="19"/>
      <c r="Z326" s="18">
        <f t="shared" si="238"/>
        <v>0</v>
      </c>
      <c r="AA326" s="17">
        <f t="shared" si="239"/>
        <v>0</v>
      </c>
      <c r="AB326" s="16"/>
      <c r="AC326" s="15">
        <f t="shared" si="240"/>
        <v>0</v>
      </c>
      <c r="AD326" s="14">
        <f t="shared" si="241"/>
        <v>0</v>
      </c>
      <c r="AE326" s="5" t="s">
        <v>0</v>
      </c>
      <c r="AF326" s="4"/>
    </row>
    <row r="327" spans="1:32" ht="16.8" thickTop="1" thickBot="1" x14ac:dyDescent="0.3">
      <c r="A327" s="13"/>
      <c r="B327" s="12"/>
      <c r="C327" s="11">
        <f>ROWS(C328:C343)-1</f>
        <v>15</v>
      </c>
      <c r="D327" s="123" t="s">
        <v>1118</v>
      </c>
      <c r="E327" s="10" t="s">
        <v>1119</v>
      </c>
      <c r="F327" s="9"/>
      <c r="G327" s="9"/>
      <c r="H327" s="130"/>
      <c r="I327" s="121"/>
      <c r="J327" s="45"/>
      <c r="K327" s="115"/>
      <c r="L327" s="8"/>
      <c r="M327" s="8"/>
      <c r="N327" s="8"/>
      <c r="O327" s="6"/>
      <c r="P327" s="7"/>
      <c r="Q327" s="41" t="str">
        <f>IF(COUNTIF(P328:P346,"?")&gt;0,"?",IF(AND(R327="◄",S327="►"),"◄►",IF(R327="◄","◄",IF(S327="►","►",""))))</f>
        <v>◄</v>
      </c>
      <c r="R327" s="40" t="str">
        <f>IF(SUM(R328:R343)+1=ROWS(R328:R343)-COUNTIF(R328:R343,"-"),"","◄")</f>
        <v>◄</v>
      </c>
      <c r="S327" s="39" t="str">
        <f>IF(SUM(S328:S343)&gt;0,"►","")</f>
        <v/>
      </c>
      <c r="T327" s="42"/>
      <c r="U327" s="41" t="str">
        <f>IF(COUNTIF(T328:T346,"?")&gt;0,"?",IF(AND(V327="◄",W327="►"),"◄►",IF(V327="◄","◄",IF(W327="►","►",""))))</f>
        <v>◄</v>
      </c>
      <c r="V327" s="40" t="str">
        <f>IF(SUM(V328:V343)+1=ROWS(V328:V343)-COUNTIF(V328:V343,"-"),"","◄")</f>
        <v>◄</v>
      </c>
      <c r="W327" s="39" t="str">
        <f>IF(SUM(W328:W343)&gt;0,"►","")</f>
        <v/>
      </c>
      <c r="X327" s="64">
        <f>ROWS(X328:X343)-1</f>
        <v>15</v>
      </c>
      <c r="Y327" s="38">
        <f>SUM(Y328:Y343)-Y343</f>
        <v>0</v>
      </c>
      <c r="Z327" s="37" t="s">
        <v>9</v>
      </c>
      <c r="AA327" s="36"/>
      <c r="AB327" s="38">
        <f>SUM(AB328:AB343)-AB343</f>
        <v>0</v>
      </c>
      <c r="AC327" s="37" t="s">
        <v>9</v>
      </c>
      <c r="AD327" s="36"/>
      <c r="AE327" s="5" t="s">
        <v>0</v>
      </c>
      <c r="AF327" s="4"/>
    </row>
    <row r="328" spans="1:32" x14ac:dyDescent="0.25">
      <c r="A328" s="112"/>
      <c r="B328" s="139" t="str">
        <f t="shared" ref="B328:B342" si="242">IF(A328=1,"x","")</f>
        <v/>
      </c>
      <c r="C328" s="20"/>
      <c r="D328" s="138"/>
      <c r="E328" s="137">
        <v>553</v>
      </c>
      <c r="F328" s="136" t="s">
        <v>1120</v>
      </c>
      <c r="G328" s="135" t="s">
        <v>879</v>
      </c>
      <c r="H328" s="113" t="s">
        <v>1039</v>
      </c>
      <c r="I328" s="109" t="s">
        <v>1040</v>
      </c>
      <c r="J328" s="28" t="s">
        <v>2</v>
      </c>
      <c r="K328" s="131" t="s">
        <v>1121</v>
      </c>
      <c r="L328" s="26"/>
      <c r="M328" s="25"/>
      <c r="N328" s="25"/>
      <c r="O328" s="24"/>
      <c r="P328" s="23" t="str">
        <f t="shared" ref="P328:P342" si="243">IF(Q328="?","?","")</f>
        <v/>
      </c>
      <c r="Q328" s="23" t="str">
        <f t="shared" ref="Q328:Q342" si="244">IF(AND(R328="",S328&gt;0),"?",IF(R328="","◄",IF(S328&gt;=1,"►","")))</f>
        <v>◄</v>
      </c>
      <c r="R328" s="22"/>
      <c r="S328" s="21"/>
      <c r="T328" s="23" t="str">
        <f t="shared" ref="T328:T342" si="245">IF(U328="?","?","")</f>
        <v/>
      </c>
      <c r="U328" s="23" t="str">
        <f t="shared" ref="U328:U342" si="246">IF(AND(V328="",W328&gt;0),"?",IF(V328="","◄",IF(W328&gt;=1,"►","")))</f>
        <v>◄</v>
      </c>
      <c r="V328" s="22"/>
      <c r="W328" s="21"/>
      <c r="X328" s="20"/>
      <c r="Y328" s="19"/>
      <c r="Z328" s="18">
        <f t="shared" ref="Z328:Z342" si="247">(R328*Y328)</f>
        <v>0</v>
      </c>
      <c r="AA328" s="17">
        <f t="shared" ref="AA328:AA342" si="248">(S328*Z328)</f>
        <v>0</v>
      </c>
      <c r="AB328" s="16"/>
      <c r="AC328" s="15">
        <f t="shared" ref="AC328:AC342" si="249">(V328*AB328)</f>
        <v>0</v>
      </c>
      <c r="AD328" s="14">
        <f t="shared" ref="AD328:AD342" si="250">(W328*AC328)</f>
        <v>0</v>
      </c>
      <c r="AE328" s="5" t="s">
        <v>0</v>
      </c>
      <c r="AF328" s="4"/>
    </row>
    <row r="329" spans="1:32" x14ac:dyDescent="0.25">
      <c r="A329" s="112"/>
      <c r="B329" s="139" t="str">
        <f t="shared" si="242"/>
        <v/>
      </c>
      <c r="C329" s="20"/>
      <c r="D329" s="138"/>
      <c r="E329" s="137">
        <v>554</v>
      </c>
      <c r="F329" s="136" t="s">
        <v>1120</v>
      </c>
      <c r="G329" s="135" t="s">
        <v>914</v>
      </c>
      <c r="H329" s="110">
        <v>420</v>
      </c>
      <c r="I329" s="109" t="s">
        <v>1041</v>
      </c>
      <c r="J329" s="28" t="s">
        <v>2</v>
      </c>
      <c r="K329" s="131" t="s">
        <v>1121</v>
      </c>
      <c r="L329" s="26"/>
      <c r="M329" s="25"/>
      <c r="N329" s="25"/>
      <c r="O329" s="24"/>
      <c r="P329" s="23" t="str">
        <f t="shared" si="243"/>
        <v/>
      </c>
      <c r="Q329" s="23" t="str">
        <f t="shared" si="244"/>
        <v>◄</v>
      </c>
      <c r="R329" s="22"/>
      <c r="S329" s="21"/>
      <c r="T329" s="23" t="str">
        <f t="shared" si="245"/>
        <v/>
      </c>
      <c r="U329" s="23" t="str">
        <f t="shared" si="246"/>
        <v>◄</v>
      </c>
      <c r="V329" s="22"/>
      <c r="W329" s="21"/>
      <c r="X329" s="20"/>
      <c r="Y329" s="19"/>
      <c r="Z329" s="18">
        <f t="shared" si="247"/>
        <v>0</v>
      </c>
      <c r="AA329" s="17">
        <f t="shared" si="248"/>
        <v>0</v>
      </c>
      <c r="AB329" s="16"/>
      <c r="AC329" s="15">
        <f t="shared" si="249"/>
        <v>0</v>
      </c>
      <c r="AD329" s="14">
        <f t="shared" si="250"/>
        <v>0</v>
      </c>
      <c r="AE329" s="5" t="s">
        <v>0</v>
      </c>
      <c r="AF329" s="4"/>
    </row>
    <row r="330" spans="1:32" x14ac:dyDescent="0.25">
      <c r="A330" s="112"/>
      <c r="B330" s="139" t="str">
        <f t="shared" si="242"/>
        <v/>
      </c>
      <c r="C330" s="20"/>
      <c r="D330" s="138"/>
      <c r="E330" s="137">
        <v>555</v>
      </c>
      <c r="F330" s="136" t="s">
        <v>1120</v>
      </c>
      <c r="G330" s="135" t="s">
        <v>926</v>
      </c>
      <c r="H330" s="110">
        <v>421</v>
      </c>
      <c r="I330" s="109" t="s">
        <v>979</v>
      </c>
      <c r="J330" s="28" t="s">
        <v>2</v>
      </c>
      <c r="K330" s="131" t="s">
        <v>1121</v>
      </c>
      <c r="L330" s="26"/>
      <c r="M330" s="25"/>
      <c r="N330" s="25"/>
      <c r="O330" s="24"/>
      <c r="P330" s="23" t="str">
        <f t="shared" si="243"/>
        <v/>
      </c>
      <c r="Q330" s="23" t="str">
        <f t="shared" si="244"/>
        <v>◄</v>
      </c>
      <c r="R330" s="22"/>
      <c r="S330" s="21"/>
      <c r="T330" s="23" t="str">
        <f t="shared" si="245"/>
        <v/>
      </c>
      <c r="U330" s="23" t="str">
        <f t="shared" si="246"/>
        <v>◄</v>
      </c>
      <c r="V330" s="22"/>
      <c r="W330" s="21"/>
      <c r="X330" s="20"/>
      <c r="Y330" s="19"/>
      <c r="Z330" s="18">
        <f t="shared" si="247"/>
        <v>0</v>
      </c>
      <c r="AA330" s="17">
        <f t="shared" si="248"/>
        <v>0</v>
      </c>
      <c r="AB330" s="16"/>
      <c r="AC330" s="15">
        <f t="shared" si="249"/>
        <v>0</v>
      </c>
      <c r="AD330" s="14">
        <f t="shared" si="250"/>
        <v>0</v>
      </c>
      <c r="AE330" s="5" t="s">
        <v>0</v>
      </c>
      <c r="AF330" s="4"/>
    </row>
    <row r="331" spans="1:32" x14ac:dyDescent="0.25">
      <c r="A331" s="112"/>
      <c r="B331" s="139" t="str">
        <f t="shared" si="242"/>
        <v/>
      </c>
      <c r="C331" s="20"/>
      <c r="D331" s="138"/>
      <c r="E331" s="137">
        <v>556</v>
      </c>
      <c r="F331" s="136" t="s">
        <v>1120</v>
      </c>
      <c r="G331" s="135" t="s">
        <v>982</v>
      </c>
      <c r="H331" s="110" t="s">
        <v>729</v>
      </c>
      <c r="I331" s="109" t="s">
        <v>983</v>
      </c>
      <c r="J331" s="28" t="s">
        <v>2</v>
      </c>
      <c r="K331" s="131" t="s">
        <v>1121</v>
      </c>
      <c r="L331" s="26"/>
      <c r="M331" s="25"/>
      <c r="N331" s="25"/>
      <c r="O331" s="24"/>
      <c r="P331" s="23" t="str">
        <f t="shared" si="243"/>
        <v/>
      </c>
      <c r="Q331" s="23" t="str">
        <f t="shared" si="244"/>
        <v>◄</v>
      </c>
      <c r="R331" s="22"/>
      <c r="S331" s="21"/>
      <c r="T331" s="23" t="str">
        <f t="shared" si="245"/>
        <v/>
      </c>
      <c r="U331" s="23" t="str">
        <f t="shared" si="246"/>
        <v>◄</v>
      </c>
      <c r="V331" s="22"/>
      <c r="W331" s="21"/>
      <c r="X331" s="20"/>
      <c r="Y331" s="19"/>
      <c r="Z331" s="18">
        <f t="shared" si="247"/>
        <v>0</v>
      </c>
      <c r="AA331" s="17">
        <f t="shared" si="248"/>
        <v>0</v>
      </c>
      <c r="AB331" s="16"/>
      <c r="AC331" s="15">
        <f t="shared" si="249"/>
        <v>0</v>
      </c>
      <c r="AD331" s="14">
        <f t="shared" si="250"/>
        <v>0</v>
      </c>
      <c r="AE331" s="5" t="s">
        <v>0</v>
      </c>
      <c r="AF331" s="4"/>
    </row>
    <row r="332" spans="1:32" x14ac:dyDescent="0.25">
      <c r="A332" s="112"/>
      <c r="B332" s="139" t="str">
        <f t="shared" si="242"/>
        <v/>
      </c>
      <c r="C332" s="20"/>
      <c r="D332" s="138"/>
      <c r="E332" s="137">
        <v>557</v>
      </c>
      <c r="F332" s="136" t="s">
        <v>1120</v>
      </c>
      <c r="G332" s="135" t="s">
        <v>986</v>
      </c>
      <c r="H332" s="110">
        <v>426</v>
      </c>
      <c r="I332" s="109" t="s">
        <v>988</v>
      </c>
      <c r="J332" s="28" t="s">
        <v>2</v>
      </c>
      <c r="K332" s="131" t="s">
        <v>1121</v>
      </c>
      <c r="L332" s="26"/>
      <c r="M332" s="25"/>
      <c r="N332" s="25"/>
      <c r="O332" s="24"/>
      <c r="P332" s="23" t="str">
        <f t="shared" si="243"/>
        <v/>
      </c>
      <c r="Q332" s="23" t="str">
        <f t="shared" si="244"/>
        <v>◄</v>
      </c>
      <c r="R332" s="22"/>
      <c r="S332" s="21"/>
      <c r="T332" s="23" t="str">
        <f t="shared" si="245"/>
        <v/>
      </c>
      <c r="U332" s="23" t="str">
        <f t="shared" si="246"/>
        <v>◄</v>
      </c>
      <c r="V332" s="22"/>
      <c r="W332" s="21"/>
      <c r="X332" s="20"/>
      <c r="Y332" s="19"/>
      <c r="Z332" s="18">
        <f t="shared" si="247"/>
        <v>0</v>
      </c>
      <c r="AA332" s="17">
        <f t="shared" si="248"/>
        <v>0</v>
      </c>
      <c r="AB332" s="16"/>
      <c r="AC332" s="15">
        <f t="shared" si="249"/>
        <v>0</v>
      </c>
      <c r="AD332" s="14">
        <f t="shared" si="250"/>
        <v>0</v>
      </c>
      <c r="AE332" s="5" t="s">
        <v>0</v>
      </c>
      <c r="AF332" s="4"/>
    </row>
    <row r="333" spans="1:32" x14ac:dyDescent="0.25">
      <c r="A333" s="112"/>
      <c r="B333" s="139" t="str">
        <f t="shared" si="242"/>
        <v/>
      </c>
      <c r="C333" s="20"/>
      <c r="D333" s="138"/>
      <c r="E333" s="137">
        <v>558</v>
      </c>
      <c r="F333" s="136" t="s">
        <v>1120</v>
      </c>
      <c r="G333" s="135" t="s">
        <v>1071</v>
      </c>
      <c r="H333" s="110">
        <v>527</v>
      </c>
      <c r="I333" s="109" t="s">
        <v>1072</v>
      </c>
      <c r="J333" s="28" t="s">
        <v>2</v>
      </c>
      <c r="K333" s="131" t="s">
        <v>1121</v>
      </c>
      <c r="L333" s="26"/>
      <c r="M333" s="25"/>
      <c r="N333" s="25"/>
      <c r="O333" s="24"/>
      <c r="P333" s="23" t="str">
        <f t="shared" si="243"/>
        <v/>
      </c>
      <c r="Q333" s="23" t="str">
        <f t="shared" si="244"/>
        <v>◄</v>
      </c>
      <c r="R333" s="22"/>
      <c r="S333" s="21"/>
      <c r="T333" s="23" t="str">
        <f t="shared" si="245"/>
        <v/>
      </c>
      <c r="U333" s="23" t="str">
        <f t="shared" si="246"/>
        <v>◄</v>
      </c>
      <c r="V333" s="22"/>
      <c r="W333" s="21"/>
      <c r="X333" s="20"/>
      <c r="Y333" s="19"/>
      <c r="Z333" s="18">
        <f t="shared" si="247"/>
        <v>0</v>
      </c>
      <c r="AA333" s="17">
        <f t="shared" si="248"/>
        <v>0</v>
      </c>
      <c r="AB333" s="16"/>
      <c r="AC333" s="15">
        <f t="shared" si="249"/>
        <v>0</v>
      </c>
      <c r="AD333" s="14">
        <f t="shared" si="250"/>
        <v>0</v>
      </c>
      <c r="AE333" s="5" t="s">
        <v>0</v>
      </c>
      <c r="AF333" s="4"/>
    </row>
    <row r="334" spans="1:32" x14ac:dyDescent="0.25">
      <c r="A334" s="112"/>
      <c r="B334" s="139" t="str">
        <f t="shared" si="242"/>
        <v/>
      </c>
      <c r="C334" s="20"/>
      <c r="D334" s="138"/>
      <c r="E334" s="137">
        <v>559</v>
      </c>
      <c r="F334" s="136" t="s">
        <v>1120</v>
      </c>
      <c r="G334" s="135" t="s">
        <v>1122</v>
      </c>
      <c r="H334" s="113" t="s">
        <v>1123</v>
      </c>
      <c r="I334" s="109" t="s">
        <v>1124</v>
      </c>
      <c r="J334" s="28" t="s">
        <v>2</v>
      </c>
      <c r="K334" s="131" t="s">
        <v>1121</v>
      </c>
      <c r="L334" s="26"/>
      <c r="M334" s="25"/>
      <c r="N334" s="25"/>
      <c r="O334" s="24"/>
      <c r="P334" s="23" t="str">
        <f t="shared" si="243"/>
        <v/>
      </c>
      <c r="Q334" s="23" t="str">
        <f t="shared" si="244"/>
        <v>◄</v>
      </c>
      <c r="R334" s="22"/>
      <c r="S334" s="21"/>
      <c r="T334" s="23" t="str">
        <f t="shared" si="245"/>
        <v/>
      </c>
      <c r="U334" s="23" t="str">
        <f t="shared" si="246"/>
        <v>◄</v>
      </c>
      <c r="V334" s="22"/>
      <c r="W334" s="21"/>
      <c r="X334" s="20"/>
      <c r="Y334" s="19"/>
      <c r="Z334" s="18">
        <f t="shared" si="247"/>
        <v>0</v>
      </c>
      <c r="AA334" s="17">
        <f t="shared" si="248"/>
        <v>0</v>
      </c>
      <c r="AB334" s="16"/>
      <c r="AC334" s="15">
        <f t="shared" si="249"/>
        <v>0</v>
      </c>
      <c r="AD334" s="14">
        <f t="shared" si="250"/>
        <v>0</v>
      </c>
      <c r="AE334" s="5" t="s">
        <v>0</v>
      </c>
      <c r="AF334" s="4"/>
    </row>
    <row r="335" spans="1:32" x14ac:dyDescent="0.25">
      <c r="A335" s="112"/>
      <c r="B335" s="139" t="str">
        <f t="shared" si="242"/>
        <v/>
      </c>
      <c r="C335" s="20"/>
      <c r="D335" s="138"/>
      <c r="E335" s="137" t="s">
        <v>748</v>
      </c>
      <c r="F335" s="136" t="s">
        <v>1120</v>
      </c>
      <c r="G335" s="135" t="s">
        <v>879</v>
      </c>
      <c r="H335" s="113" t="s">
        <v>1039</v>
      </c>
      <c r="I335" s="109" t="s">
        <v>1040</v>
      </c>
      <c r="J335" s="28" t="s">
        <v>2</v>
      </c>
      <c r="K335" s="131" t="s">
        <v>1121</v>
      </c>
      <c r="L335" s="26"/>
      <c r="M335" s="25" t="s">
        <v>1093</v>
      </c>
      <c r="N335" s="25"/>
      <c r="O335" s="24"/>
      <c r="P335" s="23" t="str">
        <f t="shared" si="243"/>
        <v/>
      </c>
      <c r="Q335" s="23" t="str">
        <f t="shared" si="244"/>
        <v>◄</v>
      </c>
      <c r="R335" s="22"/>
      <c r="S335" s="21"/>
      <c r="T335" s="23" t="str">
        <f t="shared" si="245"/>
        <v/>
      </c>
      <c r="U335" s="23" t="str">
        <f t="shared" si="246"/>
        <v>◄</v>
      </c>
      <c r="V335" s="22"/>
      <c r="W335" s="21"/>
      <c r="X335" s="20"/>
      <c r="Y335" s="19"/>
      <c r="Z335" s="18">
        <f t="shared" si="247"/>
        <v>0</v>
      </c>
      <c r="AA335" s="17">
        <f t="shared" si="248"/>
        <v>0</v>
      </c>
      <c r="AB335" s="16"/>
      <c r="AC335" s="15">
        <f t="shared" si="249"/>
        <v>0</v>
      </c>
      <c r="AD335" s="14">
        <f t="shared" si="250"/>
        <v>0</v>
      </c>
      <c r="AE335" s="5" t="s">
        <v>0</v>
      </c>
      <c r="AF335" s="4"/>
    </row>
    <row r="336" spans="1:32" x14ac:dyDescent="0.25">
      <c r="A336" s="112"/>
      <c r="B336" s="139" t="str">
        <f t="shared" si="242"/>
        <v/>
      </c>
      <c r="C336" s="20"/>
      <c r="D336" s="138"/>
      <c r="E336" s="137" t="s">
        <v>747</v>
      </c>
      <c r="F336" s="136" t="s">
        <v>1120</v>
      </c>
      <c r="G336" s="135" t="s">
        <v>914</v>
      </c>
      <c r="H336" s="110">
        <v>420</v>
      </c>
      <c r="I336" s="109" t="s">
        <v>1041</v>
      </c>
      <c r="J336" s="28" t="s">
        <v>2</v>
      </c>
      <c r="K336" s="131" t="s">
        <v>1121</v>
      </c>
      <c r="L336" s="26"/>
      <c r="M336" s="25" t="s">
        <v>1093</v>
      </c>
      <c r="N336" s="25"/>
      <c r="O336" s="24"/>
      <c r="P336" s="23" t="str">
        <f t="shared" si="243"/>
        <v/>
      </c>
      <c r="Q336" s="23" t="str">
        <f t="shared" si="244"/>
        <v>◄</v>
      </c>
      <c r="R336" s="22"/>
      <c r="S336" s="21"/>
      <c r="T336" s="23" t="str">
        <f t="shared" si="245"/>
        <v/>
      </c>
      <c r="U336" s="23" t="str">
        <f t="shared" si="246"/>
        <v>◄</v>
      </c>
      <c r="V336" s="22"/>
      <c r="W336" s="21"/>
      <c r="X336" s="20"/>
      <c r="Y336" s="19"/>
      <c r="Z336" s="18">
        <f t="shared" si="247"/>
        <v>0</v>
      </c>
      <c r="AA336" s="17">
        <f t="shared" si="248"/>
        <v>0</v>
      </c>
      <c r="AB336" s="16"/>
      <c r="AC336" s="15">
        <f t="shared" si="249"/>
        <v>0</v>
      </c>
      <c r="AD336" s="14">
        <f t="shared" si="250"/>
        <v>0</v>
      </c>
      <c r="AE336" s="5" t="s">
        <v>0</v>
      </c>
      <c r="AF336" s="4"/>
    </row>
    <row r="337" spans="1:32" x14ac:dyDescent="0.25">
      <c r="A337" s="112"/>
      <c r="B337" s="139" t="str">
        <f t="shared" si="242"/>
        <v/>
      </c>
      <c r="C337" s="20"/>
      <c r="D337" s="138"/>
      <c r="E337" s="137" t="s">
        <v>746</v>
      </c>
      <c r="F337" s="136" t="s">
        <v>1120</v>
      </c>
      <c r="G337" s="135" t="s">
        <v>926</v>
      </c>
      <c r="H337" s="110">
        <v>421</v>
      </c>
      <c r="I337" s="109" t="s">
        <v>979</v>
      </c>
      <c r="J337" s="28" t="s">
        <v>2</v>
      </c>
      <c r="K337" s="131" t="s">
        <v>1121</v>
      </c>
      <c r="L337" s="26"/>
      <c r="M337" s="25" t="s">
        <v>1093</v>
      </c>
      <c r="N337" s="25"/>
      <c r="O337" s="24"/>
      <c r="P337" s="23" t="str">
        <f t="shared" si="243"/>
        <v/>
      </c>
      <c r="Q337" s="23" t="str">
        <f t="shared" si="244"/>
        <v>◄</v>
      </c>
      <c r="R337" s="22"/>
      <c r="S337" s="21"/>
      <c r="T337" s="23" t="str">
        <f t="shared" si="245"/>
        <v/>
      </c>
      <c r="U337" s="23" t="str">
        <f t="shared" si="246"/>
        <v>◄</v>
      </c>
      <c r="V337" s="22"/>
      <c r="W337" s="21"/>
      <c r="X337" s="20"/>
      <c r="Y337" s="19"/>
      <c r="Z337" s="18">
        <f t="shared" si="247"/>
        <v>0</v>
      </c>
      <c r="AA337" s="17">
        <f t="shared" si="248"/>
        <v>0</v>
      </c>
      <c r="AB337" s="16"/>
      <c r="AC337" s="15">
        <f t="shared" si="249"/>
        <v>0</v>
      </c>
      <c r="AD337" s="14">
        <f t="shared" si="250"/>
        <v>0</v>
      </c>
      <c r="AE337" s="5" t="s">
        <v>0</v>
      </c>
      <c r="AF337" s="4"/>
    </row>
    <row r="338" spans="1:32" x14ac:dyDescent="0.25">
      <c r="A338" s="112"/>
      <c r="B338" s="139" t="str">
        <f t="shared" si="242"/>
        <v/>
      </c>
      <c r="C338" s="20"/>
      <c r="D338" s="138"/>
      <c r="E338" s="137" t="s">
        <v>745</v>
      </c>
      <c r="F338" s="136" t="s">
        <v>1120</v>
      </c>
      <c r="G338" s="135" t="s">
        <v>1071</v>
      </c>
      <c r="H338" s="110">
        <v>527</v>
      </c>
      <c r="I338" s="109" t="s">
        <v>1072</v>
      </c>
      <c r="J338" s="28" t="s">
        <v>2</v>
      </c>
      <c r="K338" s="131" t="s">
        <v>1121</v>
      </c>
      <c r="L338" s="26"/>
      <c r="M338" s="25" t="s">
        <v>1093</v>
      </c>
      <c r="N338" s="25"/>
      <c r="O338" s="24"/>
      <c r="P338" s="23" t="str">
        <f t="shared" si="243"/>
        <v/>
      </c>
      <c r="Q338" s="23" t="str">
        <f t="shared" si="244"/>
        <v>◄</v>
      </c>
      <c r="R338" s="22"/>
      <c r="S338" s="21"/>
      <c r="T338" s="23" t="str">
        <f t="shared" si="245"/>
        <v/>
      </c>
      <c r="U338" s="23" t="str">
        <f t="shared" si="246"/>
        <v>◄</v>
      </c>
      <c r="V338" s="22"/>
      <c r="W338" s="21"/>
      <c r="X338" s="20"/>
      <c r="Y338" s="19"/>
      <c r="Z338" s="18">
        <f t="shared" si="247"/>
        <v>0</v>
      </c>
      <c r="AA338" s="17">
        <f t="shared" si="248"/>
        <v>0</v>
      </c>
      <c r="AB338" s="16"/>
      <c r="AC338" s="15">
        <f t="shared" si="249"/>
        <v>0</v>
      </c>
      <c r="AD338" s="14">
        <f t="shared" si="250"/>
        <v>0</v>
      </c>
      <c r="AE338" s="5" t="s">
        <v>0</v>
      </c>
      <c r="AF338" s="4"/>
    </row>
    <row r="339" spans="1:32" x14ac:dyDescent="0.25">
      <c r="A339" s="112"/>
      <c r="B339" s="139" t="str">
        <f t="shared" si="242"/>
        <v/>
      </c>
      <c r="C339" s="20"/>
      <c r="D339" s="138"/>
      <c r="E339" s="137" t="s">
        <v>744</v>
      </c>
      <c r="F339" s="136" t="s">
        <v>1120</v>
      </c>
      <c r="G339" s="135" t="s">
        <v>1122</v>
      </c>
      <c r="H339" s="113" t="s">
        <v>1123</v>
      </c>
      <c r="I339" s="109" t="s">
        <v>1124</v>
      </c>
      <c r="J339" s="28" t="s">
        <v>2</v>
      </c>
      <c r="K339" s="131" t="s">
        <v>1121</v>
      </c>
      <c r="L339" s="26"/>
      <c r="M339" s="25" t="s">
        <v>1093</v>
      </c>
      <c r="N339" s="25"/>
      <c r="O339" s="24"/>
      <c r="P339" s="23" t="str">
        <f t="shared" si="243"/>
        <v/>
      </c>
      <c r="Q339" s="23" t="str">
        <f t="shared" si="244"/>
        <v>◄</v>
      </c>
      <c r="R339" s="22"/>
      <c r="S339" s="21"/>
      <c r="T339" s="23" t="str">
        <f t="shared" si="245"/>
        <v/>
      </c>
      <c r="U339" s="23" t="str">
        <f t="shared" si="246"/>
        <v>◄</v>
      </c>
      <c r="V339" s="22"/>
      <c r="W339" s="21"/>
      <c r="X339" s="20"/>
      <c r="Y339" s="19"/>
      <c r="Z339" s="18">
        <f t="shared" si="247"/>
        <v>0</v>
      </c>
      <c r="AA339" s="17">
        <f t="shared" si="248"/>
        <v>0</v>
      </c>
      <c r="AB339" s="16"/>
      <c r="AC339" s="15">
        <f t="shared" si="249"/>
        <v>0</v>
      </c>
      <c r="AD339" s="14">
        <f t="shared" si="250"/>
        <v>0</v>
      </c>
      <c r="AE339" s="5" t="s">
        <v>0</v>
      </c>
      <c r="AF339" s="4"/>
    </row>
    <row r="340" spans="1:32" x14ac:dyDescent="0.25">
      <c r="A340" s="112"/>
      <c r="B340" s="139" t="str">
        <f t="shared" si="242"/>
        <v/>
      </c>
      <c r="C340" s="20"/>
      <c r="D340" s="138"/>
      <c r="E340" s="145" t="s">
        <v>743</v>
      </c>
      <c r="F340" s="136" t="s">
        <v>1120</v>
      </c>
      <c r="G340" s="135" t="s">
        <v>914</v>
      </c>
      <c r="H340" s="113" t="s">
        <v>1039</v>
      </c>
      <c r="I340" s="146" t="s">
        <v>1041</v>
      </c>
      <c r="J340" s="28" t="s">
        <v>2</v>
      </c>
      <c r="K340" s="131" t="s">
        <v>1121</v>
      </c>
      <c r="L340" s="134" t="s">
        <v>1116</v>
      </c>
      <c r="M340" s="25" t="s">
        <v>1084</v>
      </c>
      <c r="N340" s="25"/>
      <c r="O340" s="24"/>
      <c r="P340" s="23" t="str">
        <f t="shared" si="243"/>
        <v/>
      </c>
      <c r="Q340" s="23" t="str">
        <f t="shared" si="244"/>
        <v>◄</v>
      </c>
      <c r="R340" s="22"/>
      <c r="S340" s="21"/>
      <c r="T340" s="23" t="str">
        <f t="shared" si="245"/>
        <v/>
      </c>
      <c r="U340" s="23" t="str">
        <f t="shared" si="246"/>
        <v>◄</v>
      </c>
      <c r="V340" s="22"/>
      <c r="W340" s="21"/>
      <c r="X340" s="20"/>
      <c r="Y340" s="19"/>
      <c r="Z340" s="18">
        <f t="shared" si="247"/>
        <v>0</v>
      </c>
      <c r="AA340" s="17">
        <f t="shared" si="248"/>
        <v>0</v>
      </c>
      <c r="AB340" s="16"/>
      <c r="AC340" s="15">
        <f t="shared" si="249"/>
        <v>0</v>
      </c>
      <c r="AD340" s="14">
        <f t="shared" si="250"/>
        <v>0</v>
      </c>
      <c r="AE340" s="5" t="s">
        <v>0</v>
      </c>
      <c r="AF340" s="4"/>
    </row>
    <row r="341" spans="1:32" x14ac:dyDescent="0.25">
      <c r="A341" s="112"/>
      <c r="B341" s="139" t="str">
        <f t="shared" si="242"/>
        <v/>
      </c>
      <c r="C341" s="20"/>
      <c r="D341" s="138"/>
      <c r="E341" s="145" t="s">
        <v>742</v>
      </c>
      <c r="F341" s="136" t="s">
        <v>1120</v>
      </c>
      <c r="G341" s="135" t="s">
        <v>914</v>
      </c>
      <c r="H341" s="110">
        <v>420</v>
      </c>
      <c r="I341" s="109" t="s">
        <v>1041</v>
      </c>
      <c r="J341" s="28" t="s">
        <v>2</v>
      </c>
      <c r="K341" s="131" t="s">
        <v>1121</v>
      </c>
      <c r="L341" s="134" t="s">
        <v>1116</v>
      </c>
      <c r="M341" s="25" t="s">
        <v>1084</v>
      </c>
      <c r="N341" s="25"/>
      <c r="O341" s="24"/>
      <c r="P341" s="23" t="str">
        <f t="shared" si="243"/>
        <v/>
      </c>
      <c r="Q341" s="23" t="str">
        <f t="shared" si="244"/>
        <v>◄</v>
      </c>
      <c r="R341" s="22"/>
      <c r="S341" s="21"/>
      <c r="T341" s="23" t="str">
        <f t="shared" si="245"/>
        <v/>
      </c>
      <c r="U341" s="23" t="str">
        <f t="shared" si="246"/>
        <v>◄</v>
      </c>
      <c r="V341" s="22"/>
      <c r="W341" s="21"/>
      <c r="X341" s="20"/>
      <c r="Y341" s="19"/>
      <c r="Z341" s="18">
        <f t="shared" si="247"/>
        <v>0</v>
      </c>
      <c r="AA341" s="17">
        <f t="shared" si="248"/>
        <v>0</v>
      </c>
      <c r="AB341" s="16"/>
      <c r="AC341" s="15">
        <f t="shared" si="249"/>
        <v>0</v>
      </c>
      <c r="AD341" s="14">
        <f t="shared" si="250"/>
        <v>0</v>
      </c>
      <c r="AE341" s="5" t="s">
        <v>0</v>
      </c>
      <c r="AF341" s="4"/>
    </row>
    <row r="342" spans="1:32" ht="15" thickBot="1" x14ac:dyDescent="0.3">
      <c r="A342" s="112"/>
      <c r="B342" s="139" t="str">
        <f t="shared" si="242"/>
        <v/>
      </c>
      <c r="C342" s="20"/>
      <c r="D342" s="138"/>
      <c r="E342" s="145" t="s">
        <v>741</v>
      </c>
      <c r="F342" s="136" t="s">
        <v>1120</v>
      </c>
      <c r="G342" s="135" t="s">
        <v>879</v>
      </c>
      <c r="H342" s="144" t="s">
        <v>1039</v>
      </c>
      <c r="I342" s="143" t="s">
        <v>1040</v>
      </c>
      <c r="J342" s="28" t="s">
        <v>2</v>
      </c>
      <c r="K342" s="142" t="s">
        <v>1121</v>
      </c>
      <c r="L342" s="134" t="s">
        <v>1116</v>
      </c>
      <c r="M342" s="25" t="s">
        <v>1125</v>
      </c>
      <c r="N342" s="25"/>
      <c r="O342" s="24"/>
      <c r="P342" s="23" t="str">
        <f t="shared" si="243"/>
        <v/>
      </c>
      <c r="Q342" s="23" t="str">
        <f t="shared" si="244"/>
        <v>◄</v>
      </c>
      <c r="R342" s="22"/>
      <c r="S342" s="21"/>
      <c r="T342" s="23" t="str">
        <f t="shared" si="245"/>
        <v/>
      </c>
      <c r="U342" s="23" t="str">
        <f t="shared" si="246"/>
        <v>◄</v>
      </c>
      <c r="V342" s="22"/>
      <c r="W342" s="21"/>
      <c r="X342" s="20"/>
      <c r="Y342" s="19"/>
      <c r="Z342" s="18">
        <f t="shared" si="247"/>
        <v>0</v>
      </c>
      <c r="AA342" s="17">
        <f t="shared" si="248"/>
        <v>0</v>
      </c>
      <c r="AB342" s="16"/>
      <c r="AC342" s="15">
        <f t="shared" si="249"/>
        <v>0</v>
      </c>
      <c r="AD342" s="14">
        <f t="shared" si="250"/>
        <v>0</v>
      </c>
      <c r="AE342" s="5" t="s">
        <v>0</v>
      </c>
      <c r="AF342" s="4"/>
    </row>
    <row r="343" spans="1:32" ht="16.8" thickTop="1" thickBot="1" x14ac:dyDescent="0.3">
      <c r="A343" s="13"/>
      <c r="B343" s="12"/>
      <c r="C343" s="11">
        <f>ROWS(C344:C353)-1</f>
        <v>9</v>
      </c>
      <c r="D343" s="123" t="s">
        <v>1126</v>
      </c>
      <c r="E343" s="10" t="s">
        <v>1127</v>
      </c>
      <c r="F343" s="9"/>
      <c r="G343" s="9"/>
      <c r="H343" s="141"/>
      <c r="I343" s="140"/>
      <c r="J343" s="45"/>
      <c r="K343" s="115"/>
      <c r="L343" s="8"/>
      <c r="M343" s="8"/>
      <c r="N343" s="8"/>
      <c r="O343" s="6"/>
      <c r="P343" s="7"/>
      <c r="Q343" s="41" t="str">
        <f>IF(COUNTIF(P344:P356,"?")&gt;0,"?",IF(AND(R343="◄",S343="►"),"◄►",IF(R343="◄","◄",IF(S343="►","►",""))))</f>
        <v>◄</v>
      </c>
      <c r="R343" s="40" t="str">
        <f>IF(SUM(R344:R353)+1=ROWS(R344:R353)-COUNTIF(R344:R353,"-"),"","◄")</f>
        <v>◄</v>
      </c>
      <c r="S343" s="39" t="str">
        <f>IF(SUM(S344:S353)&gt;0,"►","")</f>
        <v/>
      </c>
      <c r="T343" s="42"/>
      <c r="U343" s="41" t="str">
        <f>IF(COUNTIF(T344:T356,"?")&gt;0,"?",IF(AND(V343="◄",W343="►"),"◄►",IF(V343="◄","◄",IF(W343="►","►",""))))</f>
        <v>◄</v>
      </c>
      <c r="V343" s="40" t="str">
        <f>IF(SUM(V344:V353)+1=ROWS(V344:V353)-COUNTIF(V344:V353,"-"),"","◄")</f>
        <v>◄</v>
      </c>
      <c r="W343" s="39" t="str">
        <f>IF(SUM(W344:W353)&gt;0,"►","")</f>
        <v/>
      </c>
      <c r="X343" s="64">
        <f>ROWS(X344:X353)-1</f>
        <v>9</v>
      </c>
      <c r="Y343" s="38">
        <f>SUM(Y344:Y353)-Y353</f>
        <v>0</v>
      </c>
      <c r="Z343" s="37" t="s">
        <v>9</v>
      </c>
      <c r="AA343" s="36"/>
      <c r="AB343" s="38">
        <f>SUM(AB344:AB353)-AB353</f>
        <v>0</v>
      </c>
      <c r="AC343" s="37" t="s">
        <v>9</v>
      </c>
      <c r="AD343" s="36"/>
      <c r="AE343" s="5" t="s">
        <v>0</v>
      </c>
      <c r="AF343" s="4"/>
    </row>
    <row r="344" spans="1:32" x14ac:dyDescent="0.25">
      <c r="A344" s="112"/>
      <c r="B344" s="139" t="str">
        <f t="shared" ref="B344:B352" si="251">IF(A344=1,"x","")</f>
        <v/>
      </c>
      <c r="C344" s="20"/>
      <c r="D344" s="138"/>
      <c r="E344" s="137">
        <v>560</v>
      </c>
      <c r="F344" s="136" t="s">
        <v>1128</v>
      </c>
      <c r="G344" s="135" t="s">
        <v>879</v>
      </c>
      <c r="H344" s="113" t="s">
        <v>1039</v>
      </c>
      <c r="I344" s="109" t="s">
        <v>1040</v>
      </c>
      <c r="J344" s="28" t="s">
        <v>2</v>
      </c>
      <c r="K344" s="131" t="s">
        <v>1121</v>
      </c>
      <c r="L344" s="26"/>
      <c r="M344" s="25"/>
      <c r="N344" s="25"/>
      <c r="O344" s="24"/>
      <c r="P344" s="23" t="str">
        <f t="shared" ref="P344:P352" si="252">IF(Q344="?","?","")</f>
        <v/>
      </c>
      <c r="Q344" s="23" t="str">
        <f t="shared" ref="Q344:Q352" si="253">IF(AND(R344="",S344&gt;0),"?",IF(R344="","◄",IF(S344&gt;=1,"►","")))</f>
        <v>◄</v>
      </c>
      <c r="R344" s="22"/>
      <c r="S344" s="21"/>
      <c r="T344" s="23" t="str">
        <f t="shared" ref="T344:T352" si="254">IF(U344="?","?","")</f>
        <v/>
      </c>
      <c r="U344" s="23" t="str">
        <f t="shared" ref="U344:U352" si="255">IF(AND(V344="",W344&gt;0),"?",IF(V344="","◄",IF(W344&gt;=1,"►","")))</f>
        <v>◄</v>
      </c>
      <c r="V344" s="22"/>
      <c r="W344" s="21"/>
      <c r="X344" s="20"/>
      <c r="Y344" s="19"/>
      <c r="Z344" s="18">
        <f t="shared" ref="Z344:Z352" si="256">(R344*Y344)</f>
        <v>0</v>
      </c>
      <c r="AA344" s="17">
        <f t="shared" ref="AA344:AA352" si="257">(S344*Z344)</f>
        <v>0</v>
      </c>
      <c r="AB344" s="16"/>
      <c r="AC344" s="15">
        <f t="shared" ref="AC344:AC352" si="258">(V344*AB344)</f>
        <v>0</v>
      </c>
      <c r="AD344" s="14">
        <f t="shared" ref="AD344:AD352" si="259">(W344*AC344)</f>
        <v>0</v>
      </c>
      <c r="AE344" s="5" t="s">
        <v>0</v>
      </c>
      <c r="AF344" s="4"/>
    </row>
    <row r="345" spans="1:32" x14ac:dyDescent="0.25">
      <c r="A345" s="112"/>
      <c r="B345" s="139" t="str">
        <f t="shared" si="251"/>
        <v/>
      </c>
      <c r="C345" s="20"/>
      <c r="D345" s="138"/>
      <c r="E345" s="137">
        <v>561</v>
      </c>
      <c r="F345" s="136" t="s">
        <v>1128</v>
      </c>
      <c r="G345" s="135" t="s">
        <v>914</v>
      </c>
      <c r="H345" s="110">
        <v>420</v>
      </c>
      <c r="I345" s="109" t="s">
        <v>1041</v>
      </c>
      <c r="J345" s="28" t="s">
        <v>2</v>
      </c>
      <c r="K345" s="131" t="s">
        <v>1121</v>
      </c>
      <c r="L345" s="26"/>
      <c r="M345" s="25"/>
      <c r="N345" s="25"/>
      <c r="O345" s="24"/>
      <c r="P345" s="23" t="str">
        <f t="shared" si="252"/>
        <v/>
      </c>
      <c r="Q345" s="23" t="str">
        <f t="shared" si="253"/>
        <v>◄</v>
      </c>
      <c r="R345" s="22"/>
      <c r="S345" s="21"/>
      <c r="T345" s="23" t="str">
        <f t="shared" si="254"/>
        <v/>
      </c>
      <c r="U345" s="23" t="str">
        <f t="shared" si="255"/>
        <v>◄</v>
      </c>
      <c r="V345" s="22"/>
      <c r="W345" s="21"/>
      <c r="X345" s="20"/>
      <c r="Y345" s="19"/>
      <c r="Z345" s="18">
        <f t="shared" si="256"/>
        <v>0</v>
      </c>
      <c r="AA345" s="17">
        <f t="shared" si="257"/>
        <v>0</v>
      </c>
      <c r="AB345" s="16"/>
      <c r="AC345" s="15">
        <f t="shared" si="258"/>
        <v>0</v>
      </c>
      <c r="AD345" s="14">
        <f t="shared" si="259"/>
        <v>0</v>
      </c>
      <c r="AE345" s="5" t="s">
        <v>0</v>
      </c>
      <c r="AF345" s="4"/>
    </row>
    <row r="346" spans="1:32" x14ac:dyDescent="0.25">
      <c r="A346" s="112"/>
      <c r="B346" s="139" t="str">
        <f t="shared" si="251"/>
        <v/>
      </c>
      <c r="C346" s="20"/>
      <c r="D346" s="138"/>
      <c r="E346" s="137">
        <v>562</v>
      </c>
      <c r="F346" s="136" t="s">
        <v>1128</v>
      </c>
      <c r="G346" s="135" t="s">
        <v>926</v>
      </c>
      <c r="H346" s="110">
        <v>421</v>
      </c>
      <c r="I346" s="109" t="s">
        <v>979</v>
      </c>
      <c r="J346" s="28" t="s">
        <v>2</v>
      </c>
      <c r="K346" s="131" t="s">
        <v>1121</v>
      </c>
      <c r="L346" s="26"/>
      <c r="M346" s="25"/>
      <c r="N346" s="25"/>
      <c r="O346" s="24"/>
      <c r="P346" s="23" t="str">
        <f t="shared" si="252"/>
        <v/>
      </c>
      <c r="Q346" s="23" t="str">
        <f t="shared" si="253"/>
        <v>◄</v>
      </c>
      <c r="R346" s="22"/>
      <c r="S346" s="21"/>
      <c r="T346" s="23" t="str">
        <f t="shared" si="254"/>
        <v/>
      </c>
      <c r="U346" s="23" t="str">
        <f t="shared" si="255"/>
        <v>◄</v>
      </c>
      <c r="V346" s="22"/>
      <c r="W346" s="21"/>
      <c r="X346" s="20"/>
      <c r="Y346" s="19"/>
      <c r="Z346" s="18">
        <f t="shared" si="256"/>
        <v>0</v>
      </c>
      <c r="AA346" s="17">
        <f t="shared" si="257"/>
        <v>0</v>
      </c>
      <c r="AB346" s="16"/>
      <c r="AC346" s="15">
        <f t="shared" si="258"/>
        <v>0</v>
      </c>
      <c r="AD346" s="14">
        <f t="shared" si="259"/>
        <v>0</v>
      </c>
      <c r="AE346" s="5" t="s">
        <v>0</v>
      </c>
      <c r="AF346" s="4"/>
    </row>
    <row r="347" spans="1:32" x14ac:dyDescent="0.25">
      <c r="A347" s="112"/>
      <c r="B347" s="139" t="str">
        <f t="shared" si="251"/>
        <v/>
      </c>
      <c r="C347" s="20"/>
      <c r="D347" s="138"/>
      <c r="E347" s="137">
        <v>563</v>
      </c>
      <c r="F347" s="136" t="s">
        <v>1128</v>
      </c>
      <c r="G347" s="135" t="s">
        <v>982</v>
      </c>
      <c r="H347" s="110" t="s">
        <v>729</v>
      </c>
      <c r="I347" s="109" t="s">
        <v>983</v>
      </c>
      <c r="J347" s="28" t="s">
        <v>2</v>
      </c>
      <c r="K347" s="131" t="s">
        <v>1121</v>
      </c>
      <c r="L347" s="26"/>
      <c r="M347" s="25"/>
      <c r="N347" s="25"/>
      <c r="O347" s="24"/>
      <c r="P347" s="23" t="str">
        <f t="shared" si="252"/>
        <v/>
      </c>
      <c r="Q347" s="23" t="str">
        <f t="shared" si="253"/>
        <v>◄</v>
      </c>
      <c r="R347" s="22"/>
      <c r="S347" s="21"/>
      <c r="T347" s="23" t="str">
        <f t="shared" si="254"/>
        <v/>
      </c>
      <c r="U347" s="23" t="str">
        <f t="shared" si="255"/>
        <v>◄</v>
      </c>
      <c r="V347" s="22"/>
      <c r="W347" s="21"/>
      <c r="X347" s="20"/>
      <c r="Y347" s="19"/>
      <c r="Z347" s="18">
        <f t="shared" si="256"/>
        <v>0</v>
      </c>
      <c r="AA347" s="17">
        <f t="shared" si="257"/>
        <v>0</v>
      </c>
      <c r="AB347" s="16"/>
      <c r="AC347" s="15">
        <f t="shared" si="258"/>
        <v>0</v>
      </c>
      <c r="AD347" s="14">
        <f t="shared" si="259"/>
        <v>0</v>
      </c>
      <c r="AE347" s="5" t="s">
        <v>0</v>
      </c>
      <c r="AF347" s="4"/>
    </row>
    <row r="348" spans="1:32" x14ac:dyDescent="0.25">
      <c r="A348" s="112"/>
      <c r="B348" s="139" t="str">
        <f t="shared" si="251"/>
        <v/>
      </c>
      <c r="C348" s="20"/>
      <c r="D348" s="138"/>
      <c r="E348" s="137">
        <v>564</v>
      </c>
      <c r="F348" s="136" t="s">
        <v>1128</v>
      </c>
      <c r="G348" s="135" t="s">
        <v>986</v>
      </c>
      <c r="H348" s="110">
        <v>426</v>
      </c>
      <c r="I348" s="109" t="s">
        <v>988</v>
      </c>
      <c r="J348" s="28" t="s">
        <v>2</v>
      </c>
      <c r="K348" s="131" t="s">
        <v>1121</v>
      </c>
      <c r="L348" s="26"/>
      <c r="M348" s="25"/>
      <c r="N348" s="25"/>
      <c r="O348" s="24"/>
      <c r="P348" s="23" t="str">
        <f t="shared" si="252"/>
        <v/>
      </c>
      <c r="Q348" s="23" t="str">
        <f t="shared" si="253"/>
        <v>◄</v>
      </c>
      <c r="R348" s="22"/>
      <c r="S348" s="21"/>
      <c r="T348" s="23" t="str">
        <f t="shared" si="254"/>
        <v/>
      </c>
      <c r="U348" s="23" t="str">
        <f t="shared" si="255"/>
        <v>◄</v>
      </c>
      <c r="V348" s="22"/>
      <c r="W348" s="21"/>
      <c r="X348" s="20"/>
      <c r="Y348" s="19"/>
      <c r="Z348" s="18">
        <f t="shared" si="256"/>
        <v>0</v>
      </c>
      <c r="AA348" s="17">
        <f t="shared" si="257"/>
        <v>0</v>
      </c>
      <c r="AB348" s="16"/>
      <c r="AC348" s="15">
        <f t="shared" si="258"/>
        <v>0</v>
      </c>
      <c r="AD348" s="14">
        <f t="shared" si="259"/>
        <v>0</v>
      </c>
      <c r="AE348" s="5" t="s">
        <v>0</v>
      </c>
      <c r="AF348" s="4"/>
    </row>
    <row r="349" spans="1:32" x14ac:dyDescent="0.25">
      <c r="A349" s="112"/>
      <c r="B349" s="139" t="str">
        <f t="shared" si="251"/>
        <v/>
      </c>
      <c r="C349" s="20"/>
      <c r="D349" s="138"/>
      <c r="E349" s="137">
        <v>565</v>
      </c>
      <c r="F349" s="136" t="s">
        <v>1128</v>
      </c>
      <c r="G349" s="135" t="s">
        <v>1071</v>
      </c>
      <c r="H349" s="110">
        <v>527</v>
      </c>
      <c r="I349" s="109" t="s">
        <v>1072</v>
      </c>
      <c r="J349" s="28" t="s">
        <v>2</v>
      </c>
      <c r="K349" s="131" t="s">
        <v>1121</v>
      </c>
      <c r="L349" s="26"/>
      <c r="M349" s="25"/>
      <c r="N349" s="25"/>
      <c r="O349" s="24"/>
      <c r="P349" s="23" t="str">
        <f t="shared" si="252"/>
        <v/>
      </c>
      <c r="Q349" s="23" t="str">
        <f t="shared" si="253"/>
        <v>◄</v>
      </c>
      <c r="R349" s="22"/>
      <c r="S349" s="21"/>
      <c r="T349" s="23" t="str">
        <f t="shared" si="254"/>
        <v/>
      </c>
      <c r="U349" s="23" t="str">
        <f t="shared" si="255"/>
        <v>◄</v>
      </c>
      <c r="V349" s="22"/>
      <c r="W349" s="21"/>
      <c r="X349" s="20"/>
      <c r="Y349" s="19"/>
      <c r="Z349" s="18">
        <f t="shared" si="256"/>
        <v>0</v>
      </c>
      <c r="AA349" s="17">
        <f t="shared" si="257"/>
        <v>0</v>
      </c>
      <c r="AB349" s="16"/>
      <c r="AC349" s="15">
        <f t="shared" si="258"/>
        <v>0</v>
      </c>
      <c r="AD349" s="14">
        <f t="shared" si="259"/>
        <v>0</v>
      </c>
      <c r="AE349" s="5" t="s">
        <v>0</v>
      </c>
      <c r="AF349" s="4"/>
    </row>
    <row r="350" spans="1:32" x14ac:dyDescent="0.25">
      <c r="A350" s="112"/>
      <c r="B350" s="139" t="str">
        <f t="shared" si="251"/>
        <v/>
      </c>
      <c r="C350" s="20"/>
      <c r="D350" s="138"/>
      <c r="E350" s="137">
        <v>566</v>
      </c>
      <c r="F350" s="136" t="s">
        <v>1128</v>
      </c>
      <c r="G350" s="135" t="s">
        <v>1122</v>
      </c>
      <c r="H350" s="113" t="s">
        <v>1123</v>
      </c>
      <c r="I350" s="109" t="s">
        <v>1124</v>
      </c>
      <c r="J350" s="28" t="s">
        <v>2</v>
      </c>
      <c r="K350" s="131" t="s">
        <v>1121</v>
      </c>
      <c r="L350" s="26"/>
      <c r="M350" s="25"/>
      <c r="N350" s="25"/>
      <c r="O350" s="24"/>
      <c r="P350" s="23" t="str">
        <f t="shared" si="252"/>
        <v/>
      </c>
      <c r="Q350" s="23" t="str">
        <f t="shared" si="253"/>
        <v>◄</v>
      </c>
      <c r="R350" s="22"/>
      <c r="S350" s="21"/>
      <c r="T350" s="23" t="str">
        <f t="shared" si="254"/>
        <v/>
      </c>
      <c r="U350" s="23" t="str">
        <f t="shared" si="255"/>
        <v>◄</v>
      </c>
      <c r="V350" s="22"/>
      <c r="W350" s="21"/>
      <c r="X350" s="20"/>
      <c r="Y350" s="19"/>
      <c r="Z350" s="18">
        <f t="shared" si="256"/>
        <v>0</v>
      </c>
      <c r="AA350" s="17">
        <f t="shared" si="257"/>
        <v>0</v>
      </c>
      <c r="AB350" s="16"/>
      <c r="AC350" s="15">
        <f t="shared" si="258"/>
        <v>0</v>
      </c>
      <c r="AD350" s="14">
        <f t="shared" si="259"/>
        <v>0</v>
      </c>
      <c r="AE350" s="5" t="s">
        <v>0</v>
      </c>
      <c r="AF350" s="4"/>
    </row>
    <row r="351" spans="1:32" x14ac:dyDescent="0.25">
      <c r="A351" s="112">
        <v>1</v>
      </c>
      <c r="B351" s="139" t="str">
        <f t="shared" si="251"/>
        <v>x</v>
      </c>
      <c r="C351" s="20"/>
      <c r="D351" s="138"/>
      <c r="E351" s="137" t="s">
        <v>740</v>
      </c>
      <c r="F351" s="136" t="s">
        <v>1128</v>
      </c>
      <c r="G351" s="135" t="s">
        <v>982</v>
      </c>
      <c r="H351" s="110" t="s">
        <v>729</v>
      </c>
      <c r="I351" s="109" t="s">
        <v>983</v>
      </c>
      <c r="J351" s="28" t="s">
        <v>2</v>
      </c>
      <c r="K351" s="131" t="s">
        <v>1121</v>
      </c>
      <c r="L351" s="26"/>
      <c r="M351" s="25" t="s">
        <v>1093</v>
      </c>
      <c r="N351" s="25"/>
      <c r="O351" s="24"/>
      <c r="P351" s="23" t="str">
        <f t="shared" si="252"/>
        <v/>
      </c>
      <c r="Q351" s="23" t="str">
        <f t="shared" si="253"/>
        <v>◄</v>
      </c>
      <c r="R351" s="22"/>
      <c r="S351" s="21"/>
      <c r="T351" s="23" t="str">
        <f t="shared" si="254"/>
        <v/>
      </c>
      <c r="U351" s="23" t="str">
        <f t="shared" si="255"/>
        <v>◄</v>
      </c>
      <c r="V351" s="22"/>
      <c r="W351" s="21"/>
      <c r="X351" s="20"/>
      <c r="Y351" s="19"/>
      <c r="Z351" s="18">
        <f t="shared" si="256"/>
        <v>0</v>
      </c>
      <c r="AA351" s="17">
        <f t="shared" si="257"/>
        <v>0</v>
      </c>
      <c r="AB351" s="16"/>
      <c r="AC351" s="15">
        <f t="shared" si="258"/>
        <v>0</v>
      </c>
      <c r="AD351" s="14">
        <f t="shared" si="259"/>
        <v>0</v>
      </c>
      <c r="AE351" s="5" t="s">
        <v>0</v>
      </c>
      <c r="AF351" s="4"/>
    </row>
    <row r="352" spans="1:32" ht="15" thickBot="1" x14ac:dyDescent="0.3">
      <c r="A352" s="112"/>
      <c r="B352" s="139" t="str">
        <f t="shared" si="251"/>
        <v/>
      </c>
      <c r="C352" s="20"/>
      <c r="D352" s="138"/>
      <c r="E352" s="137" t="s">
        <v>739</v>
      </c>
      <c r="F352" s="136" t="s">
        <v>1128</v>
      </c>
      <c r="G352" s="135" t="s">
        <v>986</v>
      </c>
      <c r="H352" s="110">
        <v>426</v>
      </c>
      <c r="I352" s="109" t="s">
        <v>988</v>
      </c>
      <c r="J352" s="28" t="s">
        <v>2</v>
      </c>
      <c r="K352" s="131" t="s">
        <v>1121</v>
      </c>
      <c r="L352" s="134" t="s">
        <v>1116</v>
      </c>
      <c r="M352" s="25" t="s">
        <v>1129</v>
      </c>
      <c r="N352" s="25"/>
      <c r="O352" s="24"/>
      <c r="P352" s="23" t="str">
        <f t="shared" si="252"/>
        <v/>
      </c>
      <c r="Q352" s="23" t="str">
        <f t="shared" si="253"/>
        <v>◄</v>
      </c>
      <c r="R352" s="22"/>
      <c r="S352" s="21"/>
      <c r="T352" s="23" t="str">
        <f t="shared" si="254"/>
        <v/>
      </c>
      <c r="U352" s="23" t="str">
        <f t="shared" si="255"/>
        <v>◄</v>
      </c>
      <c r="V352" s="22"/>
      <c r="W352" s="21"/>
      <c r="X352" s="20"/>
      <c r="Y352" s="19"/>
      <c r="Z352" s="18">
        <f t="shared" si="256"/>
        <v>0</v>
      </c>
      <c r="AA352" s="17">
        <f t="shared" si="257"/>
        <v>0</v>
      </c>
      <c r="AB352" s="16"/>
      <c r="AC352" s="15">
        <f t="shared" si="258"/>
        <v>0</v>
      </c>
      <c r="AD352" s="14">
        <f t="shared" si="259"/>
        <v>0</v>
      </c>
      <c r="AE352" s="5" t="s">
        <v>0</v>
      </c>
      <c r="AF352" s="4"/>
    </row>
    <row r="353" spans="1:32" ht="16.8" thickTop="1" thickBot="1" x14ac:dyDescent="0.3">
      <c r="A353" s="13"/>
      <c r="B353" s="12"/>
      <c r="C353" s="11">
        <f>ROWS(C354:C365)-1</f>
        <v>11</v>
      </c>
      <c r="D353" s="123" t="s">
        <v>1130</v>
      </c>
      <c r="E353" s="10" t="s">
        <v>1131</v>
      </c>
      <c r="F353" s="9"/>
      <c r="G353" s="9"/>
      <c r="H353" s="130"/>
      <c r="I353" s="121"/>
      <c r="J353" s="45"/>
      <c r="K353" s="115"/>
      <c r="L353" s="8"/>
      <c r="M353" s="8"/>
      <c r="N353" s="8"/>
      <c r="O353" s="6"/>
      <c r="P353" s="7"/>
      <c r="Q353" s="41" t="str">
        <f>IF(COUNTIF(P354:P368,"?")&gt;0,"?",IF(AND(R353="◄",S353="►"),"◄►",IF(R353="◄","◄",IF(S353="►","►",""))))</f>
        <v>◄</v>
      </c>
      <c r="R353" s="40" t="str">
        <f>IF(SUM(R354:R365)+1=ROWS(R354:R365)-COUNTIF(R354:R365,"-"),"","◄")</f>
        <v>◄</v>
      </c>
      <c r="S353" s="39" t="str">
        <f>IF(SUM(S354:S365)&gt;0,"►","")</f>
        <v/>
      </c>
      <c r="T353" s="42"/>
      <c r="U353" s="41" t="str">
        <f>IF(COUNTIF(T354:T368,"?")&gt;0,"?",IF(AND(V353="◄",W353="►"),"◄►",IF(V353="◄","◄",IF(W353="►","►",""))))</f>
        <v>◄</v>
      </c>
      <c r="V353" s="40" t="str">
        <f>IF(SUM(V354:V365)+1=ROWS(V354:V365)-COUNTIF(V354:V365,"-"),"","◄")</f>
        <v>◄</v>
      </c>
      <c r="W353" s="39" t="str">
        <f>IF(SUM(W354:W365)&gt;0,"►","")</f>
        <v/>
      </c>
      <c r="X353" s="64">
        <f>ROWS(X354:X365)-1</f>
        <v>11</v>
      </c>
      <c r="Y353" s="38">
        <f>SUM(Y354:Y365)-Y365</f>
        <v>0</v>
      </c>
      <c r="Z353" s="37" t="s">
        <v>9</v>
      </c>
      <c r="AA353" s="36"/>
      <c r="AB353" s="38">
        <f>SUM(AB354:AB365)-AB365</f>
        <v>0</v>
      </c>
      <c r="AC353" s="37" t="s">
        <v>9</v>
      </c>
      <c r="AD353" s="36"/>
      <c r="AE353" s="5" t="s">
        <v>0</v>
      </c>
      <c r="AF353" s="4"/>
    </row>
    <row r="354" spans="1:32" x14ac:dyDescent="0.25">
      <c r="A354" s="112"/>
      <c r="B354" s="128" t="str">
        <f t="shared" ref="B354:B364" si="260">IF(A354=1,"x","")</f>
        <v/>
      </c>
      <c r="C354" s="20"/>
      <c r="D354" s="127"/>
      <c r="E354" s="126">
        <v>567</v>
      </c>
      <c r="F354" s="125" t="s">
        <v>1132</v>
      </c>
      <c r="G354" s="124" t="s">
        <v>879</v>
      </c>
      <c r="H354" s="113" t="s">
        <v>1039</v>
      </c>
      <c r="I354" s="109" t="s">
        <v>1040</v>
      </c>
      <c r="J354" s="28" t="s">
        <v>2</v>
      </c>
      <c r="K354" s="118" t="s">
        <v>1133</v>
      </c>
      <c r="L354" s="26"/>
      <c r="M354" s="25"/>
      <c r="N354" s="25"/>
      <c r="O354" s="24"/>
      <c r="P354" s="23" t="str">
        <f t="shared" ref="P354:P364" si="261">IF(Q354="?","?","")</f>
        <v/>
      </c>
      <c r="Q354" s="23" t="str">
        <f t="shared" ref="Q354:Q364" si="262">IF(AND(R354="",S354&gt;0),"?",IF(R354="","◄",IF(S354&gt;=1,"►","")))</f>
        <v>◄</v>
      </c>
      <c r="R354" s="22"/>
      <c r="S354" s="21"/>
      <c r="T354" s="23" t="str">
        <f t="shared" ref="T354:T364" si="263">IF(U354="?","?","")</f>
        <v/>
      </c>
      <c r="U354" s="23" t="str">
        <f t="shared" ref="U354:U364" si="264">IF(AND(V354="",W354&gt;0),"?",IF(V354="","◄",IF(W354&gt;=1,"►","")))</f>
        <v>◄</v>
      </c>
      <c r="V354" s="22"/>
      <c r="W354" s="21"/>
      <c r="X354" s="20"/>
      <c r="Y354" s="19"/>
      <c r="Z354" s="18">
        <f t="shared" ref="Z354:Z364" si="265">(R354*Y354)</f>
        <v>0</v>
      </c>
      <c r="AA354" s="17">
        <f t="shared" ref="AA354:AA364" si="266">(S354*Z354)</f>
        <v>0</v>
      </c>
      <c r="AB354" s="16"/>
      <c r="AC354" s="15">
        <f t="shared" ref="AC354:AC364" si="267">(V354*AB354)</f>
        <v>0</v>
      </c>
      <c r="AD354" s="14">
        <f t="shared" ref="AD354:AD364" si="268">(W354*AC354)</f>
        <v>0</v>
      </c>
      <c r="AE354" s="5" t="s">
        <v>0</v>
      </c>
      <c r="AF354" s="4"/>
    </row>
    <row r="355" spans="1:32" x14ac:dyDescent="0.25">
      <c r="A355" s="112"/>
      <c r="B355" s="128" t="str">
        <f t="shared" si="260"/>
        <v/>
      </c>
      <c r="C355" s="20"/>
      <c r="D355" s="127"/>
      <c r="E355" s="126">
        <v>568</v>
      </c>
      <c r="F355" s="125" t="s">
        <v>1132</v>
      </c>
      <c r="G355" s="124" t="s">
        <v>914</v>
      </c>
      <c r="H355" s="110">
        <v>420</v>
      </c>
      <c r="I355" s="109" t="s">
        <v>1041</v>
      </c>
      <c r="J355" s="28" t="s">
        <v>2</v>
      </c>
      <c r="K355" s="118" t="s">
        <v>1133</v>
      </c>
      <c r="L355" s="26"/>
      <c r="M355" s="25"/>
      <c r="N355" s="25"/>
      <c r="O355" s="24"/>
      <c r="P355" s="23" t="str">
        <f t="shared" si="261"/>
        <v/>
      </c>
      <c r="Q355" s="23" t="str">
        <f t="shared" si="262"/>
        <v>◄</v>
      </c>
      <c r="R355" s="22"/>
      <c r="S355" s="21"/>
      <c r="T355" s="23" t="str">
        <f t="shared" si="263"/>
        <v/>
      </c>
      <c r="U355" s="23" t="str">
        <f t="shared" si="264"/>
        <v>◄</v>
      </c>
      <c r="V355" s="22"/>
      <c r="W355" s="21"/>
      <c r="X355" s="20"/>
      <c r="Y355" s="19"/>
      <c r="Z355" s="18">
        <f t="shared" si="265"/>
        <v>0</v>
      </c>
      <c r="AA355" s="17">
        <f t="shared" si="266"/>
        <v>0</v>
      </c>
      <c r="AB355" s="16"/>
      <c r="AC355" s="15">
        <f t="shared" si="267"/>
        <v>0</v>
      </c>
      <c r="AD355" s="14">
        <f t="shared" si="268"/>
        <v>0</v>
      </c>
      <c r="AE355" s="5" t="s">
        <v>0</v>
      </c>
      <c r="AF355" s="4"/>
    </row>
    <row r="356" spans="1:32" x14ac:dyDescent="0.25">
      <c r="A356" s="112"/>
      <c r="B356" s="128" t="str">
        <f t="shared" si="260"/>
        <v/>
      </c>
      <c r="C356" s="20"/>
      <c r="D356" s="127"/>
      <c r="E356" s="126">
        <v>569</v>
      </c>
      <c r="F356" s="125" t="s">
        <v>1132</v>
      </c>
      <c r="G356" s="124" t="s">
        <v>926</v>
      </c>
      <c r="H356" s="110">
        <v>421</v>
      </c>
      <c r="I356" s="109" t="s">
        <v>979</v>
      </c>
      <c r="J356" s="28" t="s">
        <v>2</v>
      </c>
      <c r="K356" s="118" t="s">
        <v>1133</v>
      </c>
      <c r="L356" s="26"/>
      <c r="M356" s="25"/>
      <c r="N356" s="25"/>
      <c r="O356" s="24"/>
      <c r="P356" s="23" t="str">
        <f t="shared" si="261"/>
        <v/>
      </c>
      <c r="Q356" s="23" t="str">
        <f t="shared" si="262"/>
        <v>◄</v>
      </c>
      <c r="R356" s="22"/>
      <c r="S356" s="21"/>
      <c r="T356" s="23" t="str">
        <f t="shared" si="263"/>
        <v/>
      </c>
      <c r="U356" s="23" t="str">
        <f t="shared" si="264"/>
        <v>◄</v>
      </c>
      <c r="V356" s="22"/>
      <c r="W356" s="21"/>
      <c r="X356" s="20"/>
      <c r="Y356" s="19"/>
      <c r="Z356" s="18">
        <f t="shared" si="265"/>
        <v>0</v>
      </c>
      <c r="AA356" s="17">
        <f t="shared" si="266"/>
        <v>0</v>
      </c>
      <c r="AB356" s="16"/>
      <c r="AC356" s="15">
        <f t="shared" si="267"/>
        <v>0</v>
      </c>
      <c r="AD356" s="14">
        <f t="shared" si="268"/>
        <v>0</v>
      </c>
      <c r="AE356" s="5" t="s">
        <v>0</v>
      </c>
      <c r="AF356" s="4"/>
    </row>
    <row r="357" spans="1:32" x14ac:dyDescent="0.25">
      <c r="A357" s="112"/>
      <c r="B357" s="128" t="str">
        <f t="shared" si="260"/>
        <v/>
      </c>
      <c r="C357" s="20"/>
      <c r="D357" s="127"/>
      <c r="E357" s="126">
        <v>570</v>
      </c>
      <c r="F357" s="125" t="s">
        <v>1132</v>
      </c>
      <c r="G357" s="124" t="s">
        <v>982</v>
      </c>
      <c r="H357" s="110" t="s">
        <v>729</v>
      </c>
      <c r="I357" s="109" t="s">
        <v>983</v>
      </c>
      <c r="J357" s="28" t="s">
        <v>2</v>
      </c>
      <c r="K357" s="118" t="s">
        <v>1133</v>
      </c>
      <c r="L357" s="26"/>
      <c r="M357" s="25"/>
      <c r="N357" s="25"/>
      <c r="O357" s="24"/>
      <c r="P357" s="23" t="str">
        <f t="shared" si="261"/>
        <v/>
      </c>
      <c r="Q357" s="23" t="str">
        <f t="shared" si="262"/>
        <v>◄</v>
      </c>
      <c r="R357" s="22"/>
      <c r="S357" s="21"/>
      <c r="T357" s="23" t="str">
        <f t="shared" si="263"/>
        <v/>
      </c>
      <c r="U357" s="23" t="str">
        <f t="shared" si="264"/>
        <v>◄</v>
      </c>
      <c r="V357" s="22"/>
      <c r="W357" s="21"/>
      <c r="X357" s="20"/>
      <c r="Y357" s="19"/>
      <c r="Z357" s="18">
        <f t="shared" si="265"/>
        <v>0</v>
      </c>
      <c r="AA357" s="17">
        <f t="shared" si="266"/>
        <v>0</v>
      </c>
      <c r="AB357" s="16"/>
      <c r="AC357" s="15">
        <f t="shared" si="267"/>
        <v>0</v>
      </c>
      <c r="AD357" s="14">
        <f t="shared" si="268"/>
        <v>0</v>
      </c>
      <c r="AE357" s="5" t="s">
        <v>0</v>
      </c>
      <c r="AF357" s="4"/>
    </row>
    <row r="358" spans="1:32" x14ac:dyDescent="0.25">
      <c r="A358" s="112"/>
      <c r="B358" s="128" t="str">
        <f t="shared" si="260"/>
        <v/>
      </c>
      <c r="C358" s="20"/>
      <c r="D358" s="127"/>
      <c r="E358" s="126">
        <v>571</v>
      </c>
      <c r="F358" s="125" t="s">
        <v>1132</v>
      </c>
      <c r="G358" s="124" t="s">
        <v>986</v>
      </c>
      <c r="H358" s="110">
        <v>426</v>
      </c>
      <c r="I358" s="109" t="s">
        <v>988</v>
      </c>
      <c r="J358" s="28" t="s">
        <v>2</v>
      </c>
      <c r="K358" s="118" t="s">
        <v>1133</v>
      </c>
      <c r="L358" s="26"/>
      <c r="M358" s="25"/>
      <c r="N358" s="25"/>
      <c r="O358" s="24"/>
      <c r="P358" s="23" t="str">
        <f t="shared" si="261"/>
        <v/>
      </c>
      <c r="Q358" s="23" t="str">
        <f t="shared" si="262"/>
        <v>◄</v>
      </c>
      <c r="R358" s="22"/>
      <c r="S358" s="21"/>
      <c r="T358" s="23" t="str">
        <f t="shared" si="263"/>
        <v/>
      </c>
      <c r="U358" s="23" t="str">
        <f t="shared" si="264"/>
        <v>◄</v>
      </c>
      <c r="V358" s="22"/>
      <c r="W358" s="21"/>
      <c r="X358" s="20"/>
      <c r="Y358" s="19"/>
      <c r="Z358" s="18">
        <f t="shared" si="265"/>
        <v>0</v>
      </c>
      <c r="AA358" s="17">
        <f t="shared" si="266"/>
        <v>0</v>
      </c>
      <c r="AB358" s="16"/>
      <c r="AC358" s="15">
        <f t="shared" si="267"/>
        <v>0</v>
      </c>
      <c r="AD358" s="14">
        <f t="shared" si="268"/>
        <v>0</v>
      </c>
      <c r="AE358" s="5" t="s">
        <v>0</v>
      </c>
      <c r="AF358" s="4"/>
    </row>
    <row r="359" spans="1:32" x14ac:dyDescent="0.25">
      <c r="A359" s="112"/>
      <c r="B359" s="128" t="str">
        <f t="shared" si="260"/>
        <v/>
      </c>
      <c r="C359" s="20"/>
      <c r="D359" s="127"/>
      <c r="E359" s="126">
        <v>572</v>
      </c>
      <c r="F359" s="125" t="s">
        <v>1132</v>
      </c>
      <c r="G359" s="124" t="s">
        <v>1071</v>
      </c>
      <c r="H359" s="110">
        <v>527</v>
      </c>
      <c r="I359" s="109" t="s">
        <v>1072</v>
      </c>
      <c r="J359" s="28" t="s">
        <v>2</v>
      </c>
      <c r="K359" s="118" t="s">
        <v>1133</v>
      </c>
      <c r="L359" s="26"/>
      <c r="M359" s="25"/>
      <c r="N359" s="25"/>
      <c r="O359" s="24"/>
      <c r="P359" s="23" t="str">
        <f t="shared" si="261"/>
        <v/>
      </c>
      <c r="Q359" s="23" t="str">
        <f t="shared" si="262"/>
        <v>◄</v>
      </c>
      <c r="R359" s="22"/>
      <c r="S359" s="21"/>
      <c r="T359" s="23" t="str">
        <f t="shared" si="263"/>
        <v/>
      </c>
      <c r="U359" s="23" t="str">
        <f t="shared" si="264"/>
        <v>◄</v>
      </c>
      <c r="V359" s="22"/>
      <c r="W359" s="21"/>
      <c r="X359" s="20"/>
      <c r="Y359" s="19"/>
      <c r="Z359" s="18">
        <f t="shared" si="265"/>
        <v>0</v>
      </c>
      <c r="AA359" s="17">
        <f t="shared" si="266"/>
        <v>0</v>
      </c>
      <c r="AB359" s="16"/>
      <c r="AC359" s="15">
        <f t="shared" si="267"/>
        <v>0</v>
      </c>
      <c r="AD359" s="14">
        <f t="shared" si="268"/>
        <v>0</v>
      </c>
      <c r="AE359" s="5" t="s">
        <v>0</v>
      </c>
      <c r="AF359" s="4"/>
    </row>
    <row r="360" spans="1:32" x14ac:dyDescent="0.25">
      <c r="A360" s="112"/>
      <c r="B360" s="128" t="str">
        <f t="shared" si="260"/>
        <v/>
      </c>
      <c r="C360" s="20"/>
      <c r="D360" s="127"/>
      <c r="E360" s="126">
        <v>573</v>
      </c>
      <c r="F360" s="125" t="s">
        <v>1132</v>
      </c>
      <c r="G360" s="124" t="s">
        <v>1122</v>
      </c>
      <c r="H360" s="113" t="s">
        <v>1123</v>
      </c>
      <c r="I360" s="109" t="s">
        <v>1124</v>
      </c>
      <c r="J360" s="28" t="s">
        <v>2</v>
      </c>
      <c r="K360" s="118" t="s">
        <v>1133</v>
      </c>
      <c r="L360" s="26"/>
      <c r="M360" s="25"/>
      <c r="N360" s="25"/>
      <c r="O360" s="24"/>
      <c r="P360" s="23" t="str">
        <f t="shared" si="261"/>
        <v/>
      </c>
      <c r="Q360" s="23" t="str">
        <f t="shared" si="262"/>
        <v>◄</v>
      </c>
      <c r="R360" s="22"/>
      <c r="S360" s="21"/>
      <c r="T360" s="23" t="str">
        <f t="shared" si="263"/>
        <v/>
      </c>
      <c r="U360" s="23" t="str">
        <f t="shared" si="264"/>
        <v>◄</v>
      </c>
      <c r="V360" s="22"/>
      <c r="W360" s="21"/>
      <c r="X360" s="20"/>
      <c r="Y360" s="19"/>
      <c r="Z360" s="18">
        <f t="shared" si="265"/>
        <v>0</v>
      </c>
      <c r="AA360" s="17">
        <f t="shared" si="266"/>
        <v>0</v>
      </c>
      <c r="AB360" s="16"/>
      <c r="AC360" s="15">
        <f t="shared" si="267"/>
        <v>0</v>
      </c>
      <c r="AD360" s="14">
        <f t="shared" si="268"/>
        <v>0</v>
      </c>
      <c r="AE360" s="5" t="s">
        <v>0</v>
      </c>
      <c r="AF360" s="4"/>
    </row>
    <row r="361" spans="1:32" x14ac:dyDescent="0.25">
      <c r="A361" s="112">
        <v>1</v>
      </c>
      <c r="B361" s="128" t="str">
        <f t="shared" si="260"/>
        <v>x</v>
      </c>
      <c r="C361" s="20"/>
      <c r="D361" s="127"/>
      <c r="E361" s="126" t="s">
        <v>738</v>
      </c>
      <c r="F361" s="125" t="s">
        <v>1132</v>
      </c>
      <c r="G361" s="124" t="s">
        <v>879</v>
      </c>
      <c r="H361" s="113" t="s">
        <v>1039</v>
      </c>
      <c r="I361" s="109" t="s">
        <v>1040</v>
      </c>
      <c r="J361" s="28" t="s">
        <v>2</v>
      </c>
      <c r="K361" s="118" t="s">
        <v>1133</v>
      </c>
      <c r="L361" s="26"/>
      <c r="M361" s="25" t="s">
        <v>1093</v>
      </c>
      <c r="N361" s="25"/>
      <c r="O361" s="24"/>
      <c r="P361" s="23" t="str">
        <f t="shared" si="261"/>
        <v/>
      </c>
      <c r="Q361" s="23" t="str">
        <f t="shared" si="262"/>
        <v>◄</v>
      </c>
      <c r="R361" s="22"/>
      <c r="S361" s="21"/>
      <c r="T361" s="23" t="str">
        <f t="shared" si="263"/>
        <v/>
      </c>
      <c r="U361" s="23" t="str">
        <f t="shared" si="264"/>
        <v>◄</v>
      </c>
      <c r="V361" s="22"/>
      <c r="W361" s="21"/>
      <c r="X361" s="20"/>
      <c r="Y361" s="19"/>
      <c r="Z361" s="18">
        <f t="shared" si="265"/>
        <v>0</v>
      </c>
      <c r="AA361" s="17">
        <f t="shared" si="266"/>
        <v>0</v>
      </c>
      <c r="AB361" s="16"/>
      <c r="AC361" s="15">
        <f t="shared" si="267"/>
        <v>0</v>
      </c>
      <c r="AD361" s="14">
        <f t="shared" si="268"/>
        <v>0</v>
      </c>
      <c r="AE361" s="5" t="s">
        <v>0</v>
      </c>
      <c r="AF361" s="4"/>
    </row>
    <row r="362" spans="1:32" x14ac:dyDescent="0.25">
      <c r="A362" s="112">
        <v>1</v>
      </c>
      <c r="B362" s="128" t="str">
        <f t="shared" si="260"/>
        <v>x</v>
      </c>
      <c r="C362" s="20"/>
      <c r="D362" s="127"/>
      <c r="E362" s="126" t="s">
        <v>737</v>
      </c>
      <c r="F362" s="125" t="s">
        <v>1132</v>
      </c>
      <c r="G362" s="124" t="s">
        <v>914</v>
      </c>
      <c r="H362" s="110">
        <v>420</v>
      </c>
      <c r="I362" s="109" t="s">
        <v>1041</v>
      </c>
      <c r="J362" s="28" t="s">
        <v>2</v>
      </c>
      <c r="K362" s="118" t="s">
        <v>1133</v>
      </c>
      <c r="L362" s="26"/>
      <c r="M362" s="25" t="s">
        <v>1093</v>
      </c>
      <c r="N362" s="25"/>
      <c r="O362" s="24"/>
      <c r="P362" s="23" t="str">
        <f t="shared" si="261"/>
        <v/>
      </c>
      <c r="Q362" s="23" t="str">
        <f t="shared" si="262"/>
        <v>◄</v>
      </c>
      <c r="R362" s="22"/>
      <c r="S362" s="21"/>
      <c r="T362" s="23" t="str">
        <f t="shared" si="263"/>
        <v/>
      </c>
      <c r="U362" s="23" t="str">
        <f t="shared" si="264"/>
        <v>◄</v>
      </c>
      <c r="V362" s="22"/>
      <c r="W362" s="21"/>
      <c r="X362" s="20"/>
      <c r="Y362" s="19"/>
      <c r="Z362" s="18">
        <f t="shared" si="265"/>
        <v>0</v>
      </c>
      <c r="AA362" s="17">
        <f t="shared" si="266"/>
        <v>0</v>
      </c>
      <c r="AB362" s="16"/>
      <c r="AC362" s="15">
        <f t="shared" si="267"/>
        <v>0</v>
      </c>
      <c r="AD362" s="14">
        <f t="shared" si="268"/>
        <v>0</v>
      </c>
      <c r="AE362" s="5" t="s">
        <v>0</v>
      </c>
      <c r="AF362" s="4"/>
    </row>
    <row r="363" spans="1:32" x14ac:dyDescent="0.25">
      <c r="A363" s="112">
        <v>1</v>
      </c>
      <c r="B363" s="128" t="str">
        <f t="shared" si="260"/>
        <v>x</v>
      </c>
      <c r="C363" s="20"/>
      <c r="D363" s="127"/>
      <c r="E363" s="126" t="s">
        <v>736</v>
      </c>
      <c r="F363" s="125" t="s">
        <v>1132</v>
      </c>
      <c r="G363" s="124" t="s">
        <v>982</v>
      </c>
      <c r="H363" s="110" t="s">
        <v>729</v>
      </c>
      <c r="I363" s="109" t="s">
        <v>983</v>
      </c>
      <c r="J363" s="28" t="s">
        <v>2</v>
      </c>
      <c r="K363" s="118" t="s">
        <v>1133</v>
      </c>
      <c r="L363" s="26"/>
      <c r="M363" s="25" t="s">
        <v>1093</v>
      </c>
      <c r="N363" s="25"/>
      <c r="O363" s="24"/>
      <c r="P363" s="23" t="str">
        <f t="shared" si="261"/>
        <v/>
      </c>
      <c r="Q363" s="23" t="str">
        <f t="shared" si="262"/>
        <v>◄</v>
      </c>
      <c r="R363" s="22"/>
      <c r="S363" s="21"/>
      <c r="T363" s="23" t="str">
        <f t="shared" si="263"/>
        <v/>
      </c>
      <c r="U363" s="23" t="str">
        <f t="shared" si="264"/>
        <v>◄</v>
      </c>
      <c r="V363" s="22"/>
      <c r="W363" s="21"/>
      <c r="X363" s="20"/>
      <c r="Y363" s="19"/>
      <c r="Z363" s="18">
        <f t="shared" si="265"/>
        <v>0</v>
      </c>
      <c r="AA363" s="17">
        <f t="shared" si="266"/>
        <v>0</v>
      </c>
      <c r="AB363" s="16"/>
      <c r="AC363" s="15">
        <f t="shared" si="267"/>
        <v>0</v>
      </c>
      <c r="AD363" s="14">
        <f t="shared" si="268"/>
        <v>0</v>
      </c>
      <c r="AE363" s="5" t="s">
        <v>0</v>
      </c>
      <c r="AF363" s="4"/>
    </row>
    <row r="364" spans="1:32" ht="15" thickBot="1" x14ac:dyDescent="0.3">
      <c r="A364" s="112">
        <v>1</v>
      </c>
      <c r="B364" s="128" t="str">
        <f t="shared" si="260"/>
        <v>x</v>
      </c>
      <c r="C364" s="20"/>
      <c r="D364" s="127"/>
      <c r="E364" s="126" t="s">
        <v>735</v>
      </c>
      <c r="F364" s="125" t="s">
        <v>1132</v>
      </c>
      <c r="G364" s="124" t="s">
        <v>1071</v>
      </c>
      <c r="H364" s="133">
        <v>527</v>
      </c>
      <c r="I364" s="132" t="s">
        <v>1072</v>
      </c>
      <c r="J364" s="28" t="s">
        <v>2</v>
      </c>
      <c r="K364" s="131" t="s">
        <v>1133</v>
      </c>
      <c r="L364" s="26"/>
      <c r="M364" s="25" t="s">
        <v>1093</v>
      </c>
      <c r="N364" s="25"/>
      <c r="O364" s="24"/>
      <c r="P364" s="23" t="str">
        <f t="shared" si="261"/>
        <v/>
      </c>
      <c r="Q364" s="23" t="str">
        <f t="shared" si="262"/>
        <v>◄</v>
      </c>
      <c r="R364" s="22"/>
      <c r="S364" s="21"/>
      <c r="T364" s="23" t="str">
        <f t="shared" si="263"/>
        <v/>
      </c>
      <c r="U364" s="23" t="str">
        <f t="shared" si="264"/>
        <v>◄</v>
      </c>
      <c r="V364" s="22"/>
      <c r="W364" s="21"/>
      <c r="X364" s="20"/>
      <c r="Y364" s="19"/>
      <c r="Z364" s="18">
        <f t="shared" si="265"/>
        <v>0</v>
      </c>
      <c r="AA364" s="17">
        <f t="shared" si="266"/>
        <v>0</v>
      </c>
      <c r="AB364" s="16"/>
      <c r="AC364" s="15">
        <f t="shared" si="267"/>
        <v>0</v>
      </c>
      <c r="AD364" s="14">
        <f t="shared" si="268"/>
        <v>0</v>
      </c>
      <c r="AE364" s="5" t="s">
        <v>0</v>
      </c>
      <c r="AF364" s="4"/>
    </row>
    <row r="365" spans="1:32" ht="16.8" thickTop="1" thickBot="1" x14ac:dyDescent="0.3">
      <c r="A365" s="13"/>
      <c r="B365" s="12"/>
      <c r="C365" s="11">
        <f>ROWS(C366:C378)-1</f>
        <v>12</v>
      </c>
      <c r="D365" s="123" t="s">
        <v>1134</v>
      </c>
      <c r="E365" s="10" t="s">
        <v>1135</v>
      </c>
      <c r="F365" s="9"/>
      <c r="G365" s="9"/>
      <c r="H365" s="130"/>
      <c r="I365" s="129"/>
      <c r="J365" s="45"/>
      <c r="K365" s="115"/>
      <c r="L365" s="8"/>
      <c r="M365" s="8"/>
      <c r="N365" s="8"/>
      <c r="O365" s="6"/>
      <c r="P365" s="7"/>
      <c r="Q365" s="41" t="str">
        <f>IF(COUNTIF(P366:P381,"?")&gt;0,"?",IF(AND(R365="◄",S365="►"),"◄►",IF(R365="◄","◄",IF(S365="►","►",""))))</f>
        <v>◄</v>
      </c>
      <c r="R365" s="40" t="str">
        <f>IF(SUM(R366:R378)+1=ROWS(R366:R378)-COUNTIF(R366:R378,"-"),"","◄")</f>
        <v>◄</v>
      </c>
      <c r="S365" s="39" t="str">
        <f>IF(SUM(S366:S378)&gt;0,"►","")</f>
        <v/>
      </c>
      <c r="T365" s="42"/>
      <c r="U365" s="41" t="str">
        <f>IF(COUNTIF(T366:T381,"?")&gt;0,"?",IF(AND(V365="◄",W365="►"),"◄►",IF(V365="◄","◄",IF(W365="►","►",""))))</f>
        <v>◄</v>
      </c>
      <c r="V365" s="40" t="str">
        <f>IF(SUM(V366:V378)+1=ROWS(V366:V378)-COUNTIF(V366:V378,"-"),"","◄")</f>
        <v>◄</v>
      </c>
      <c r="W365" s="39" t="str">
        <f>IF(SUM(W366:W378)&gt;0,"►","")</f>
        <v/>
      </c>
      <c r="X365" s="64">
        <f>ROWS(X366:X378)-1</f>
        <v>12</v>
      </c>
      <c r="Y365" s="38">
        <f>SUM(Y366:Y378)-Y378</f>
        <v>0</v>
      </c>
      <c r="Z365" s="37" t="s">
        <v>9</v>
      </c>
      <c r="AA365" s="36"/>
      <c r="AB365" s="38">
        <f>SUM(AB366:AB378)-AB378</f>
        <v>0</v>
      </c>
      <c r="AC365" s="37" t="s">
        <v>9</v>
      </c>
      <c r="AD365" s="36"/>
      <c r="AE365" s="5" t="s">
        <v>0</v>
      </c>
      <c r="AF365" s="4"/>
    </row>
    <row r="366" spans="1:32" x14ac:dyDescent="0.25">
      <c r="A366" s="112"/>
      <c r="B366" s="128" t="str">
        <f t="shared" ref="B366:B377" si="269">IF(A366=1,"x","")</f>
        <v/>
      </c>
      <c r="C366" s="20"/>
      <c r="D366" s="127"/>
      <c r="E366" s="126">
        <v>574</v>
      </c>
      <c r="F366" s="125" t="s">
        <v>1136</v>
      </c>
      <c r="G366" s="124" t="s">
        <v>879</v>
      </c>
      <c r="H366" s="113" t="s">
        <v>1039</v>
      </c>
      <c r="I366" s="109" t="s">
        <v>1040</v>
      </c>
      <c r="J366" s="28" t="s">
        <v>2</v>
      </c>
      <c r="K366" s="118" t="s">
        <v>1137</v>
      </c>
      <c r="L366" s="26"/>
      <c r="M366" s="25"/>
      <c r="N366" s="25"/>
      <c r="O366" s="24"/>
      <c r="P366" s="23" t="str">
        <f t="shared" ref="P366:P377" si="270">IF(Q366="?","?","")</f>
        <v/>
      </c>
      <c r="Q366" s="23" t="str">
        <f t="shared" ref="Q366:Q377" si="271">IF(AND(R366="",S366&gt;0),"?",IF(R366="","◄",IF(S366&gt;=1,"►","")))</f>
        <v>◄</v>
      </c>
      <c r="R366" s="22"/>
      <c r="S366" s="21"/>
      <c r="T366" s="23" t="str">
        <f t="shared" ref="T366:T377" si="272">IF(U366="?","?","")</f>
        <v/>
      </c>
      <c r="U366" s="23" t="str">
        <f t="shared" ref="U366:U377" si="273">IF(AND(V366="",W366&gt;0),"?",IF(V366="","◄",IF(W366&gt;=1,"►","")))</f>
        <v>◄</v>
      </c>
      <c r="V366" s="22"/>
      <c r="W366" s="21"/>
      <c r="X366" s="20"/>
      <c r="Y366" s="19"/>
      <c r="Z366" s="18">
        <f t="shared" ref="Z366:Z377" si="274">(R366*Y366)</f>
        <v>0</v>
      </c>
      <c r="AA366" s="17">
        <f t="shared" ref="AA366:AA377" si="275">(S366*Z366)</f>
        <v>0</v>
      </c>
      <c r="AB366" s="16"/>
      <c r="AC366" s="15">
        <f t="shared" ref="AC366:AC377" si="276">(V366*AB366)</f>
        <v>0</v>
      </c>
      <c r="AD366" s="14">
        <f t="shared" ref="AD366:AD377" si="277">(W366*AC366)</f>
        <v>0</v>
      </c>
      <c r="AE366" s="5" t="s">
        <v>0</v>
      </c>
      <c r="AF366" s="4"/>
    </row>
    <row r="367" spans="1:32" x14ac:dyDescent="0.25">
      <c r="A367" s="112"/>
      <c r="B367" s="128" t="str">
        <f t="shared" si="269"/>
        <v/>
      </c>
      <c r="C367" s="20"/>
      <c r="D367" s="127"/>
      <c r="E367" s="126">
        <v>575</v>
      </c>
      <c r="F367" s="125" t="s">
        <v>1136</v>
      </c>
      <c r="G367" s="124" t="s">
        <v>914</v>
      </c>
      <c r="H367" s="110">
        <v>420</v>
      </c>
      <c r="I367" s="109" t="s">
        <v>1041</v>
      </c>
      <c r="J367" s="28" t="s">
        <v>2</v>
      </c>
      <c r="K367" s="118" t="s">
        <v>1137</v>
      </c>
      <c r="L367" s="26"/>
      <c r="M367" s="25"/>
      <c r="N367" s="25"/>
      <c r="O367" s="24"/>
      <c r="P367" s="23" t="str">
        <f t="shared" si="270"/>
        <v/>
      </c>
      <c r="Q367" s="23" t="str">
        <f t="shared" si="271"/>
        <v>◄</v>
      </c>
      <c r="R367" s="22"/>
      <c r="S367" s="21"/>
      <c r="T367" s="23" t="str">
        <f t="shared" si="272"/>
        <v/>
      </c>
      <c r="U367" s="23" t="str">
        <f t="shared" si="273"/>
        <v>◄</v>
      </c>
      <c r="V367" s="22"/>
      <c r="W367" s="21"/>
      <c r="X367" s="20"/>
      <c r="Y367" s="19"/>
      <c r="Z367" s="18">
        <f t="shared" si="274"/>
        <v>0</v>
      </c>
      <c r="AA367" s="17">
        <f t="shared" si="275"/>
        <v>0</v>
      </c>
      <c r="AB367" s="16"/>
      <c r="AC367" s="15">
        <f t="shared" si="276"/>
        <v>0</v>
      </c>
      <c r="AD367" s="14">
        <f t="shared" si="277"/>
        <v>0</v>
      </c>
      <c r="AE367" s="5" t="s">
        <v>0</v>
      </c>
      <c r="AF367" s="4"/>
    </row>
    <row r="368" spans="1:32" x14ac:dyDescent="0.25">
      <c r="A368" s="112"/>
      <c r="B368" s="128" t="str">
        <f t="shared" si="269"/>
        <v/>
      </c>
      <c r="C368" s="20"/>
      <c r="D368" s="127"/>
      <c r="E368" s="126">
        <v>576</v>
      </c>
      <c r="F368" s="125" t="s">
        <v>1136</v>
      </c>
      <c r="G368" s="124" t="s">
        <v>926</v>
      </c>
      <c r="H368" s="110">
        <v>421</v>
      </c>
      <c r="I368" s="109" t="s">
        <v>979</v>
      </c>
      <c r="J368" s="28" t="s">
        <v>2</v>
      </c>
      <c r="K368" s="118" t="s">
        <v>1137</v>
      </c>
      <c r="L368" s="26"/>
      <c r="M368" s="25"/>
      <c r="N368" s="25"/>
      <c r="O368" s="24"/>
      <c r="P368" s="23" t="str">
        <f t="shared" si="270"/>
        <v/>
      </c>
      <c r="Q368" s="23" t="str">
        <f t="shared" si="271"/>
        <v>◄</v>
      </c>
      <c r="R368" s="22"/>
      <c r="S368" s="21"/>
      <c r="T368" s="23" t="str">
        <f t="shared" si="272"/>
        <v/>
      </c>
      <c r="U368" s="23" t="str">
        <f t="shared" si="273"/>
        <v>◄</v>
      </c>
      <c r="V368" s="22"/>
      <c r="W368" s="21"/>
      <c r="X368" s="20"/>
      <c r="Y368" s="19"/>
      <c r="Z368" s="18">
        <f t="shared" si="274"/>
        <v>0</v>
      </c>
      <c r="AA368" s="17">
        <f t="shared" si="275"/>
        <v>0</v>
      </c>
      <c r="AB368" s="16"/>
      <c r="AC368" s="15">
        <f t="shared" si="276"/>
        <v>0</v>
      </c>
      <c r="AD368" s="14">
        <f t="shared" si="277"/>
        <v>0</v>
      </c>
      <c r="AE368" s="5" t="s">
        <v>0</v>
      </c>
      <c r="AF368" s="4"/>
    </row>
    <row r="369" spans="1:32" x14ac:dyDescent="0.25">
      <c r="A369" s="112"/>
      <c r="B369" s="128" t="str">
        <f t="shared" si="269"/>
        <v/>
      </c>
      <c r="C369" s="20"/>
      <c r="D369" s="127"/>
      <c r="E369" s="126">
        <v>577</v>
      </c>
      <c r="F369" s="125" t="s">
        <v>1136</v>
      </c>
      <c r="G369" s="124" t="s">
        <v>982</v>
      </c>
      <c r="H369" s="110" t="s">
        <v>729</v>
      </c>
      <c r="I369" s="109" t="s">
        <v>983</v>
      </c>
      <c r="J369" s="28" t="s">
        <v>2</v>
      </c>
      <c r="K369" s="118" t="s">
        <v>1137</v>
      </c>
      <c r="L369" s="26"/>
      <c r="M369" s="25"/>
      <c r="N369" s="25"/>
      <c r="O369" s="24"/>
      <c r="P369" s="23" t="str">
        <f t="shared" si="270"/>
        <v/>
      </c>
      <c r="Q369" s="23" t="str">
        <f t="shared" si="271"/>
        <v>◄</v>
      </c>
      <c r="R369" s="22"/>
      <c r="S369" s="21"/>
      <c r="T369" s="23" t="str">
        <f t="shared" si="272"/>
        <v/>
      </c>
      <c r="U369" s="23" t="str">
        <f t="shared" si="273"/>
        <v>◄</v>
      </c>
      <c r="V369" s="22"/>
      <c r="W369" s="21"/>
      <c r="X369" s="20"/>
      <c r="Y369" s="19"/>
      <c r="Z369" s="18">
        <f t="shared" si="274"/>
        <v>0</v>
      </c>
      <c r="AA369" s="17">
        <f t="shared" si="275"/>
        <v>0</v>
      </c>
      <c r="AB369" s="16"/>
      <c r="AC369" s="15">
        <f t="shared" si="276"/>
        <v>0</v>
      </c>
      <c r="AD369" s="14">
        <f t="shared" si="277"/>
        <v>0</v>
      </c>
      <c r="AE369" s="5" t="s">
        <v>0</v>
      </c>
      <c r="AF369" s="4"/>
    </row>
    <row r="370" spans="1:32" x14ac:dyDescent="0.25">
      <c r="A370" s="112"/>
      <c r="B370" s="128" t="str">
        <f t="shared" si="269"/>
        <v/>
      </c>
      <c r="C370" s="20"/>
      <c r="D370" s="127"/>
      <c r="E370" s="126">
        <v>578</v>
      </c>
      <c r="F370" s="125" t="s">
        <v>1136</v>
      </c>
      <c r="G370" s="124" t="s">
        <v>986</v>
      </c>
      <c r="H370" s="110">
        <v>426</v>
      </c>
      <c r="I370" s="109" t="s">
        <v>988</v>
      </c>
      <c r="J370" s="28" t="s">
        <v>2</v>
      </c>
      <c r="K370" s="118" t="s">
        <v>1137</v>
      </c>
      <c r="L370" s="26"/>
      <c r="M370" s="25"/>
      <c r="N370" s="25"/>
      <c r="O370" s="24"/>
      <c r="P370" s="23" t="str">
        <f t="shared" si="270"/>
        <v/>
      </c>
      <c r="Q370" s="23" t="str">
        <f t="shared" si="271"/>
        <v>◄</v>
      </c>
      <c r="R370" s="22"/>
      <c r="S370" s="21"/>
      <c r="T370" s="23" t="str">
        <f t="shared" si="272"/>
        <v/>
      </c>
      <c r="U370" s="23" t="str">
        <f t="shared" si="273"/>
        <v>◄</v>
      </c>
      <c r="V370" s="22"/>
      <c r="W370" s="21"/>
      <c r="X370" s="20"/>
      <c r="Y370" s="19"/>
      <c r="Z370" s="18">
        <f t="shared" si="274"/>
        <v>0</v>
      </c>
      <c r="AA370" s="17">
        <f t="shared" si="275"/>
        <v>0</v>
      </c>
      <c r="AB370" s="16"/>
      <c r="AC370" s="15">
        <f t="shared" si="276"/>
        <v>0</v>
      </c>
      <c r="AD370" s="14">
        <f t="shared" si="277"/>
        <v>0</v>
      </c>
      <c r="AE370" s="5" t="s">
        <v>0</v>
      </c>
      <c r="AF370" s="4"/>
    </row>
    <row r="371" spans="1:32" x14ac:dyDescent="0.25">
      <c r="A371" s="112"/>
      <c r="B371" s="128" t="str">
        <f t="shared" si="269"/>
        <v/>
      </c>
      <c r="C371" s="20"/>
      <c r="D371" s="127"/>
      <c r="E371" s="126">
        <v>579</v>
      </c>
      <c r="F371" s="125" t="s">
        <v>1136</v>
      </c>
      <c r="G371" s="124" t="s">
        <v>1071</v>
      </c>
      <c r="H371" s="110">
        <v>527</v>
      </c>
      <c r="I371" s="109" t="s">
        <v>1072</v>
      </c>
      <c r="J371" s="28" t="s">
        <v>2</v>
      </c>
      <c r="K371" s="118" t="s">
        <v>1137</v>
      </c>
      <c r="L371" s="26"/>
      <c r="M371" s="25"/>
      <c r="N371" s="25"/>
      <c r="O371" s="24"/>
      <c r="P371" s="23" t="str">
        <f t="shared" si="270"/>
        <v/>
      </c>
      <c r="Q371" s="23" t="str">
        <f t="shared" si="271"/>
        <v>◄</v>
      </c>
      <c r="R371" s="22"/>
      <c r="S371" s="21"/>
      <c r="T371" s="23" t="str">
        <f t="shared" si="272"/>
        <v/>
      </c>
      <c r="U371" s="23" t="str">
        <f t="shared" si="273"/>
        <v>◄</v>
      </c>
      <c r="V371" s="22"/>
      <c r="W371" s="21"/>
      <c r="X371" s="20"/>
      <c r="Y371" s="19"/>
      <c r="Z371" s="18">
        <f t="shared" si="274"/>
        <v>0</v>
      </c>
      <c r="AA371" s="17">
        <f t="shared" si="275"/>
        <v>0</v>
      </c>
      <c r="AB371" s="16"/>
      <c r="AC371" s="15">
        <f t="shared" si="276"/>
        <v>0</v>
      </c>
      <c r="AD371" s="14">
        <f t="shared" si="277"/>
        <v>0</v>
      </c>
      <c r="AE371" s="5" t="s">
        <v>0</v>
      </c>
      <c r="AF371" s="4"/>
    </row>
    <row r="372" spans="1:32" x14ac:dyDescent="0.25">
      <c r="A372" s="112"/>
      <c r="B372" s="128" t="str">
        <f t="shared" si="269"/>
        <v/>
      </c>
      <c r="C372" s="20"/>
      <c r="D372" s="127"/>
      <c r="E372" s="126">
        <v>580</v>
      </c>
      <c r="F372" s="125" t="s">
        <v>1136</v>
      </c>
      <c r="G372" s="124" t="s">
        <v>1122</v>
      </c>
      <c r="H372" s="113" t="s">
        <v>1123</v>
      </c>
      <c r="I372" s="109" t="s">
        <v>1124</v>
      </c>
      <c r="J372" s="28" t="s">
        <v>2</v>
      </c>
      <c r="K372" s="118" t="s">
        <v>1137</v>
      </c>
      <c r="L372" s="26"/>
      <c r="M372" s="25" t="s">
        <v>1093</v>
      </c>
      <c r="N372" s="25"/>
      <c r="O372" s="24"/>
      <c r="P372" s="23" t="str">
        <f t="shared" si="270"/>
        <v/>
      </c>
      <c r="Q372" s="23" t="str">
        <f t="shared" si="271"/>
        <v>◄</v>
      </c>
      <c r="R372" s="22"/>
      <c r="S372" s="21"/>
      <c r="T372" s="23" t="str">
        <f t="shared" si="272"/>
        <v/>
      </c>
      <c r="U372" s="23" t="str">
        <f t="shared" si="273"/>
        <v>◄</v>
      </c>
      <c r="V372" s="22"/>
      <c r="W372" s="21"/>
      <c r="X372" s="20"/>
      <c r="Y372" s="19"/>
      <c r="Z372" s="18">
        <f t="shared" si="274"/>
        <v>0</v>
      </c>
      <c r="AA372" s="17">
        <f t="shared" si="275"/>
        <v>0</v>
      </c>
      <c r="AB372" s="16"/>
      <c r="AC372" s="15">
        <f t="shared" si="276"/>
        <v>0</v>
      </c>
      <c r="AD372" s="14">
        <f t="shared" si="277"/>
        <v>0</v>
      </c>
      <c r="AE372" s="5" t="s">
        <v>0</v>
      </c>
      <c r="AF372" s="4"/>
    </row>
    <row r="373" spans="1:32" x14ac:dyDescent="0.25">
      <c r="A373" s="112">
        <v>1</v>
      </c>
      <c r="B373" s="128" t="str">
        <f t="shared" si="269"/>
        <v>x</v>
      </c>
      <c r="C373" s="20"/>
      <c r="D373" s="127"/>
      <c r="E373" s="126" t="s">
        <v>734</v>
      </c>
      <c r="F373" s="125" t="s">
        <v>1136</v>
      </c>
      <c r="G373" s="124" t="s">
        <v>914</v>
      </c>
      <c r="H373" s="110">
        <v>420</v>
      </c>
      <c r="I373" s="109" t="s">
        <v>1041</v>
      </c>
      <c r="J373" s="28" t="s">
        <v>2</v>
      </c>
      <c r="K373" s="118" t="s">
        <v>1137</v>
      </c>
      <c r="L373" s="26"/>
      <c r="M373" s="25" t="s">
        <v>1093</v>
      </c>
      <c r="N373" s="25"/>
      <c r="O373" s="24"/>
      <c r="P373" s="23" t="str">
        <f t="shared" si="270"/>
        <v/>
      </c>
      <c r="Q373" s="23" t="str">
        <f t="shared" si="271"/>
        <v>◄</v>
      </c>
      <c r="R373" s="22"/>
      <c r="S373" s="21"/>
      <c r="T373" s="23" t="str">
        <f t="shared" si="272"/>
        <v/>
      </c>
      <c r="U373" s="23" t="str">
        <f t="shared" si="273"/>
        <v>◄</v>
      </c>
      <c r="V373" s="22"/>
      <c r="W373" s="21"/>
      <c r="X373" s="20"/>
      <c r="Y373" s="19"/>
      <c r="Z373" s="18">
        <f t="shared" si="274"/>
        <v>0</v>
      </c>
      <c r="AA373" s="17">
        <f t="shared" si="275"/>
        <v>0</v>
      </c>
      <c r="AB373" s="16"/>
      <c r="AC373" s="15">
        <f t="shared" si="276"/>
        <v>0</v>
      </c>
      <c r="AD373" s="14">
        <f t="shared" si="277"/>
        <v>0</v>
      </c>
      <c r="AE373" s="5" t="s">
        <v>0</v>
      </c>
      <c r="AF373" s="4"/>
    </row>
    <row r="374" spans="1:32" x14ac:dyDescent="0.25">
      <c r="A374" s="112">
        <v>1</v>
      </c>
      <c r="B374" s="128" t="str">
        <f t="shared" si="269"/>
        <v>x</v>
      </c>
      <c r="C374" s="20"/>
      <c r="D374" s="127"/>
      <c r="E374" s="126" t="s">
        <v>733</v>
      </c>
      <c r="F374" s="125" t="s">
        <v>1136</v>
      </c>
      <c r="G374" s="124" t="s">
        <v>926</v>
      </c>
      <c r="H374" s="110">
        <v>421</v>
      </c>
      <c r="I374" s="109" t="s">
        <v>979</v>
      </c>
      <c r="J374" s="28" t="s">
        <v>2</v>
      </c>
      <c r="K374" s="118" t="s">
        <v>1137</v>
      </c>
      <c r="L374" s="26"/>
      <c r="M374" s="25" t="s">
        <v>1093</v>
      </c>
      <c r="N374" s="25"/>
      <c r="O374" s="24"/>
      <c r="P374" s="23" t="str">
        <f t="shared" si="270"/>
        <v/>
      </c>
      <c r="Q374" s="23" t="str">
        <f t="shared" si="271"/>
        <v>◄</v>
      </c>
      <c r="R374" s="22"/>
      <c r="S374" s="21"/>
      <c r="T374" s="23" t="str">
        <f t="shared" si="272"/>
        <v/>
      </c>
      <c r="U374" s="23" t="str">
        <f t="shared" si="273"/>
        <v>◄</v>
      </c>
      <c r="V374" s="22"/>
      <c r="W374" s="21"/>
      <c r="X374" s="20"/>
      <c r="Y374" s="19"/>
      <c r="Z374" s="18">
        <f t="shared" si="274"/>
        <v>0</v>
      </c>
      <c r="AA374" s="17">
        <f t="shared" si="275"/>
        <v>0</v>
      </c>
      <c r="AB374" s="16"/>
      <c r="AC374" s="15">
        <f t="shared" si="276"/>
        <v>0</v>
      </c>
      <c r="AD374" s="14">
        <f t="shared" si="277"/>
        <v>0</v>
      </c>
      <c r="AE374" s="5" t="s">
        <v>0</v>
      </c>
      <c r="AF374" s="4"/>
    </row>
    <row r="375" spans="1:32" x14ac:dyDescent="0.25">
      <c r="A375" s="112">
        <v>1</v>
      </c>
      <c r="B375" s="128" t="str">
        <f t="shared" si="269"/>
        <v>x</v>
      </c>
      <c r="C375" s="20"/>
      <c r="D375" s="127"/>
      <c r="E375" s="126" t="s">
        <v>732</v>
      </c>
      <c r="F375" s="125" t="s">
        <v>1136</v>
      </c>
      <c r="G375" s="124" t="s">
        <v>982</v>
      </c>
      <c r="H375" s="110" t="s">
        <v>729</v>
      </c>
      <c r="I375" s="109" t="s">
        <v>983</v>
      </c>
      <c r="J375" s="28" t="s">
        <v>2</v>
      </c>
      <c r="K375" s="118" t="s">
        <v>1137</v>
      </c>
      <c r="L375" s="26"/>
      <c r="M375" s="25" t="s">
        <v>1093</v>
      </c>
      <c r="N375" s="25"/>
      <c r="O375" s="24"/>
      <c r="P375" s="23" t="str">
        <f t="shared" si="270"/>
        <v/>
      </c>
      <c r="Q375" s="23" t="str">
        <f t="shared" si="271"/>
        <v>◄</v>
      </c>
      <c r="R375" s="22"/>
      <c r="S375" s="21"/>
      <c r="T375" s="23" t="str">
        <f t="shared" si="272"/>
        <v/>
      </c>
      <c r="U375" s="23" t="str">
        <f t="shared" si="273"/>
        <v>◄</v>
      </c>
      <c r="V375" s="22"/>
      <c r="W375" s="21"/>
      <c r="X375" s="20"/>
      <c r="Y375" s="19"/>
      <c r="Z375" s="18">
        <f t="shared" si="274"/>
        <v>0</v>
      </c>
      <c r="AA375" s="17">
        <f t="shared" si="275"/>
        <v>0</v>
      </c>
      <c r="AB375" s="16"/>
      <c r="AC375" s="15">
        <f t="shared" si="276"/>
        <v>0</v>
      </c>
      <c r="AD375" s="14">
        <f t="shared" si="277"/>
        <v>0</v>
      </c>
      <c r="AE375" s="5" t="s">
        <v>0</v>
      </c>
      <c r="AF375" s="4"/>
    </row>
    <row r="376" spans="1:32" x14ac:dyDescent="0.25">
      <c r="A376" s="112">
        <v>1</v>
      </c>
      <c r="B376" s="128" t="str">
        <f t="shared" si="269"/>
        <v>x</v>
      </c>
      <c r="C376" s="20"/>
      <c r="D376" s="127"/>
      <c r="E376" s="126" t="s">
        <v>731</v>
      </c>
      <c r="F376" s="125" t="s">
        <v>1136</v>
      </c>
      <c r="G376" s="124" t="s">
        <v>986</v>
      </c>
      <c r="H376" s="110">
        <v>426</v>
      </c>
      <c r="I376" s="109" t="s">
        <v>988</v>
      </c>
      <c r="J376" s="28" t="s">
        <v>2</v>
      </c>
      <c r="K376" s="118" t="s">
        <v>1137</v>
      </c>
      <c r="L376" s="26"/>
      <c r="M376" s="25" t="s">
        <v>1093</v>
      </c>
      <c r="N376" s="25"/>
      <c r="O376" s="24"/>
      <c r="P376" s="23" t="str">
        <f t="shared" si="270"/>
        <v/>
      </c>
      <c r="Q376" s="23" t="str">
        <f t="shared" si="271"/>
        <v>◄</v>
      </c>
      <c r="R376" s="22"/>
      <c r="S376" s="21"/>
      <c r="T376" s="23" t="str">
        <f t="shared" si="272"/>
        <v/>
      </c>
      <c r="U376" s="23" t="str">
        <f t="shared" si="273"/>
        <v>◄</v>
      </c>
      <c r="V376" s="22"/>
      <c r="W376" s="21"/>
      <c r="X376" s="20"/>
      <c r="Y376" s="19"/>
      <c r="Z376" s="18">
        <f t="shared" si="274"/>
        <v>0</v>
      </c>
      <c r="AA376" s="17">
        <f t="shared" si="275"/>
        <v>0</v>
      </c>
      <c r="AB376" s="16"/>
      <c r="AC376" s="15">
        <f t="shared" si="276"/>
        <v>0</v>
      </c>
      <c r="AD376" s="14">
        <f t="shared" si="277"/>
        <v>0</v>
      </c>
      <c r="AE376" s="5" t="s">
        <v>0</v>
      </c>
      <c r="AF376" s="4"/>
    </row>
    <row r="377" spans="1:32" ht="15" thickBot="1" x14ac:dyDescent="0.3">
      <c r="A377" s="112">
        <v>1</v>
      </c>
      <c r="B377" s="128" t="str">
        <f t="shared" si="269"/>
        <v>x</v>
      </c>
      <c r="C377" s="20"/>
      <c r="D377" s="127"/>
      <c r="E377" s="126" t="s">
        <v>730</v>
      </c>
      <c r="F377" s="125" t="s">
        <v>1136</v>
      </c>
      <c r="G377" s="124" t="s">
        <v>1122</v>
      </c>
      <c r="H377" s="110" t="s">
        <v>1123</v>
      </c>
      <c r="I377" s="109" t="s">
        <v>1124</v>
      </c>
      <c r="J377" s="28" t="s">
        <v>2</v>
      </c>
      <c r="K377" s="118" t="s">
        <v>1137</v>
      </c>
      <c r="L377" s="26"/>
      <c r="M377" s="25" t="s">
        <v>1093</v>
      </c>
      <c r="N377" s="25"/>
      <c r="O377" s="24"/>
      <c r="P377" s="23" t="str">
        <f t="shared" si="270"/>
        <v/>
      </c>
      <c r="Q377" s="23" t="str">
        <f t="shared" si="271"/>
        <v>◄</v>
      </c>
      <c r="R377" s="22"/>
      <c r="S377" s="21"/>
      <c r="T377" s="23" t="str">
        <f t="shared" si="272"/>
        <v/>
      </c>
      <c r="U377" s="23" t="str">
        <f t="shared" si="273"/>
        <v>◄</v>
      </c>
      <c r="V377" s="22"/>
      <c r="W377" s="21"/>
      <c r="X377" s="20"/>
      <c r="Y377" s="19"/>
      <c r="Z377" s="18">
        <f t="shared" si="274"/>
        <v>0</v>
      </c>
      <c r="AA377" s="17">
        <f t="shared" si="275"/>
        <v>0</v>
      </c>
      <c r="AB377" s="16"/>
      <c r="AC377" s="15">
        <f t="shared" si="276"/>
        <v>0</v>
      </c>
      <c r="AD377" s="14">
        <f t="shared" si="277"/>
        <v>0</v>
      </c>
      <c r="AE377" s="5" t="s">
        <v>0</v>
      </c>
      <c r="AF377" s="4"/>
    </row>
    <row r="378" spans="1:32" ht="16.8" thickTop="1" thickBot="1" x14ac:dyDescent="0.3">
      <c r="A378" s="13"/>
      <c r="B378" s="12"/>
      <c r="C378" s="11">
        <f>ROWS(C379:C388)-1</f>
        <v>9</v>
      </c>
      <c r="D378" s="123" t="s">
        <v>1138</v>
      </c>
      <c r="E378" s="10" t="s">
        <v>1139</v>
      </c>
      <c r="F378" s="9"/>
      <c r="G378" s="9"/>
      <c r="H378" s="117"/>
      <c r="I378" s="121"/>
      <c r="J378" s="45"/>
      <c r="K378" s="115"/>
      <c r="L378" s="8"/>
      <c r="M378" s="8"/>
      <c r="N378" s="8"/>
      <c r="O378" s="6"/>
      <c r="P378" s="7"/>
      <c r="Q378" s="41" t="str">
        <f>IF(COUNTIF(P379:P391,"?")&gt;0,"?",IF(AND(R378="◄",S378="►"),"◄►",IF(R378="◄","◄",IF(S378="►","►",""))))</f>
        <v>◄</v>
      </c>
      <c r="R378" s="40" t="str">
        <f>IF(SUM(R379:R388)+1=ROWS(R379:R388)-COUNTIF(R379:R388,"-"),"","◄")</f>
        <v>◄</v>
      </c>
      <c r="S378" s="39" t="str">
        <f>IF(SUM(S379:S388)&gt;0,"►","")</f>
        <v/>
      </c>
      <c r="T378" s="42"/>
      <c r="U378" s="41" t="str">
        <f>IF(COUNTIF(T379:T391,"?")&gt;0,"?",IF(AND(V378="◄",W378="►"),"◄►",IF(V378="◄","◄",IF(W378="►","►",""))))</f>
        <v>◄</v>
      </c>
      <c r="V378" s="40" t="str">
        <f>IF(SUM(V379:V388)+1=ROWS(V379:V388)-COUNTIF(V379:V388,"-"),"","◄")</f>
        <v>◄</v>
      </c>
      <c r="W378" s="39" t="str">
        <f>IF(SUM(W379:W388)&gt;0,"►","")</f>
        <v/>
      </c>
      <c r="X378" s="64">
        <f>ROWS(X379:X388)-1</f>
        <v>9</v>
      </c>
      <c r="Y378" s="38">
        <f>SUM(Y379:Y388)-Y388</f>
        <v>0</v>
      </c>
      <c r="Z378" s="37" t="s">
        <v>9</v>
      </c>
      <c r="AA378" s="36"/>
      <c r="AB378" s="38">
        <f>SUM(AB379:AB388)-AB388</f>
        <v>0</v>
      </c>
      <c r="AC378" s="37" t="s">
        <v>9</v>
      </c>
      <c r="AD378" s="36"/>
      <c r="AE378" s="5" t="s">
        <v>0</v>
      </c>
      <c r="AF378" s="4"/>
    </row>
    <row r="379" spans="1:32" x14ac:dyDescent="0.25">
      <c r="A379" s="112"/>
      <c r="B379" s="34" t="str">
        <f t="shared" ref="B379:B387" si="278">IF(A379=1,"x","")</f>
        <v/>
      </c>
      <c r="C379" s="20"/>
      <c r="D379" s="33"/>
      <c r="E379" s="111">
        <v>581</v>
      </c>
      <c r="F379" s="31" t="s">
        <v>1140</v>
      </c>
      <c r="G379" s="30" t="s">
        <v>879</v>
      </c>
      <c r="H379" s="113" t="s">
        <v>1039</v>
      </c>
      <c r="I379" s="109" t="s">
        <v>1040</v>
      </c>
      <c r="J379" s="28" t="s">
        <v>2</v>
      </c>
      <c r="K379" s="108" t="s">
        <v>1141</v>
      </c>
      <c r="L379" s="26"/>
      <c r="M379" s="25"/>
      <c r="N379" s="25"/>
      <c r="O379" s="24"/>
      <c r="P379" s="23" t="str">
        <f t="shared" ref="P379:P387" si="279">IF(Q379="?","?","")</f>
        <v/>
      </c>
      <c r="Q379" s="23" t="str">
        <f t="shared" ref="Q379:Q387" si="280">IF(AND(R379="",S379&gt;0),"?",IF(R379="","◄",IF(S379&gt;=1,"►","")))</f>
        <v>◄</v>
      </c>
      <c r="R379" s="22"/>
      <c r="S379" s="21"/>
      <c r="T379" s="23" t="str">
        <f t="shared" ref="T379:T387" si="281">IF(U379="?","?","")</f>
        <v/>
      </c>
      <c r="U379" s="23" t="str">
        <f t="shared" ref="U379:U387" si="282">IF(AND(V379="",W379&gt;0),"?",IF(V379="","◄",IF(W379&gt;=1,"►","")))</f>
        <v>◄</v>
      </c>
      <c r="V379" s="22"/>
      <c r="W379" s="21"/>
      <c r="X379" s="20"/>
      <c r="Y379" s="19"/>
      <c r="Z379" s="18">
        <f t="shared" ref="Z379:Z387" si="283">(R379*Y379)</f>
        <v>0</v>
      </c>
      <c r="AA379" s="17">
        <f t="shared" ref="AA379:AA387" si="284">(S379*Z379)</f>
        <v>0</v>
      </c>
      <c r="AB379" s="16"/>
      <c r="AC379" s="15">
        <f t="shared" ref="AC379:AC387" si="285">(V379*AB379)</f>
        <v>0</v>
      </c>
      <c r="AD379" s="14">
        <f t="shared" ref="AD379:AD387" si="286">(W379*AC379)</f>
        <v>0</v>
      </c>
      <c r="AE379" s="5" t="s">
        <v>0</v>
      </c>
      <c r="AF379" s="4"/>
    </row>
    <row r="380" spans="1:32" x14ac:dyDescent="0.25">
      <c r="A380" s="112"/>
      <c r="B380" s="34" t="str">
        <f t="shared" si="278"/>
        <v/>
      </c>
      <c r="C380" s="20"/>
      <c r="D380" s="33"/>
      <c r="E380" s="111">
        <v>582</v>
      </c>
      <c r="F380" s="31" t="s">
        <v>1140</v>
      </c>
      <c r="G380" s="30" t="s">
        <v>914</v>
      </c>
      <c r="H380" s="110">
        <v>420</v>
      </c>
      <c r="I380" s="109" t="s">
        <v>1041</v>
      </c>
      <c r="J380" s="28" t="s">
        <v>2</v>
      </c>
      <c r="K380" s="108" t="s">
        <v>1141</v>
      </c>
      <c r="L380" s="26"/>
      <c r="M380" s="25"/>
      <c r="N380" s="25"/>
      <c r="O380" s="24"/>
      <c r="P380" s="23" t="str">
        <f t="shared" si="279"/>
        <v/>
      </c>
      <c r="Q380" s="23" t="str">
        <f t="shared" si="280"/>
        <v>◄</v>
      </c>
      <c r="R380" s="22"/>
      <c r="S380" s="21"/>
      <c r="T380" s="23" t="str">
        <f t="shared" si="281"/>
        <v/>
      </c>
      <c r="U380" s="23" t="str">
        <f t="shared" si="282"/>
        <v>◄</v>
      </c>
      <c r="V380" s="22"/>
      <c r="W380" s="21"/>
      <c r="X380" s="20"/>
      <c r="Y380" s="19"/>
      <c r="Z380" s="18">
        <f t="shared" si="283"/>
        <v>0</v>
      </c>
      <c r="AA380" s="17">
        <f t="shared" si="284"/>
        <v>0</v>
      </c>
      <c r="AB380" s="16"/>
      <c r="AC380" s="15">
        <f t="shared" si="285"/>
        <v>0</v>
      </c>
      <c r="AD380" s="14">
        <f t="shared" si="286"/>
        <v>0</v>
      </c>
      <c r="AE380" s="5" t="s">
        <v>0</v>
      </c>
      <c r="AF380" s="4"/>
    </row>
    <row r="381" spans="1:32" x14ac:dyDescent="0.25">
      <c r="A381" s="112"/>
      <c r="B381" s="34" t="str">
        <f t="shared" si="278"/>
        <v/>
      </c>
      <c r="C381" s="20"/>
      <c r="D381" s="33"/>
      <c r="E381" s="111">
        <v>583</v>
      </c>
      <c r="F381" s="31" t="s">
        <v>1140</v>
      </c>
      <c r="G381" s="30" t="s">
        <v>976</v>
      </c>
      <c r="H381" s="110">
        <v>421</v>
      </c>
      <c r="I381" s="109" t="s">
        <v>977</v>
      </c>
      <c r="J381" s="28" t="s">
        <v>2</v>
      </c>
      <c r="K381" s="108" t="s">
        <v>1141</v>
      </c>
      <c r="L381" s="26"/>
      <c r="M381" s="25"/>
      <c r="N381" s="25"/>
      <c r="O381" s="24"/>
      <c r="P381" s="23" t="str">
        <f t="shared" si="279"/>
        <v/>
      </c>
      <c r="Q381" s="23" t="str">
        <f t="shared" si="280"/>
        <v>◄</v>
      </c>
      <c r="R381" s="22"/>
      <c r="S381" s="21"/>
      <c r="T381" s="23" t="str">
        <f t="shared" si="281"/>
        <v/>
      </c>
      <c r="U381" s="23" t="str">
        <f t="shared" si="282"/>
        <v>◄</v>
      </c>
      <c r="V381" s="22"/>
      <c r="W381" s="21"/>
      <c r="X381" s="20"/>
      <c r="Y381" s="19"/>
      <c r="Z381" s="18">
        <f t="shared" si="283"/>
        <v>0</v>
      </c>
      <c r="AA381" s="17">
        <f t="shared" si="284"/>
        <v>0</v>
      </c>
      <c r="AB381" s="16"/>
      <c r="AC381" s="15">
        <f t="shared" si="285"/>
        <v>0</v>
      </c>
      <c r="AD381" s="14">
        <f t="shared" si="286"/>
        <v>0</v>
      </c>
      <c r="AE381" s="5" t="s">
        <v>0</v>
      </c>
      <c r="AF381" s="4"/>
    </row>
    <row r="382" spans="1:32" x14ac:dyDescent="0.25">
      <c r="A382" s="112"/>
      <c r="B382" s="34" t="str">
        <f t="shared" si="278"/>
        <v/>
      </c>
      <c r="C382" s="20"/>
      <c r="D382" s="33"/>
      <c r="E382" s="111">
        <v>584</v>
      </c>
      <c r="F382" s="31" t="s">
        <v>1140</v>
      </c>
      <c r="G382" s="30" t="s">
        <v>926</v>
      </c>
      <c r="H382" s="110">
        <v>422</v>
      </c>
      <c r="I382" s="109" t="s">
        <v>979</v>
      </c>
      <c r="J382" s="28" t="s">
        <v>2</v>
      </c>
      <c r="K382" s="108" t="s">
        <v>1141</v>
      </c>
      <c r="L382" s="26"/>
      <c r="M382" s="25"/>
      <c r="N382" s="25"/>
      <c r="O382" s="24"/>
      <c r="P382" s="23" t="str">
        <f t="shared" si="279"/>
        <v/>
      </c>
      <c r="Q382" s="23" t="str">
        <f t="shared" si="280"/>
        <v>◄</v>
      </c>
      <c r="R382" s="22"/>
      <c r="S382" s="21"/>
      <c r="T382" s="23" t="str">
        <f t="shared" si="281"/>
        <v/>
      </c>
      <c r="U382" s="23" t="str">
        <f t="shared" si="282"/>
        <v>◄</v>
      </c>
      <c r="V382" s="22"/>
      <c r="W382" s="21"/>
      <c r="X382" s="20"/>
      <c r="Y382" s="19"/>
      <c r="Z382" s="18">
        <f t="shared" si="283"/>
        <v>0</v>
      </c>
      <c r="AA382" s="17">
        <f t="shared" si="284"/>
        <v>0</v>
      </c>
      <c r="AB382" s="16"/>
      <c r="AC382" s="15">
        <f t="shared" si="285"/>
        <v>0</v>
      </c>
      <c r="AD382" s="14">
        <f t="shared" si="286"/>
        <v>0</v>
      </c>
      <c r="AE382" s="5" t="s">
        <v>0</v>
      </c>
      <c r="AF382" s="4"/>
    </row>
    <row r="383" spans="1:32" x14ac:dyDescent="0.25">
      <c r="A383" s="112"/>
      <c r="B383" s="34" t="str">
        <f t="shared" si="278"/>
        <v/>
      </c>
      <c r="C383" s="20"/>
      <c r="D383" s="33"/>
      <c r="E383" s="111">
        <v>585</v>
      </c>
      <c r="F383" s="31" t="s">
        <v>1140</v>
      </c>
      <c r="G383" s="30" t="s">
        <v>982</v>
      </c>
      <c r="H383" s="110" t="s">
        <v>729</v>
      </c>
      <c r="I383" s="109" t="s">
        <v>983</v>
      </c>
      <c r="J383" s="28" t="s">
        <v>2</v>
      </c>
      <c r="K383" s="108" t="s">
        <v>1141</v>
      </c>
      <c r="L383" s="26"/>
      <c r="M383" s="25"/>
      <c r="N383" s="25"/>
      <c r="O383" s="24"/>
      <c r="P383" s="23" t="str">
        <f t="shared" si="279"/>
        <v/>
      </c>
      <c r="Q383" s="23" t="str">
        <f t="shared" si="280"/>
        <v>◄</v>
      </c>
      <c r="R383" s="22"/>
      <c r="S383" s="21"/>
      <c r="T383" s="23" t="str">
        <f t="shared" si="281"/>
        <v/>
      </c>
      <c r="U383" s="23" t="str">
        <f t="shared" si="282"/>
        <v>◄</v>
      </c>
      <c r="V383" s="22"/>
      <c r="W383" s="21"/>
      <c r="X383" s="20"/>
      <c r="Y383" s="19"/>
      <c r="Z383" s="18">
        <f t="shared" si="283"/>
        <v>0</v>
      </c>
      <c r="AA383" s="17">
        <f t="shared" si="284"/>
        <v>0</v>
      </c>
      <c r="AB383" s="16"/>
      <c r="AC383" s="15">
        <f t="shared" si="285"/>
        <v>0</v>
      </c>
      <c r="AD383" s="14">
        <f t="shared" si="286"/>
        <v>0</v>
      </c>
      <c r="AE383" s="5" t="s">
        <v>0</v>
      </c>
      <c r="AF383" s="4"/>
    </row>
    <row r="384" spans="1:32" x14ac:dyDescent="0.25">
      <c r="A384" s="112"/>
      <c r="B384" s="34" t="str">
        <f t="shared" si="278"/>
        <v/>
      </c>
      <c r="C384" s="20"/>
      <c r="D384" s="33"/>
      <c r="E384" s="111">
        <v>586</v>
      </c>
      <c r="F384" s="31" t="s">
        <v>1140</v>
      </c>
      <c r="G384" s="30" t="s">
        <v>986</v>
      </c>
      <c r="H384" s="110">
        <v>426</v>
      </c>
      <c r="I384" s="109" t="s">
        <v>988</v>
      </c>
      <c r="J384" s="28" t="s">
        <v>2</v>
      </c>
      <c r="K384" s="108" t="s">
        <v>1141</v>
      </c>
      <c r="L384" s="26"/>
      <c r="M384" s="25"/>
      <c r="N384" s="25"/>
      <c r="O384" s="24"/>
      <c r="P384" s="23" t="str">
        <f t="shared" si="279"/>
        <v/>
      </c>
      <c r="Q384" s="23" t="str">
        <f t="shared" si="280"/>
        <v>◄</v>
      </c>
      <c r="R384" s="22"/>
      <c r="S384" s="21"/>
      <c r="T384" s="23" t="str">
        <f t="shared" si="281"/>
        <v/>
      </c>
      <c r="U384" s="23" t="str">
        <f t="shared" si="282"/>
        <v>◄</v>
      </c>
      <c r="V384" s="22"/>
      <c r="W384" s="21"/>
      <c r="X384" s="20"/>
      <c r="Y384" s="19"/>
      <c r="Z384" s="18">
        <f t="shared" si="283"/>
        <v>0</v>
      </c>
      <c r="AA384" s="17">
        <f t="shared" si="284"/>
        <v>0</v>
      </c>
      <c r="AB384" s="16"/>
      <c r="AC384" s="15">
        <f t="shared" si="285"/>
        <v>0</v>
      </c>
      <c r="AD384" s="14">
        <f t="shared" si="286"/>
        <v>0</v>
      </c>
      <c r="AE384" s="5" t="s">
        <v>0</v>
      </c>
      <c r="AF384" s="4"/>
    </row>
    <row r="385" spans="1:32" x14ac:dyDescent="0.25">
      <c r="A385" s="112"/>
      <c r="B385" s="34" t="str">
        <f t="shared" si="278"/>
        <v/>
      </c>
      <c r="C385" s="20"/>
      <c r="D385" s="33"/>
      <c r="E385" s="111">
        <v>587</v>
      </c>
      <c r="F385" s="31" t="s">
        <v>1140</v>
      </c>
      <c r="G385" s="30" t="s">
        <v>1071</v>
      </c>
      <c r="H385" s="110">
        <v>527</v>
      </c>
      <c r="I385" s="109" t="s">
        <v>1072</v>
      </c>
      <c r="J385" s="28" t="s">
        <v>2</v>
      </c>
      <c r="K385" s="108" t="s">
        <v>1141</v>
      </c>
      <c r="L385" s="26"/>
      <c r="M385" s="25"/>
      <c r="N385" s="25"/>
      <c r="O385" s="24"/>
      <c r="P385" s="23" t="str">
        <f t="shared" si="279"/>
        <v/>
      </c>
      <c r="Q385" s="23" t="str">
        <f t="shared" si="280"/>
        <v>◄</v>
      </c>
      <c r="R385" s="22"/>
      <c r="S385" s="21"/>
      <c r="T385" s="23" t="str">
        <f t="shared" si="281"/>
        <v/>
      </c>
      <c r="U385" s="23" t="str">
        <f t="shared" si="282"/>
        <v>◄</v>
      </c>
      <c r="V385" s="22"/>
      <c r="W385" s="21"/>
      <c r="X385" s="20"/>
      <c r="Y385" s="19"/>
      <c r="Z385" s="18">
        <f t="shared" si="283"/>
        <v>0</v>
      </c>
      <c r="AA385" s="17">
        <f t="shared" si="284"/>
        <v>0</v>
      </c>
      <c r="AB385" s="16"/>
      <c r="AC385" s="15">
        <f t="shared" si="285"/>
        <v>0</v>
      </c>
      <c r="AD385" s="14">
        <f t="shared" si="286"/>
        <v>0</v>
      </c>
      <c r="AE385" s="5" t="s">
        <v>0</v>
      </c>
      <c r="AF385" s="4"/>
    </row>
    <row r="386" spans="1:32" x14ac:dyDescent="0.25">
      <c r="A386" s="112"/>
      <c r="B386" s="34" t="str">
        <f t="shared" si="278"/>
        <v/>
      </c>
      <c r="C386" s="20"/>
      <c r="D386" s="33"/>
      <c r="E386" s="111">
        <v>588</v>
      </c>
      <c r="F386" s="31" t="s">
        <v>1140</v>
      </c>
      <c r="G386" s="30" t="s">
        <v>1122</v>
      </c>
      <c r="H386" s="113" t="s">
        <v>1123</v>
      </c>
      <c r="I386" s="109" t="s">
        <v>1124</v>
      </c>
      <c r="J386" s="28" t="s">
        <v>2</v>
      </c>
      <c r="K386" s="108" t="s">
        <v>1141</v>
      </c>
      <c r="L386" s="26"/>
      <c r="M386" s="25"/>
      <c r="N386" s="25"/>
      <c r="O386" s="24"/>
      <c r="P386" s="23" t="str">
        <f t="shared" si="279"/>
        <v/>
      </c>
      <c r="Q386" s="23" t="str">
        <f t="shared" si="280"/>
        <v>◄</v>
      </c>
      <c r="R386" s="22"/>
      <c r="S386" s="21"/>
      <c r="T386" s="23" t="str">
        <f t="shared" si="281"/>
        <v/>
      </c>
      <c r="U386" s="23" t="str">
        <f t="shared" si="282"/>
        <v>◄</v>
      </c>
      <c r="V386" s="22"/>
      <c r="W386" s="21"/>
      <c r="X386" s="20"/>
      <c r="Y386" s="19"/>
      <c r="Z386" s="18">
        <f t="shared" si="283"/>
        <v>0</v>
      </c>
      <c r="AA386" s="17">
        <f t="shared" si="284"/>
        <v>0</v>
      </c>
      <c r="AB386" s="16"/>
      <c r="AC386" s="15">
        <f t="shared" si="285"/>
        <v>0</v>
      </c>
      <c r="AD386" s="14">
        <f t="shared" si="286"/>
        <v>0</v>
      </c>
      <c r="AE386" s="5" t="s">
        <v>0</v>
      </c>
      <c r="AF386" s="4"/>
    </row>
    <row r="387" spans="1:32" ht="15" thickBot="1" x14ac:dyDescent="0.3">
      <c r="A387" s="112">
        <v>1</v>
      </c>
      <c r="B387" s="34" t="str">
        <f t="shared" si="278"/>
        <v>x</v>
      </c>
      <c r="C387" s="20"/>
      <c r="D387" s="33"/>
      <c r="E387" s="111" t="s">
        <v>728</v>
      </c>
      <c r="F387" s="31" t="s">
        <v>1140</v>
      </c>
      <c r="G387" s="30" t="s">
        <v>1071</v>
      </c>
      <c r="H387" s="110">
        <v>527</v>
      </c>
      <c r="I387" s="109" t="s">
        <v>1072</v>
      </c>
      <c r="J387" s="28" t="s">
        <v>2</v>
      </c>
      <c r="K387" s="108" t="s">
        <v>1141</v>
      </c>
      <c r="L387" s="26"/>
      <c r="M387" s="25" t="s">
        <v>1093</v>
      </c>
      <c r="N387" s="25"/>
      <c r="O387" s="24"/>
      <c r="P387" s="23" t="str">
        <f t="shared" si="279"/>
        <v/>
      </c>
      <c r="Q387" s="23" t="str">
        <f t="shared" si="280"/>
        <v>◄</v>
      </c>
      <c r="R387" s="22"/>
      <c r="S387" s="21"/>
      <c r="T387" s="23" t="str">
        <f t="shared" si="281"/>
        <v/>
      </c>
      <c r="U387" s="23" t="str">
        <f t="shared" si="282"/>
        <v>◄</v>
      </c>
      <c r="V387" s="22"/>
      <c r="W387" s="21"/>
      <c r="X387" s="20"/>
      <c r="Y387" s="19"/>
      <c r="Z387" s="18">
        <f t="shared" si="283"/>
        <v>0</v>
      </c>
      <c r="AA387" s="17">
        <f t="shared" si="284"/>
        <v>0</v>
      </c>
      <c r="AB387" s="16"/>
      <c r="AC387" s="15">
        <f t="shared" si="285"/>
        <v>0</v>
      </c>
      <c r="AD387" s="14">
        <f t="shared" si="286"/>
        <v>0</v>
      </c>
      <c r="AE387" s="5" t="s">
        <v>0</v>
      </c>
      <c r="AF387" s="4"/>
    </row>
    <row r="388" spans="1:32" ht="16.8" thickTop="1" thickBot="1" x14ac:dyDescent="0.3">
      <c r="A388" s="13"/>
      <c r="B388" s="12"/>
      <c r="C388" s="11">
        <f>ROWS(C389:C397)-1</f>
        <v>8</v>
      </c>
      <c r="D388" s="123" t="s">
        <v>1142</v>
      </c>
      <c r="E388" s="10" t="s">
        <v>1143</v>
      </c>
      <c r="F388" s="9"/>
      <c r="G388" s="9"/>
      <c r="H388" s="122"/>
      <c r="I388" s="121"/>
      <c r="J388" s="45"/>
      <c r="K388" s="115"/>
      <c r="L388" s="8"/>
      <c r="M388" s="8"/>
      <c r="N388" s="8"/>
      <c r="O388" s="6"/>
      <c r="P388" s="7"/>
      <c r="Q388" s="41" t="str">
        <f>IF(COUNTIF(P389:P400,"?")&gt;0,"?",IF(AND(R388="◄",S388="►"),"◄►",IF(R388="◄","◄",IF(S388="►","►",""))))</f>
        <v>◄</v>
      </c>
      <c r="R388" s="40" t="str">
        <f>IF(SUM(R389:R397)+1=ROWS(R389:R397)-COUNTIF(R389:R397,"-"),"","◄")</f>
        <v>◄</v>
      </c>
      <c r="S388" s="39" t="str">
        <f>IF(SUM(S389:S397)&gt;0,"►","")</f>
        <v/>
      </c>
      <c r="T388" s="42"/>
      <c r="U388" s="41" t="str">
        <f>IF(COUNTIF(T389:T400,"?")&gt;0,"?",IF(AND(V388="◄",W388="►"),"◄►",IF(V388="◄","◄",IF(W388="►","►",""))))</f>
        <v>◄</v>
      </c>
      <c r="V388" s="40" t="str">
        <f>IF(SUM(V389:V397)+1=ROWS(V389:V397)-COUNTIF(V389:V397,"-"),"","◄")</f>
        <v>◄</v>
      </c>
      <c r="W388" s="39" t="str">
        <f>IF(SUM(W389:W397)&gt;0,"►","")</f>
        <v/>
      </c>
      <c r="X388" s="64">
        <f>ROWS(X389:X397)-1</f>
        <v>8</v>
      </c>
      <c r="Y388" s="38">
        <f>SUM(Y389:Y397)-Y397</f>
        <v>0</v>
      </c>
      <c r="Z388" s="37" t="s">
        <v>9</v>
      </c>
      <c r="AA388" s="36"/>
      <c r="AB388" s="38">
        <f>SUM(AB389:AB397)-AB397</f>
        <v>0</v>
      </c>
      <c r="AC388" s="37" t="s">
        <v>9</v>
      </c>
      <c r="AD388" s="36"/>
      <c r="AE388" s="5" t="s">
        <v>0</v>
      </c>
      <c r="AF388" s="4"/>
    </row>
    <row r="389" spans="1:32" x14ac:dyDescent="0.25">
      <c r="A389" s="112"/>
      <c r="B389" s="34" t="str">
        <f t="shared" ref="B389:B396" si="287">IF(A389=1,"x","")</f>
        <v/>
      </c>
      <c r="C389" s="20"/>
      <c r="D389" s="33"/>
      <c r="E389" s="111">
        <v>589</v>
      </c>
      <c r="F389" s="31" t="s">
        <v>1144</v>
      </c>
      <c r="G389" s="30" t="s">
        <v>879</v>
      </c>
      <c r="H389" s="113" t="s">
        <v>1039</v>
      </c>
      <c r="I389" s="109" t="s">
        <v>1040</v>
      </c>
      <c r="J389" s="28" t="s">
        <v>2</v>
      </c>
      <c r="K389" s="108" t="s">
        <v>1145</v>
      </c>
      <c r="L389" s="26"/>
      <c r="M389" s="25"/>
      <c r="N389" s="25"/>
      <c r="O389" s="24"/>
      <c r="P389" s="23" t="str">
        <f t="shared" ref="P389:P396" si="288">IF(Q389="?","?","")</f>
        <v/>
      </c>
      <c r="Q389" s="23" t="str">
        <f t="shared" ref="Q389:Q396" si="289">IF(AND(R389="",S389&gt;0),"?",IF(R389="","◄",IF(S389&gt;=1,"►","")))</f>
        <v>◄</v>
      </c>
      <c r="R389" s="22"/>
      <c r="S389" s="21"/>
      <c r="T389" s="23" t="str">
        <f t="shared" ref="T389:T396" si="290">IF(U389="?","?","")</f>
        <v/>
      </c>
      <c r="U389" s="23" t="str">
        <f t="shared" ref="U389:U396" si="291">IF(AND(V389="",W389&gt;0),"?",IF(V389="","◄",IF(W389&gt;=1,"►","")))</f>
        <v>◄</v>
      </c>
      <c r="V389" s="22"/>
      <c r="W389" s="21"/>
      <c r="X389" s="20"/>
      <c r="Y389" s="19"/>
      <c r="Z389" s="18">
        <f t="shared" ref="Z389:AA396" si="292">(R389*Y389)</f>
        <v>0</v>
      </c>
      <c r="AA389" s="17">
        <f t="shared" si="292"/>
        <v>0</v>
      </c>
      <c r="AB389" s="16"/>
      <c r="AC389" s="15">
        <f t="shared" ref="AC389:AD396" si="293">(V389*AB389)</f>
        <v>0</v>
      </c>
      <c r="AD389" s="14">
        <f t="shared" si="293"/>
        <v>0</v>
      </c>
      <c r="AE389" s="5" t="s">
        <v>0</v>
      </c>
      <c r="AF389" s="4"/>
    </row>
    <row r="390" spans="1:32" x14ac:dyDescent="0.25">
      <c r="A390" s="112"/>
      <c r="B390" s="34" t="str">
        <f t="shared" si="287"/>
        <v/>
      </c>
      <c r="C390" s="20"/>
      <c r="D390" s="33"/>
      <c r="E390" s="111">
        <v>590</v>
      </c>
      <c r="F390" s="31" t="s">
        <v>1144</v>
      </c>
      <c r="G390" s="30" t="s">
        <v>914</v>
      </c>
      <c r="H390" s="110">
        <v>420</v>
      </c>
      <c r="I390" s="109" t="s">
        <v>1041</v>
      </c>
      <c r="J390" s="28" t="s">
        <v>2</v>
      </c>
      <c r="K390" s="108" t="s">
        <v>1145</v>
      </c>
      <c r="L390" s="26"/>
      <c r="M390" s="25"/>
      <c r="N390" s="25"/>
      <c r="O390" s="24"/>
      <c r="P390" s="23" t="str">
        <f t="shared" si="288"/>
        <v/>
      </c>
      <c r="Q390" s="23" t="str">
        <f t="shared" si="289"/>
        <v>◄</v>
      </c>
      <c r="R390" s="22"/>
      <c r="S390" s="21"/>
      <c r="T390" s="23" t="str">
        <f t="shared" si="290"/>
        <v/>
      </c>
      <c r="U390" s="23" t="str">
        <f t="shared" si="291"/>
        <v>◄</v>
      </c>
      <c r="V390" s="22"/>
      <c r="W390" s="21"/>
      <c r="X390" s="20"/>
      <c r="Y390" s="19"/>
      <c r="Z390" s="18">
        <f t="shared" si="292"/>
        <v>0</v>
      </c>
      <c r="AA390" s="17">
        <f t="shared" si="292"/>
        <v>0</v>
      </c>
      <c r="AB390" s="16"/>
      <c r="AC390" s="15">
        <f t="shared" si="293"/>
        <v>0</v>
      </c>
      <c r="AD390" s="14">
        <f t="shared" si="293"/>
        <v>0</v>
      </c>
      <c r="AE390" s="5" t="s">
        <v>0</v>
      </c>
      <c r="AF390" s="4"/>
    </row>
    <row r="391" spans="1:32" x14ac:dyDescent="0.25">
      <c r="A391" s="112"/>
      <c r="B391" s="34" t="str">
        <f t="shared" si="287"/>
        <v/>
      </c>
      <c r="C391" s="20"/>
      <c r="D391" s="33"/>
      <c r="E391" s="111">
        <v>591</v>
      </c>
      <c r="F391" s="31" t="s">
        <v>1144</v>
      </c>
      <c r="G391" s="30" t="s">
        <v>926</v>
      </c>
      <c r="H391" s="110">
        <v>421</v>
      </c>
      <c r="I391" s="109" t="s">
        <v>979</v>
      </c>
      <c r="J391" s="28" t="s">
        <v>2</v>
      </c>
      <c r="K391" s="108" t="s">
        <v>1145</v>
      </c>
      <c r="L391" s="26"/>
      <c r="M391" s="25"/>
      <c r="N391" s="25"/>
      <c r="O391" s="24"/>
      <c r="P391" s="23" t="str">
        <f t="shared" si="288"/>
        <v/>
      </c>
      <c r="Q391" s="23" t="str">
        <f t="shared" si="289"/>
        <v>◄</v>
      </c>
      <c r="R391" s="22"/>
      <c r="S391" s="21"/>
      <c r="T391" s="23" t="str">
        <f t="shared" si="290"/>
        <v/>
      </c>
      <c r="U391" s="23" t="str">
        <f t="shared" si="291"/>
        <v>◄</v>
      </c>
      <c r="V391" s="22"/>
      <c r="W391" s="21"/>
      <c r="X391" s="20"/>
      <c r="Y391" s="19"/>
      <c r="Z391" s="18">
        <f t="shared" si="292"/>
        <v>0</v>
      </c>
      <c r="AA391" s="17">
        <f t="shared" si="292"/>
        <v>0</v>
      </c>
      <c r="AB391" s="16"/>
      <c r="AC391" s="15">
        <f t="shared" si="293"/>
        <v>0</v>
      </c>
      <c r="AD391" s="14">
        <f t="shared" si="293"/>
        <v>0</v>
      </c>
      <c r="AE391" s="5" t="s">
        <v>0</v>
      </c>
      <c r="AF391" s="4"/>
    </row>
    <row r="392" spans="1:32" x14ac:dyDescent="0.25">
      <c r="A392" s="112"/>
      <c r="B392" s="34" t="str">
        <f t="shared" si="287"/>
        <v/>
      </c>
      <c r="C392" s="20"/>
      <c r="D392" s="33"/>
      <c r="E392" s="111">
        <v>592</v>
      </c>
      <c r="F392" s="31" t="s">
        <v>1144</v>
      </c>
      <c r="G392" s="30" t="s">
        <v>1028</v>
      </c>
      <c r="H392" s="110" t="s">
        <v>718</v>
      </c>
      <c r="I392" s="109" t="s">
        <v>1029</v>
      </c>
      <c r="J392" s="28" t="s">
        <v>2</v>
      </c>
      <c r="K392" s="108" t="s">
        <v>1145</v>
      </c>
      <c r="L392" s="26"/>
      <c r="M392" s="25"/>
      <c r="N392" s="25"/>
      <c r="O392" s="24"/>
      <c r="P392" s="23" t="str">
        <f t="shared" si="288"/>
        <v/>
      </c>
      <c r="Q392" s="23" t="str">
        <f t="shared" si="289"/>
        <v>◄</v>
      </c>
      <c r="R392" s="22"/>
      <c r="S392" s="21"/>
      <c r="T392" s="23" t="str">
        <f t="shared" si="290"/>
        <v/>
      </c>
      <c r="U392" s="23" t="str">
        <f t="shared" si="291"/>
        <v>◄</v>
      </c>
      <c r="V392" s="22"/>
      <c r="W392" s="21"/>
      <c r="X392" s="20"/>
      <c r="Y392" s="19"/>
      <c r="Z392" s="18">
        <f t="shared" si="292"/>
        <v>0</v>
      </c>
      <c r="AA392" s="17">
        <f t="shared" si="292"/>
        <v>0</v>
      </c>
      <c r="AB392" s="16"/>
      <c r="AC392" s="15">
        <f t="shared" si="293"/>
        <v>0</v>
      </c>
      <c r="AD392" s="14">
        <f t="shared" si="293"/>
        <v>0</v>
      </c>
      <c r="AE392" s="5" t="s">
        <v>0</v>
      </c>
      <c r="AF392" s="4"/>
    </row>
    <row r="393" spans="1:32" x14ac:dyDescent="0.25">
      <c r="A393" s="112"/>
      <c r="B393" s="34" t="str">
        <f t="shared" si="287"/>
        <v/>
      </c>
      <c r="C393" s="20"/>
      <c r="D393" s="33"/>
      <c r="E393" s="111">
        <v>593</v>
      </c>
      <c r="F393" s="31" t="s">
        <v>1144</v>
      </c>
      <c r="G393" s="30" t="s">
        <v>1146</v>
      </c>
      <c r="H393" s="110" t="s">
        <v>1147</v>
      </c>
      <c r="I393" s="109" t="s">
        <v>1148</v>
      </c>
      <c r="J393" s="28" t="s">
        <v>2</v>
      </c>
      <c r="K393" s="108" t="s">
        <v>1145</v>
      </c>
      <c r="L393" s="26"/>
      <c r="M393" s="25"/>
      <c r="N393" s="25"/>
      <c r="O393" s="24"/>
      <c r="P393" s="23" t="str">
        <f t="shared" si="288"/>
        <v/>
      </c>
      <c r="Q393" s="23" t="str">
        <f t="shared" si="289"/>
        <v>◄</v>
      </c>
      <c r="R393" s="22"/>
      <c r="S393" s="21"/>
      <c r="T393" s="23" t="str">
        <f t="shared" si="290"/>
        <v/>
      </c>
      <c r="U393" s="23" t="str">
        <f t="shared" si="291"/>
        <v>◄</v>
      </c>
      <c r="V393" s="22"/>
      <c r="W393" s="21"/>
      <c r="X393" s="20"/>
      <c r="Y393" s="19"/>
      <c r="Z393" s="18">
        <f t="shared" si="292"/>
        <v>0</v>
      </c>
      <c r="AA393" s="17">
        <f t="shared" si="292"/>
        <v>0</v>
      </c>
      <c r="AB393" s="16"/>
      <c r="AC393" s="15">
        <f t="shared" si="293"/>
        <v>0</v>
      </c>
      <c r="AD393" s="14">
        <f t="shared" si="293"/>
        <v>0</v>
      </c>
      <c r="AE393" s="5" t="s">
        <v>0</v>
      </c>
      <c r="AF393" s="4"/>
    </row>
    <row r="394" spans="1:32" x14ac:dyDescent="0.25">
      <c r="A394" s="112">
        <v>1</v>
      </c>
      <c r="B394" s="34" t="str">
        <f t="shared" si="287"/>
        <v>x</v>
      </c>
      <c r="C394" s="20"/>
      <c r="D394" s="33"/>
      <c r="E394" s="111" t="s">
        <v>727</v>
      </c>
      <c r="F394" s="31" t="s">
        <v>1144</v>
      </c>
      <c r="G394" s="30" t="s">
        <v>879</v>
      </c>
      <c r="H394" s="113" t="s">
        <v>1039</v>
      </c>
      <c r="I394" s="109" t="s">
        <v>1040</v>
      </c>
      <c r="J394" s="28" t="s">
        <v>2</v>
      </c>
      <c r="K394" s="108" t="s">
        <v>1145</v>
      </c>
      <c r="L394" s="26"/>
      <c r="M394" s="25" t="s">
        <v>1093</v>
      </c>
      <c r="N394" s="25"/>
      <c r="O394" s="24"/>
      <c r="P394" s="23" t="str">
        <f t="shared" si="288"/>
        <v/>
      </c>
      <c r="Q394" s="23" t="str">
        <f t="shared" si="289"/>
        <v>◄</v>
      </c>
      <c r="R394" s="22"/>
      <c r="S394" s="21"/>
      <c r="T394" s="23" t="str">
        <f t="shared" si="290"/>
        <v/>
      </c>
      <c r="U394" s="23" t="str">
        <f t="shared" si="291"/>
        <v>◄</v>
      </c>
      <c r="V394" s="22"/>
      <c r="W394" s="21"/>
      <c r="X394" s="20"/>
      <c r="Y394" s="19"/>
      <c r="Z394" s="18">
        <f t="shared" si="292"/>
        <v>0</v>
      </c>
      <c r="AA394" s="17">
        <f t="shared" si="292"/>
        <v>0</v>
      </c>
      <c r="AB394" s="16"/>
      <c r="AC394" s="15">
        <f t="shared" si="293"/>
        <v>0</v>
      </c>
      <c r="AD394" s="14">
        <f t="shared" si="293"/>
        <v>0</v>
      </c>
      <c r="AE394" s="5" t="s">
        <v>0</v>
      </c>
      <c r="AF394" s="4"/>
    </row>
    <row r="395" spans="1:32" x14ac:dyDescent="0.25">
      <c r="A395" s="112">
        <v>1</v>
      </c>
      <c r="B395" s="34" t="str">
        <f t="shared" si="287"/>
        <v>x</v>
      </c>
      <c r="C395" s="20"/>
      <c r="D395" s="33"/>
      <c r="E395" s="111" t="s">
        <v>726</v>
      </c>
      <c r="F395" s="31" t="s">
        <v>1144</v>
      </c>
      <c r="G395" s="30" t="s">
        <v>914</v>
      </c>
      <c r="H395" s="110">
        <v>420</v>
      </c>
      <c r="I395" s="109" t="s">
        <v>1041</v>
      </c>
      <c r="J395" s="28" t="s">
        <v>2</v>
      </c>
      <c r="K395" s="108" t="s">
        <v>1145</v>
      </c>
      <c r="L395" s="26"/>
      <c r="M395" s="25" t="s">
        <v>1093</v>
      </c>
      <c r="N395" s="25"/>
      <c r="O395" s="24"/>
      <c r="P395" s="23" t="str">
        <f t="shared" si="288"/>
        <v/>
      </c>
      <c r="Q395" s="23" t="str">
        <f t="shared" si="289"/>
        <v>◄</v>
      </c>
      <c r="R395" s="22"/>
      <c r="S395" s="21"/>
      <c r="T395" s="23" t="str">
        <f t="shared" si="290"/>
        <v/>
      </c>
      <c r="U395" s="23" t="str">
        <f t="shared" si="291"/>
        <v>◄</v>
      </c>
      <c r="V395" s="22"/>
      <c r="W395" s="21"/>
      <c r="X395" s="20"/>
      <c r="Y395" s="19"/>
      <c r="Z395" s="18">
        <f t="shared" si="292"/>
        <v>0</v>
      </c>
      <c r="AA395" s="17">
        <f t="shared" si="292"/>
        <v>0</v>
      </c>
      <c r="AB395" s="16"/>
      <c r="AC395" s="15">
        <f t="shared" si="293"/>
        <v>0</v>
      </c>
      <c r="AD395" s="14">
        <f t="shared" si="293"/>
        <v>0</v>
      </c>
      <c r="AE395" s="5" t="s">
        <v>0</v>
      </c>
      <c r="AF395" s="4"/>
    </row>
    <row r="396" spans="1:32" ht="15" thickBot="1" x14ac:dyDescent="0.3">
      <c r="A396" s="112">
        <v>1</v>
      </c>
      <c r="B396" s="34" t="str">
        <f t="shared" si="287"/>
        <v>x</v>
      </c>
      <c r="C396" s="20"/>
      <c r="D396" s="33"/>
      <c r="E396" s="111" t="s">
        <v>725</v>
      </c>
      <c r="F396" s="31" t="s">
        <v>1144</v>
      </c>
      <c r="G396" s="30" t="s">
        <v>926</v>
      </c>
      <c r="H396" s="110">
        <v>421</v>
      </c>
      <c r="I396" s="109" t="s">
        <v>979</v>
      </c>
      <c r="J396" s="28" t="s">
        <v>2</v>
      </c>
      <c r="K396" s="108" t="s">
        <v>1145</v>
      </c>
      <c r="L396" s="26"/>
      <c r="M396" s="25" t="s">
        <v>1093</v>
      </c>
      <c r="N396" s="25"/>
      <c r="O396" s="24"/>
      <c r="P396" s="23" t="str">
        <f t="shared" si="288"/>
        <v/>
      </c>
      <c r="Q396" s="23" t="str">
        <f t="shared" si="289"/>
        <v>◄</v>
      </c>
      <c r="R396" s="22"/>
      <c r="S396" s="21"/>
      <c r="T396" s="23" t="str">
        <f t="shared" si="290"/>
        <v/>
      </c>
      <c r="U396" s="23" t="str">
        <f t="shared" si="291"/>
        <v>◄</v>
      </c>
      <c r="V396" s="22"/>
      <c r="W396" s="21"/>
      <c r="X396" s="20"/>
      <c r="Y396" s="19"/>
      <c r="Z396" s="18">
        <f t="shared" si="292"/>
        <v>0</v>
      </c>
      <c r="AA396" s="17">
        <f t="shared" si="292"/>
        <v>0</v>
      </c>
      <c r="AB396" s="16"/>
      <c r="AC396" s="15">
        <f t="shared" si="293"/>
        <v>0</v>
      </c>
      <c r="AD396" s="14">
        <f t="shared" si="293"/>
        <v>0</v>
      </c>
      <c r="AE396" s="5" t="s">
        <v>0</v>
      </c>
      <c r="AF396" s="4"/>
    </row>
    <row r="397" spans="1:32" ht="16.8" thickTop="1" thickBot="1" x14ac:dyDescent="0.3">
      <c r="A397" s="13"/>
      <c r="B397" s="12"/>
      <c r="C397" s="11">
        <f>ROWS(C398:C404)-1</f>
        <v>6</v>
      </c>
      <c r="D397" s="123" t="s">
        <v>1149</v>
      </c>
      <c r="E397" s="10" t="s">
        <v>1150</v>
      </c>
      <c r="F397" s="9"/>
      <c r="G397" s="9"/>
      <c r="H397" s="122"/>
      <c r="I397" s="121"/>
      <c r="J397" s="45"/>
      <c r="K397" s="115"/>
      <c r="L397" s="8"/>
      <c r="M397" s="8"/>
      <c r="N397" s="8"/>
      <c r="O397" s="6"/>
      <c r="P397" s="7"/>
      <c r="Q397" s="41" t="str">
        <f>IF(COUNTIF(P398:P407,"?")&gt;0,"?",IF(AND(R397="◄",S397="►"),"◄►",IF(R397="◄","◄",IF(S397="►","►",""))))</f>
        <v>◄</v>
      </c>
      <c r="R397" s="40" t="str">
        <f>IF(SUM(R398:R404)+1=ROWS(R398:R404)-COUNTIF(R398:R404,"-"),"","◄")</f>
        <v>◄</v>
      </c>
      <c r="S397" s="39" t="str">
        <f>IF(SUM(S398:S404)&gt;0,"►","")</f>
        <v/>
      </c>
      <c r="T397" s="42"/>
      <c r="U397" s="41" t="str">
        <f>IF(COUNTIF(T398:T407,"?")&gt;0,"?",IF(AND(V397="◄",W397="►"),"◄►",IF(V397="◄","◄",IF(W397="►","►",""))))</f>
        <v>◄</v>
      </c>
      <c r="V397" s="40" t="str">
        <f>IF(SUM(V398:V404)+1=ROWS(V398:V404)-COUNTIF(V398:V404,"-"),"","◄")</f>
        <v>◄</v>
      </c>
      <c r="W397" s="39" t="str">
        <f>IF(SUM(W398:W404)&gt;0,"►","")</f>
        <v/>
      </c>
      <c r="X397" s="64">
        <f>ROWS(X398:X404)-1</f>
        <v>6</v>
      </c>
      <c r="Y397" s="38">
        <f>SUM(Y398:Y404)-Y404</f>
        <v>0</v>
      </c>
      <c r="Z397" s="37" t="s">
        <v>9</v>
      </c>
      <c r="AA397" s="36"/>
      <c r="AB397" s="38">
        <f>SUM(AB398:AB404)-AB404</f>
        <v>0</v>
      </c>
      <c r="AC397" s="37" t="s">
        <v>9</v>
      </c>
      <c r="AD397" s="36"/>
      <c r="AE397" s="5" t="s">
        <v>0</v>
      </c>
      <c r="AF397" s="4"/>
    </row>
    <row r="398" spans="1:32" x14ac:dyDescent="0.25">
      <c r="A398" s="112"/>
      <c r="B398" s="34" t="str">
        <f t="shared" ref="B398:B403" si="294">IF(A398=1,"x","")</f>
        <v/>
      </c>
      <c r="C398" s="20"/>
      <c r="D398" s="33"/>
      <c r="E398" s="111">
        <v>594</v>
      </c>
      <c r="F398" s="31" t="s">
        <v>1151</v>
      </c>
      <c r="G398" s="30" t="s">
        <v>879</v>
      </c>
      <c r="H398" s="113" t="s">
        <v>1039</v>
      </c>
      <c r="I398" s="109" t="s">
        <v>1040</v>
      </c>
      <c r="J398" s="28" t="s">
        <v>2</v>
      </c>
      <c r="K398" s="108" t="s">
        <v>1152</v>
      </c>
      <c r="L398" s="26"/>
      <c r="M398" s="25"/>
      <c r="N398" s="25"/>
      <c r="O398" s="24"/>
      <c r="P398" s="23" t="str">
        <f t="shared" ref="P398:P403" si="295">IF(Q398="?","?","")</f>
        <v/>
      </c>
      <c r="Q398" s="23" t="str">
        <f t="shared" ref="Q398:Q403" si="296">IF(AND(R398="",S398&gt;0),"?",IF(R398="","◄",IF(S398&gt;=1,"►","")))</f>
        <v>◄</v>
      </c>
      <c r="R398" s="22"/>
      <c r="S398" s="21"/>
      <c r="T398" s="23" t="str">
        <f t="shared" ref="T398:T403" si="297">IF(U398="?","?","")</f>
        <v/>
      </c>
      <c r="U398" s="23" t="str">
        <f t="shared" ref="U398:U403" si="298">IF(AND(V398="",W398&gt;0),"?",IF(V398="","◄",IF(W398&gt;=1,"►","")))</f>
        <v>◄</v>
      </c>
      <c r="V398" s="22"/>
      <c r="W398" s="21"/>
      <c r="X398" s="20"/>
      <c r="Y398" s="19"/>
      <c r="Z398" s="18">
        <f t="shared" ref="Z398:AA403" si="299">(R398*Y398)</f>
        <v>0</v>
      </c>
      <c r="AA398" s="17">
        <f t="shared" si="299"/>
        <v>0</v>
      </c>
      <c r="AB398" s="16"/>
      <c r="AC398" s="15">
        <f t="shared" ref="AC398:AD403" si="300">(V398*AB398)</f>
        <v>0</v>
      </c>
      <c r="AD398" s="14">
        <f t="shared" si="300"/>
        <v>0</v>
      </c>
      <c r="AE398" s="5" t="s">
        <v>0</v>
      </c>
      <c r="AF398" s="4"/>
    </row>
    <row r="399" spans="1:32" x14ac:dyDescent="0.25">
      <c r="A399" s="112"/>
      <c r="B399" s="34" t="str">
        <f t="shared" si="294"/>
        <v/>
      </c>
      <c r="C399" s="20"/>
      <c r="D399" s="33"/>
      <c r="E399" s="111">
        <v>595</v>
      </c>
      <c r="F399" s="31" t="s">
        <v>1151</v>
      </c>
      <c r="G399" s="30" t="s">
        <v>914</v>
      </c>
      <c r="H399" s="110">
        <v>420</v>
      </c>
      <c r="I399" s="109" t="s">
        <v>1041</v>
      </c>
      <c r="J399" s="28" t="s">
        <v>2</v>
      </c>
      <c r="K399" s="108" t="s">
        <v>1152</v>
      </c>
      <c r="L399" s="26"/>
      <c r="M399" s="25"/>
      <c r="N399" s="25"/>
      <c r="O399" s="24"/>
      <c r="P399" s="23" t="str">
        <f t="shared" si="295"/>
        <v/>
      </c>
      <c r="Q399" s="23" t="str">
        <f t="shared" si="296"/>
        <v>◄</v>
      </c>
      <c r="R399" s="22"/>
      <c r="S399" s="21"/>
      <c r="T399" s="23" t="str">
        <f t="shared" si="297"/>
        <v/>
      </c>
      <c r="U399" s="23" t="str">
        <f t="shared" si="298"/>
        <v>◄</v>
      </c>
      <c r="V399" s="22"/>
      <c r="W399" s="21"/>
      <c r="X399" s="20"/>
      <c r="Y399" s="19"/>
      <c r="Z399" s="18">
        <f t="shared" si="299"/>
        <v>0</v>
      </c>
      <c r="AA399" s="17">
        <f t="shared" si="299"/>
        <v>0</v>
      </c>
      <c r="AB399" s="16"/>
      <c r="AC399" s="15">
        <f t="shared" si="300"/>
        <v>0</v>
      </c>
      <c r="AD399" s="14">
        <f t="shared" si="300"/>
        <v>0</v>
      </c>
      <c r="AE399" s="5" t="s">
        <v>0</v>
      </c>
      <c r="AF399" s="4"/>
    </row>
    <row r="400" spans="1:32" x14ac:dyDescent="0.25">
      <c r="A400" s="112"/>
      <c r="B400" s="34" t="str">
        <f t="shared" si="294"/>
        <v/>
      </c>
      <c r="C400" s="20"/>
      <c r="D400" s="33"/>
      <c r="E400" s="111">
        <v>596</v>
      </c>
      <c r="F400" s="31" t="s">
        <v>1151</v>
      </c>
      <c r="G400" s="30" t="s">
        <v>926</v>
      </c>
      <c r="H400" s="110">
        <v>421</v>
      </c>
      <c r="I400" s="109" t="s">
        <v>979</v>
      </c>
      <c r="J400" s="28" t="s">
        <v>2</v>
      </c>
      <c r="K400" s="108" t="s">
        <v>1152</v>
      </c>
      <c r="L400" s="26"/>
      <c r="M400" s="25"/>
      <c r="N400" s="25"/>
      <c r="O400" s="24"/>
      <c r="P400" s="23" t="str">
        <f t="shared" si="295"/>
        <v/>
      </c>
      <c r="Q400" s="23" t="str">
        <f t="shared" si="296"/>
        <v>◄</v>
      </c>
      <c r="R400" s="22"/>
      <c r="S400" s="21"/>
      <c r="T400" s="23" t="str">
        <f t="shared" si="297"/>
        <v/>
      </c>
      <c r="U400" s="23" t="str">
        <f t="shared" si="298"/>
        <v>◄</v>
      </c>
      <c r="V400" s="22"/>
      <c r="W400" s="21"/>
      <c r="X400" s="20"/>
      <c r="Y400" s="19"/>
      <c r="Z400" s="18">
        <f t="shared" si="299"/>
        <v>0</v>
      </c>
      <c r="AA400" s="17">
        <f t="shared" si="299"/>
        <v>0</v>
      </c>
      <c r="AB400" s="16"/>
      <c r="AC400" s="15">
        <f t="shared" si="300"/>
        <v>0</v>
      </c>
      <c r="AD400" s="14">
        <f t="shared" si="300"/>
        <v>0</v>
      </c>
      <c r="AE400" s="5" t="s">
        <v>0</v>
      </c>
      <c r="AF400" s="4"/>
    </row>
    <row r="401" spans="1:32" x14ac:dyDescent="0.25">
      <c r="A401" s="112"/>
      <c r="B401" s="34" t="str">
        <f t="shared" si="294"/>
        <v/>
      </c>
      <c r="C401" s="20"/>
      <c r="D401" s="33"/>
      <c r="E401" s="111">
        <v>597</v>
      </c>
      <c r="F401" s="31" t="s">
        <v>1151</v>
      </c>
      <c r="G401" s="30" t="s">
        <v>1028</v>
      </c>
      <c r="H401" s="110" t="s">
        <v>718</v>
      </c>
      <c r="I401" s="109" t="s">
        <v>1029</v>
      </c>
      <c r="J401" s="28" t="s">
        <v>2</v>
      </c>
      <c r="K401" s="108" t="s">
        <v>1152</v>
      </c>
      <c r="L401" s="26"/>
      <c r="M401" s="25"/>
      <c r="N401" s="25"/>
      <c r="O401" s="24"/>
      <c r="P401" s="23" t="str">
        <f t="shared" si="295"/>
        <v/>
      </c>
      <c r="Q401" s="23" t="str">
        <f t="shared" si="296"/>
        <v>◄</v>
      </c>
      <c r="R401" s="22"/>
      <c r="S401" s="21"/>
      <c r="T401" s="23" t="str">
        <f t="shared" si="297"/>
        <v/>
      </c>
      <c r="U401" s="23" t="str">
        <f t="shared" si="298"/>
        <v>◄</v>
      </c>
      <c r="V401" s="22"/>
      <c r="W401" s="21"/>
      <c r="X401" s="20"/>
      <c r="Y401" s="19"/>
      <c r="Z401" s="18">
        <f t="shared" si="299"/>
        <v>0</v>
      </c>
      <c r="AA401" s="17">
        <f t="shared" si="299"/>
        <v>0</v>
      </c>
      <c r="AB401" s="16"/>
      <c r="AC401" s="15">
        <f t="shared" si="300"/>
        <v>0</v>
      </c>
      <c r="AD401" s="14">
        <f t="shared" si="300"/>
        <v>0</v>
      </c>
      <c r="AE401" s="5" t="s">
        <v>0</v>
      </c>
      <c r="AF401" s="4"/>
    </row>
    <row r="402" spans="1:32" x14ac:dyDescent="0.25">
      <c r="A402" s="112"/>
      <c r="B402" s="34" t="str">
        <f t="shared" si="294"/>
        <v/>
      </c>
      <c r="C402" s="20"/>
      <c r="D402" s="33"/>
      <c r="E402" s="111">
        <v>598</v>
      </c>
      <c r="F402" s="31" t="s">
        <v>1151</v>
      </c>
      <c r="G402" s="30" t="s">
        <v>1146</v>
      </c>
      <c r="H402" s="110" t="s">
        <v>1147</v>
      </c>
      <c r="I402" s="119" t="s">
        <v>1148</v>
      </c>
      <c r="J402" s="28" t="s">
        <v>2</v>
      </c>
      <c r="K402" s="118" t="s">
        <v>1152</v>
      </c>
      <c r="L402" s="26"/>
      <c r="M402" s="25"/>
      <c r="N402" s="25"/>
      <c r="O402" s="24"/>
      <c r="P402" s="23" t="str">
        <f t="shared" si="295"/>
        <v/>
      </c>
      <c r="Q402" s="23" t="str">
        <f t="shared" si="296"/>
        <v>◄</v>
      </c>
      <c r="R402" s="22"/>
      <c r="S402" s="21"/>
      <c r="T402" s="23" t="str">
        <f t="shared" si="297"/>
        <v/>
      </c>
      <c r="U402" s="23" t="str">
        <f t="shared" si="298"/>
        <v>◄</v>
      </c>
      <c r="V402" s="22"/>
      <c r="W402" s="21"/>
      <c r="X402" s="20"/>
      <c r="Y402" s="19"/>
      <c r="Z402" s="18">
        <f t="shared" si="299"/>
        <v>0</v>
      </c>
      <c r="AA402" s="17">
        <f t="shared" si="299"/>
        <v>0</v>
      </c>
      <c r="AB402" s="16"/>
      <c r="AC402" s="15">
        <f t="shared" si="300"/>
        <v>0</v>
      </c>
      <c r="AD402" s="14">
        <f t="shared" si="300"/>
        <v>0</v>
      </c>
      <c r="AE402" s="5" t="s">
        <v>0</v>
      </c>
      <c r="AF402" s="4"/>
    </row>
    <row r="403" spans="1:32" ht="15" thickBot="1" x14ac:dyDescent="0.3">
      <c r="A403" s="112">
        <v>1</v>
      </c>
      <c r="B403" s="34" t="str">
        <f t="shared" si="294"/>
        <v>x</v>
      </c>
      <c r="C403" s="20"/>
      <c r="D403" s="33"/>
      <c r="E403" s="111" t="s">
        <v>724</v>
      </c>
      <c r="F403" s="31" t="s">
        <v>1151</v>
      </c>
      <c r="G403" s="30" t="s">
        <v>1028</v>
      </c>
      <c r="H403" s="120" t="s">
        <v>718</v>
      </c>
      <c r="I403" s="119" t="s">
        <v>1029</v>
      </c>
      <c r="J403" s="28" t="s">
        <v>2</v>
      </c>
      <c r="K403" s="118" t="s">
        <v>1152</v>
      </c>
      <c r="L403" s="26"/>
      <c r="M403" s="25" t="s">
        <v>1093</v>
      </c>
      <c r="N403" s="25"/>
      <c r="O403" s="24"/>
      <c r="P403" s="23" t="str">
        <f t="shared" si="295"/>
        <v/>
      </c>
      <c r="Q403" s="23" t="str">
        <f t="shared" si="296"/>
        <v>◄</v>
      </c>
      <c r="R403" s="22"/>
      <c r="S403" s="21"/>
      <c r="T403" s="23" t="str">
        <f t="shared" si="297"/>
        <v/>
      </c>
      <c r="U403" s="23" t="str">
        <f t="shared" si="298"/>
        <v>◄</v>
      </c>
      <c r="V403" s="22"/>
      <c r="W403" s="21"/>
      <c r="X403" s="20"/>
      <c r="Y403" s="19"/>
      <c r="Z403" s="18">
        <f t="shared" si="299"/>
        <v>0</v>
      </c>
      <c r="AA403" s="17">
        <f t="shared" si="299"/>
        <v>0</v>
      </c>
      <c r="AB403" s="16"/>
      <c r="AC403" s="15">
        <f t="shared" si="300"/>
        <v>0</v>
      </c>
      <c r="AD403" s="14">
        <f t="shared" si="300"/>
        <v>0</v>
      </c>
      <c r="AE403" s="5" t="s">
        <v>0</v>
      </c>
      <c r="AF403" s="4"/>
    </row>
    <row r="404" spans="1:32" ht="16.8" thickTop="1" thickBot="1" x14ac:dyDescent="0.3">
      <c r="A404" s="13"/>
      <c r="B404" s="12"/>
      <c r="C404" s="11">
        <f>ROWS(C405:C424)-1</f>
        <v>19</v>
      </c>
      <c r="D404" s="114" t="s">
        <v>1153</v>
      </c>
      <c r="E404" s="10" t="s">
        <v>1154</v>
      </c>
      <c r="F404" s="9"/>
      <c r="G404" s="9"/>
      <c r="H404" s="117"/>
      <c r="I404" s="116"/>
      <c r="J404" s="45"/>
      <c r="K404" s="115"/>
      <c r="L404" s="8"/>
      <c r="M404" s="8"/>
      <c r="N404" s="8"/>
      <c r="O404" s="6"/>
      <c r="P404" s="7"/>
      <c r="Q404" s="41" t="str">
        <f>IF(COUNTIF(P405:P424,"?")&gt;0,"?",IF(AND(R404="◄",S404="►"),"◄►",IF(R404="◄","◄",IF(S404="►","►",""))))</f>
        <v>◄</v>
      </c>
      <c r="R404" s="40" t="str">
        <f>IF(SUM(R405:R424)+1=ROWS(R405:R424)-COUNTIF(R405:R424,"-"),"","◄")</f>
        <v>◄</v>
      </c>
      <c r="S404" s="39" t="str">
        <f>IF(SUM(S405:S424)&gt;0,"►","")</f>
        <v/>
      </c>
      <c r="T404" s="42"/>
      <c r="U404" s="41" t="str">
        <f>IF(COUNTIF(T405:T424,"?")&gt;0,"?",IF(AND(V404="◄",W404="►"),"◄►",IF(V404="◄","◄",IF(W404="►","►",""))))</f>
        <v>◄</v>
      </c>
      <c r="V404" s="40" t="str">
        <f>IF(SUM(V405:V424)+1=ROWS(V405:V424)-COUNTIF(V405:V424,"-"),"","◄")</f>
        <v>◄</v>
      </c>
      <c r="W404" s="39" t="str">
        <f>IF(SUM(W405:W424)&gt;0,"►","")</f>
        <v/>
      </c>
      <c r="X404" s="64">
        <f>ROWS(X405:X424)-1</f>
        <v>19</v>
      </c>
      <c r="Y404" s="38">
        <f>SUM(Y405:Y424)-Y424</f>
        <v>0</v>
      </c>
      <c r="Z404" s="37" t="s">
        <v>9</v>
      </c>
      <c r="AA404" s="36"/>
      <c r="AB404" s="38">
        <f>SUM(AB405:AB424)-AB424</f>
        <v>0</v>
      </c>
      <c r="AC404" s="37" t="s">
        <v>9</v>
      </c>
      <c r="AD404" s="36"/>
      <c r="AE404" s="5" t="s">
        <v>0</v>
      </c>
      <c r="AF404" s="4"/>
    </row>
    <row r="405" spans="1:32" x14ac:dyDescent="0.25">
      <c r="A405" s="112"/>
      <c r="B405" s="34" t="str">
        <f t="shared" ref="B405:B423" si="301">IF(A405=1,"x","")</f>
        <v/>
      </c>
      <c r="C405" s="20"/>
      <c r="D405" s="114" t="s">
        <v>723</v>
      </c>
      <c r="E405" s="111">
        <v>599</v>
      </c>
      <c r="F405" s="31" t="s">
        <v>1155</v>
      </c>
      <c r="G405" s="30" t="s">
        <v>879</v>
      </c>
      <c r="H405" s="113" t="s">
        <v>1039</v>
      </c>
      <c r="I405" s="109" t="s">
        <v>1040</v>
      </c>
      <c r="J405" s="28" t="s">
        <v>2</v>
      </c>
      <c r="K405" s="108" t="s">
        <v>1156</v>
      </c>
      <c r="L405" s="26"/>
      <c r="M405" s="25"/>
      <c r="N405" s="25"/>
      <c r="O405" s="24"/>
      <c r="P405" s="23" t="str">
        <f t="shared" ref="P405:P423" si="302">IF(Q405="?","?","")</f>
        <v/>
      </c>
      <c r="Q405" s="23" t="str">
        <f t="shared" ref="Q405:Q423" si="303">IF(AND(R405="",S405&gt;0),"?",IF(R405="","◄",IF(S405&gt;=1,"►","")))</f>
        <v>◄</v>
      </c>
      <c r="R405" s="22"/>
      <c r="S405" s="21"/>
      <c r="T405" s="23" t="str">
        <f t="shared" ref="T405:T423" si="304">IF(U405="?","?","")</f>
        <v/>
      </c>
      <c r="U405" s="23" t="str">
        <f t="shared" ref="U405:U423" si="305">IF(AND(V405="",W405&gt;0),"?",IF(V405="","◄",IF(W405&gt;=1,"►","")))</f>
        <v>◄</v>
      </c>
      <c r="V405" s="22"/>
      <c r="W405" s="21"/>
      <c r="X405" s="20"/>
      <c r="Y405" s="19"/>
      <c r="Z405" s="18">
        <f t="shared" ref="Z405:Z423" si="306">(R405*Y405)</f>
        <v>0</v>
      </c>
      <c r="AA405" s="17">
        <f t="shared" ref="AA405:AA423" si="307">(S405*Z405)</f>
        <v>0</v>
      </c>
      <c r="AB405" s="16"/>
      <c r="AC405" s="15">
        <f t="shared" ref="AC405:AC423" si="308">(V405*AB405)</f>
        <v>0</v>
      </c>
      <c r="AD405" s="14">
        <f t="shared" ref="AD405:AD423" si="309">(W405*AC405)</f>
        <v>0</v>
      </c>
      <c r="AE405" s="5" t="s">
        <v>0</v>
      </c>
      <c r="AF405" s="4"/>
    </row>
    <row r="406" spans="1:32" x14ac:dyDescent="0.25">
      <c r="A406" s="112"/>
      <c r="B406" s="34" t="str">
        <f t="shared" si="301"/>
        <v/>
      </c>
      <c r="C406" s="20"/>
      <c r="D406" s="33"/>
      <c r="E406" s="111">
        <v>600</v>
      </c>
      <c r="F406" s="31" t="s">
        <v>1155</v>
      </c>
      <c r="G406" s="30" t="s">
        <v>914</v>
      </c>
      <c r="H406" s="110">
        <v>420</v>
      </c>
      <c r="I406" s="109" t="s">
        <v>1041</v>
      </c>
      <c r="J406" s="28" t="s">
        <v>2</v>
      </c>
      <c r="K406" s="108" t="s">
        <v>1156</v>
      </c>
      <c r="L406" s="26"/>
      <c r="M406" s="25"/>
      <c r="N406" s="25"/>
      <c r="O406" s="24"/>
      <c r="P406" s="23" t="str">
        <f t="shared" si="302"/>
        <v/>
      </c>
      <c r="Q406" s="23" t="str">
        <f t="shared" si="303"/>
        <v>◄</v>
      </c>
      <c r="R406" s="22"/>
      <c r="S406" s="21"/>
      <c r="T406" s="23" t="str">
        <f t="shared" si="304"/>
        <v/>
      </c>
      <c r="U406" s="23" t="str">
        <f t="shared" si="305"/>
        <v>◄</v>
      </c>
      <c r="V406" s="22"/>
      <c r="W406" s="21"/>
      <c r="X406" s="20"/>
      <c r="Y406" s="19"/>
      <c r="Z406" s="18">
        <f t="shared" si="306"/>
        <v>0</v>
      </c>
      <c r="AA406" s="17">
        <f t="shared" si="307"/>
        <v>0</v>
      </c>
      <c r="AB406" s="16"/>
      <c r="AC406" s="15">
        <f t="shared" si="308"/>
        <v>0</v>
      </c>
      <c r="AD406" s="14">
        <f t="shared" si="309"/>
        <v>0</v>
      </c>
      <c r="AE406" s="5" t="s">
        <v>0</v>
      </c>
      <c r="AF406" s="4"/>
    </row>
    <row r="407" spans="1:32" x14ac:dyDescent="0.25">
      <c r="A407" s="112"/>
      <c r="B407" s="34" t="str">
        <f t="shared" si="301"/>
        <v/>
      </c>
      <c r="C407" s="20"/>
      <c r="D407" s="33"/>
      <c r="E407" s="111">
        <v>601</v>
      </c>
      <c r="F407" s="31" t="s">
        <v>1155</v>
      </c>
      <c r="G407" s="30" t="s">
        <v>926</v>
      </c>
      <c r="H407" s="110">
        <v>421</v>
      </c>
      <c r="I407" s="109" t="s">
        <v>979</v>
      </c>
      <c r="J407" s="28" t="s">
        <v>2</v>
      </c>
      <c r="K407" s="108" t="s">
        <v>1156</v>
      </c>
      <c r="L407" s="26"/>
      <c r="M407" s="25"/>
      <c r="N407" s="25"/>
      <c r="O407" s="24"/>
      <c r="P407" s="23" t="str">
        <f t="shared" si="302"/>
        <v/>
      </c>
      <c r="Q407" s="23" t="str">
        <f t="shared" si="303"/>
        <v>◄</v>
      </c>
      <c r="R407" s="22"/>
      <c r="S407" s="21"/>
      <c r="T407" s="23" t="str">
        <f t="shared" si="304"/>
        <v/>
      </c>
      <c r="U407" s="23" t="str">
        <f t="shared" si="305"/>
        <v>◄</v>
      </c>
      <c r="V407" s="22"/>
      <c r="W407" s="21"/>
      <c r="X407" s="20"/>
      <c r="Y407" s="19"/>
      <c r="Z407" s="18">
        <f t="shared" si="306"/>
        <v>0</v>
      </c>
      <c r="AA407" s="17">
        <f t="shared" si="307"/>
        <v>0</v>
      </c>
      <c r="AB407" s="16"/>
      <c r="AC407" s="15">
        <f t="shared" si="308"/>
        <v>0</v>
      </c>
      <c r="AD407" s="14">
        <f t="shared" si="309"/>
        <v>0</v>
      </c>
      <c r="AE407" s="5" t="s">
        <v>0</v>
      </c>
      <c r="AF407" s="4"/>
    </row>
    <row r="408" spans="1:32" x14ac:dyDescent="0.25">
      <c r="A408" s="112"/>
      <c r="B408" s="34" t="str">
        <f t="shared" si="301"/>
        <v/>
      </c>
      <c r="C408" s="20"/>
      <c r="D408" s="33"/>
      <c r="E408" s="111">
        <v>602</v>
      </c>
      <c r="F408" s="31" t="s">
        <v>1155</v>
      </c>
      <c r="G408" s="30" t="s">
        <v>1028</v>
      </c>
      <c r="H408" s="110" t="s">
        <v>718</v>
      </c>
      <c r="I408" s="109" t="s">
        <v>1029</v>
      </c>
      <c r="J408" s="28" t="s">
        <v>2</v>
      </c>
      <c r="K408" s="108" t="s">
        <v>1156</v>
      </c>
      <c r="L408" s="26"/>
      <c r="M408" s="25"/>
      <c r="N408" s="25"/>
      <c r="O408" s="24"/>
      <c r="P408" s="23" t="str">
        <f t="shared" si="302"/>
        <v/>
      </c>
      <c r="Q408" s="23" t="str">
        <f t="shared" si="303"/>
        <v>◄</v>
      </c>
      <c r="R408" s="22"/>
      <c r="S408" s="21"/>
      <c r="T408" s="23" t="str">
        <f t="shared" si="304"/>
        <v/>
      </c>
      <c r="U408" s="23" t="str">
        <f t="shared" si="305"/>
        <v>◄</v>
      </c>
      <c r="V408" s="22"/>
      <c r="W408" s="21"/>
      <c r="X408" s="20"/>
      <c r="Y408" s="19"/>
      <c r="Z408" s="18">
        <f t="shared" si="306"/>
        <v>0</v>
      </c>
      <c r="AA408" s="17">
        <f t="shared" si="307"/>
        <v>0</v>
      </c>
      <c r="AB408" s="16"/>
      <c r="AC408" s="15">
        <f t="shared" si="308"/>
        <v>0</v>
      </c>
      <c r="AD408" s="14">
        <f t="shared" si="309"/>
        <v>0</v>
      </c>
      <c r="AE408" s="5" t="s">
        <v>0</v>
      </c>
      <c r="AF408" s="4"/>
    </row>
    <row r="409" spans="1:32" x14ac:dyDescent="0.25">
      <c r="A409" s="112"/>
      <c r="B409" s="34" t="str">
        <f t="shared" si="301"/>
        <v/>
      </c>
      <c r="C409" s="20"/>
      <c r="D409" s="33"/>
      <c r="E409" s="111">
        <v>603</v>
      </c>
      <c r="F409" s="31" t="s">
        <v>1155</v>
      </c>
      <c r="G409" s="30" t="s">
        <v>1146</v>
      </c>
      <c r="H409" s="110" t="s">
        <v>1147</v>
      </c>
      <c r="I409" s="109" t="s">
        <v>1148</v>
      </c>
      <c r="J409" s="28" t="s">
        <v>2</v>
      </c>
      <c r="K409" s="108" t="s">
        <v>1156</v>
      </c>
      <c r="L409" s="26"/>
      <c r="M409" s="25"/>
      <c r="N409" s="25"/>
      <c r="O409" s="24"/>
      <c r="P409" s="23" t="str">
        <f t="shared" si="302"/>
        <v/>
      </c>
      <c r="Q409" s="23" t="str">
        <f t="shared" si="303"/>
        <v>◄</v>
      </c>
      <c r="R409" s="22"/>
      <c r="S409" s="21"/>
      <c r="T409" s="23" t="str">
        <f t="shared" si="304"/>
        <v/>
      </c>
      <c r="U409" s="23" t="str">
        <f t="shared" si="305"/>
        <v>◄</v>
      </c>
      <c r="V409" s="22"/>
      <c r="W409" s="21"/>
      <c r="X409" s="20"/>
      <c r="Y409" s="19"/>
      <c r="Z409" s="18">
        <f t="shared" si="306"/>
        <v>0</v>
      </c>
      <c r="AA409" s="17">
        <f t="shared" si="307"/>
        <v>0</v>
      </c>
      <c r="AB409" s="16"/>
      <c r="AC409" s="15">
        <f t="shared" si="308"/>
        <v>0</v>
      </c>
      <c r="AD409" s="14">
        <f t="shared" si="309"/>
        <v>0</v>
      </c>
      <c r="AE409" s="5" t="s">
        <v>0</v>
      </c>
      <c r="AF409" s="4"/>
    </row>
    <row r="410" spans="1:32" x14ac:dyDescent="0.25">
      <c r="A410" s="112">
        <v>1</v>
      </c>
      <c r="B410" s="34" t="str">
        <f t="shared" si="301"/>
        <v>x</v>
      </c>
      <c r="C410" s="20"/>
      <c r="D410" s="33"/>
      <c r="E410" s="111" t="s">
        <v>722</v>
      </c>
      <c r="F410" s="31" t="s">
        <v>1155</v>
      </c>
      <c r="G410" s="30" t="s">
        <v>914</v>
      </c>
      <c r="H410" s="110">
        <v>420</v>
      </c>
      <c r="I410" s="109" t="s">
        <v>1041</v>
      </c>
      <c r="J410" s="28" t="s">
        <v>2</v>
      </c>
      <c r="K410" s="108" t="s">
        <v>1156</v>
      </c>
      <c r="L410" s="26"/>
      <c r="M410" s="25" t="s">
        <v>1157</v>
      </c>
      <c r="N410" s="25"/>
      <c r="O410" s="24"/>
      <c r="P410" s="23" t="str">
        <f t="shared" si="302"/>
        <v/>
      </c>
      <c r="Q410" s="23" t="str">
        <f t="shared" si="303"/>
        <v>◄</v>
      </c>
      <c r="R410" s="22"/>
      <c r="S410" s="21"/>
      <c r="T410" s="23" t="str">
        <f t="shared" si="304"/>
        <v/>
      </c>
      <c r="U410" s="23" t="str">
        <f t="shared" si="305"/>
        <v>◄</v>
      </c>
      <c r="V410" s="22"/>
      <c r="W410" s="21"/>
      <c r="X410" s="20"/>
      <c r="Y410" s="19"/>
      <c r="Z410" s="18">
        <f t="shared" si="306"/>
        <v>0</v>
      </c>
      <c r="AA410" s="17">
        <f t="shared" si="307"/>
        <v>0</v>
      </c>
      <c r="AB410" s="16"/>
      <c r="AC410" s="15">
        <f t="shared" si="308"/>
        <v>0</v>
      </c>
      <c r="AD410" s="14">
        <f t="shared" si="309"/>
        <v>0</v>
      </c>
      <c r="AE410" s="5" t="s">
        <v>0</v>
      </c>
      <c r="AF410" s="4"/>
    </row>
    <row r="411" spans="1:32" x14ac:dyDescent="0.25">
      <c r="A411" s="112"/>
      <c r="B411" s="34" t="str">
        <f t="shared" si="301"/>
        <v/>
      </c>
      <c r="C411" s="20"/>
      <c r="D411" s="33"/>
      <c r="E411" s="111" t="s">
        <v>721</v>
      </c>
      <c r="F411" s="31" t="s">
        <v>1155</v>
      </c>
      <c r="G411" s="30" t="s">
        <v>926</v>
      </c>
      <c r="H411" s="110">
        <v>421</v>
      </c>
      <c r="I411" s="109" t="s">
        <v>979</v>
      </c>
      <c r="J411" s="28" t="s">
        <v>2</v>
      </c>
      <c r="K411" s="108" t="s">
        <v>1156</v>
      </c>
      <c r="L411" s="26"/>
      <c r="M411" s="25" t="s">
        <v>1157</v>
      </c>
      <c r="N411" s="25"/>
      <c r="O411" s="24"/>
      <c r="P411" s="23" t="str">
        <f t="shared" si="302"/>
        <v/>
      </c>
      <c r="Q411" s="23" t="str">
        <f t="shared" si="303"/>
        <v>◄</v>
      </c>
      <c r="R411" s="22"/>
      <c r="S411" s="21"/>
      <c r="T411" s="23" t="str">
        <f t="shared" si="304"/>
        <v/>
      </c>
      <c r="U411" s="23" t="str">
        <f t="shared" si="305"/>
        <v>◄</v>
      </c>
      <c r="V411" s="22"/>
      <c r="W411" s="21"/>
      <c r="X411" s="20"/>
      <c r="Y411" s="19"/>
      <c r="Z411" s="18">
        <f t="shared" si="306"/>
        <v>0</v>
      </c>
      <c r="AA411" s="17">
        <f t="shared" si="307"/>
        <v>0</v>
      </c>
      <c r="AB411" s="16"/>
      <c r="AC411" s="15">
        <f t="shared" si="308"/>
        <v>0</v>
      </c>
      <c r="AD411" s="14">
        <f t="shared" si="309"/>
        <v>0</v>
      </c>
      <c r="AE411" s="5" t="s">
        <v>0</v>
      </c>
      <c r="AF411" s="4"/>
    </row>
    <row r="412" spans="1:32" x14ac:dyDescent="0.25">
      <c r="A412" s="112"/>
      <c r="B412" s="34" t="str">
        <f t="shared" si="301"/>
        <v/>
      </c>
      <c r="C412" s="20"/>
      <c r="D412" s="114" t="s">
        <v>720</v>
      </c>
      <c r="E412" s="111">
        <v>604</v>
      </c>
      <c r="F412" s="31" t="s">
        <v>1155</v>
      </c>
      <c r="G412" s="30" t="s">
        <v>879</v>
      </c>
      <c r="H412" s="113" t="s">
        <v>1039</v>
      </c>
      <c r="I412" s="109" t="s">
        <v>1040</v>
      </c>
      <c r="J412" s="28" t="s">
        <v>2</v>
      </c>
      <c r="K412" s="108" t="s">
        <v>1158</v>
      </c>
      <c r="L412" s="26"/>
      <c r="M412" s="25"/>
      <c r="N412" s="25"/>
      <c r="O412" s="24"/>
      <c r="P412" s="23" t="str">
        <f t="shared" si="302"/>
        <v/>
      </c>
      <c r="Q412" s="23" t="str">
        <f t="shared" si="303"/>
        <v>◄</v>
      </c>
      <c r="R412" s="22"/>
      <c r="S412" s="21"/>
      <c r="T412" s="23" t="str">
        <f t="shared" si="304"/>
        <v/>
      </c>
      <c r="U412" s="23" t="str">
        <f t="shared" si="305"/>
        <v>◄</v>
      </c>
      <c r="V412" s="22"/>
      <c r="W412" s="21"/>
      <c r="X412" s="20"/>
      <c r="Y412" s="19"/>
      <c r="Z412" s="18">
        <f t="shared" si="306"/>
        <v>0</v>
      </c>
      <c r="AA412" s="17">
        <f t="shared" si="307"/>
        <v>0</v>
      </c>
      <c r="AB412" s="16"/>
      <c r="AC412" s="15">
        <f t="shared" si="308"/>
        <v>0</v>
      </c>
      <c r="AD412" s="14">
        <f t="shared" si="309"/>
        <v>0</v>
      </c>
      <c r="AE412" s="5" t="s">
        <v>0</v>
      </c>
      <c r="AF412" s="4"/>
    </row>
    <row r="413" spans="1:32" x14ac:dyDescent="0.25">
      <c r="A413" s="112"/>
      <c r="B413" s="34" t="str">
        <f t="shared" si="301"/>
        <v/>
      </c>
      <c r="C413" s="20"/>
      <c r="D413" s="33"/>
      <c r="E413" s="111">
        <v>605</v>
      </c>
      <c r="F413" s="31" t="s">
        <v>1155</v>
      </c>
      <c r="G413" s="30" t="s">
        <v>914</v>
      </c>
      <c r="H413" s="110">
        <v>420</v>
      </c>
      <c r="I413" s="109" t="s">
        <v>1041</v>
      </c>
      <c r="J413" s="28" t="s">
        <v>2</v>
      </c>
      <c r="K413" s="108" t="s">
        <v>1158</v>
      </c>
      <c r="L413" s="26"/>
      <c r="M413" s="25"/>
      <c r="N413" s="25"/>
      <c r="O413" s="24"/>
      <c r="P413" s="23" t="str">
        <f t="shared" si="302"/>
        <v/>
      </c>
      <c r="Q413" s="23" t="str">
        <f t="shared" si="303"/>
        <v>◄</v>
      </c>
      <c r="R413" s="22"/>
      <c r="S413" s="21"/>
      <c r="T413" s="23" t="str">
        <f t="shared" si="304"/>
        <v/>
      </c>
      <c r="U413" s="23" t="str">
        <f t="shared" si="305"/>
        <v>◄</v>
      </c>
      <c r="V413" s="22"/>
      <c r="W413" s="21"/>
      <c r="X413" s="20"/>
      <c r="Y413" s="19"/>
      <c r="Z413" s="18">
        <f t="shared" si="306"/>
        <v>0</v>
      </c>
      <c r="AA413" s="17">
        <f t="shared" si="307"/>
        <v>0</v>
      </c>
      <c r="AB413" s="16"/>
      <c r="AC413" s="15">
        <f t="shared" si="308"/>
        <v>0</v>
      </c>
      <c r="AD413" s="14">
        <f t="shared" si="309"/>
        <v>0</v>
      </c>
      <c r="AE413" s="5" t="s">
        <v>0</v>
      </c>
      <c r="AF413" s="4"/>
    </row>
    <row r="414" spans="1:32" x14ac:dyDescent="0.25">
      <c r="A414" s="112"/>
      <c r="B414" s="34" t="str">
        <f t="shared" si="301"/>
        <v/>
      </c>
      <c r="C414" s="20"/>
      <c r="D414" s="33"/>
      <c r="E414" s="111">
        <v>606</v>
      </c>
      <c r="F414" s="31" t="s">
        <v>1155</v>
      </c>
      <c r="G414" s="30" t="s">
        <v>926</v>
      </c>
      <c r="H414" s="110">
        <v>421</v>
      </c>
      <c r="I414" s="109" t="s">
        <v>979</v>
      </c>
      <c r="J414" s="28" t="s">
        <v>2</v>
      </c>
      <c r="K414" s="108" t="s">
        <v>1158</v>
      </c>
      <c r="L414" s="26"/>
      <c r="M414" s="25"/>
      <c r="N414" s="25"/>
      <c r="O414" s="24"/>
      <c r="P414" s="23" t="str">
        <f t="shared" si="302"/>
        <v/>
      </c>
      <c r="Q414" s="23" t="str">
        <f t="shared" si="303"/>
        <v>◄</v>
      </c>
      <c r="R414" s="22"/>
      <c r="S414" s="21"/>
      <c r="T414" s="23" t="str">
        <f t="shared" si="304"/>
        <v/>
      </c>
      <c r="U414" s="23" t="str">
        <f t="shared" si="305"/>
        <v>◄</v>
      </c>
      <c r="V414" s="22"/>
      <c r="W414" s="21"/>
      <c r="X414" s="20"/>
      <c r="Y414" s="19"/>
      <c r="Z414" s="18">
        <f t="shared" si="306"/>
        <v>0</v>
      </c>
      <c r="AA414" s="17">
        <f t="shared" si="307"/>
        <v>0</v>
      </c>
      <c r="AB414" s="16"/>
      <c r="AC414" s="15">
        <f t="shared" si="308"/>
        <v>0</v>
      </c>
      <c r="AD414" s="14">
        <f t="shared" si="309"/>
        <v>0</v>
      </c>
      <c r="AE414" s="5" t="s">
        <v>0</v>
      </c>
      <c r="AF414" s="4"/>
    </row>
    <row r="415" spans="1:32" x14ac:dyDescent="0.25">
      <c r="A415" s="112"/>
      <c r="B415" s="34" t="str">
        <f t="shared" si="301"/>
        <v/>
      </c>
      <c r="C415" s="20"/>
      <c r="D415" s="33"/>
      <c r="E415" s="111">
        <v>607</v>
      </c>
      <c r="F415" s="31" t="s">
        <v>1155</v>
      </c>
      <c r="G415" s="30" t="s">
        <v>1028</v>
      </c>
      <c r="H415" s="110" t="s">
        <v>718</v>
      </c>
      <c r="I415" s="109" t="s">
        <v>1029</v>
      </c>
      <c r="J415" s="28" t="s">
        <v>2</v>
      </c>
      <c r="K415" s="108" t="s">
        <v>1158</v>
      </c>
      <c r="L415" s="26"/>
      <c r="M415" s="25"/>
      <c r="N415" s="25"/>
      <c r="O415" s="24"/>
      <c r="P415" s="23" t="str">
        <f t="shared" si="302"/>
        <v/>
      </c>
      <c r="Q415" s="23" t="str">
        <f t="shared" si="303"/>
        <v>◄</v>
      </c>
      <c r="R415" s="22"/>
      <c r="S415" s="21"/>
      <c r="T415" s="23" t="str">
        <f t="shared" si="304"/>
        <v/>
      </c>
      <c r="U415" s="23" t="str">
        <f t="shared" si="305"/>
        <v>◄</v>
      </c>
      <c r="V415" s="22"/>
      <c r="W415" s="21"/>
      <c r="X415" s="20"/>
      <c r="Y415" s="19"/>
      <c r="Z415" s="18">
        <f t="shared" si="306"/>
        <v>0</v>
      </c>
      <c r="AA415" s="17">
        <f t="shared" si="307"/>
        <v>0</v>
      </c>
      <c r="AB415" s="16"/>
      <c r="AC415" s="15">
        <f t="shared" si="308"/>
        <v>0</v>
      </c>
      <c r="AD415" s="14">
        <f t="shared" si="309"/>
        <v>0</v>
      </c>
      <c r="AE415" s="5" t="s">
        <v>0</v>
      </c>
      <c r="AF415" s="4"/>
    </row>
    <row r="416" spans="1:32" x14ac:dyDescent="0.25">
      <c r="A416" s="112"/>
      <c r="B416" s="34" t="str">
        <f t="shared" si="301"/>
        <v/>
      </c>
      <c r="C416" s="20"/>
      <c r="D416" s="33"/>
      <c r="E416" s="111">
        <v>608</v>
      </c>
      <c r="F416" s="31" t="s">
        <v>1155</v>
      </c>
      <c r="G416" s="30" t="s">
        <v>1146</v>
      </c>
      <c r="H416" s="110" t="s">
        <v>1147</v>
      </c>
      <c r="I416" s="109" t="s">
        <v>1148</v>
      </c>
      <c r="J416" s="28" t="s">
        <v>2</v>
      </c>
      <c r="K416" s="108" t="s">
        <v>1158</v>
      </c>
      <c r="L416" s="26"/>
      <c r="M416" s="25"/>
      <c r="N416" s="25"/>
      <c r="O416" s="24"/>
      <c r="P416" s="23" t="str">
        <f t="shared" si="302"/>
        <v/>
      </c>
      <c r="Q416" s="23" t="str">
        <f t="shared" si="303"/>
        <v>◄</v>
      </c>
      <c r="R416" s="22"/>
      <c r="S416" s="21"/>
      <c r="T416" s="23" t="str">
        <f t="shared" si="304"/>
        <v/>
      </c>
      <c r="U416" s="23" t="str">
        <f t="shared" si="305"/>
        <v>◄</v>
      </c>
      <c r="V416" s="22"/>
      <c r="W416" s="21"/>
      <c r="X416" s="20"/>
      <c r="Y416" s="19"/>
      <c r="Z416" s="18">
        <f t="shared" si="306"/>
        <v>0</v>
      </c>
      <c r="AA416" s="17">
        <f t="shared" si="307"/>
        <v>0</v>
      </c>
      <c r="AB416" s="16"/>
      <c r="AC416" s="15">
        <f t="shared" si="308"/>
        <v>0</v>
      </c>
      <c r="AD416" s="14">
        <f t="shared" si="309"/>
        <v>0</v>
      </c>
      <c r="AE416" s="5" t="s">
        <v>0</v>
      </c>
      <c r="AF416" s="4"/>
    </row>
    <row r="417" spans="1:32" x14ac:dyDescent="0.25">
      <c r="A417" s="112"/>
      <c r="B417" s="34" t="str">
        <f t="shared" si="301"/>
        <v/>
      </c>
      <c r="C417" s="20"/>
      <c r="D417" s="114" t="s">
        <v>719</v>
      </c>
      <c r="E417" s="111">
        <v>609</v>
      </c>
      <c r="F417" s="31" t="s">
        <v>1155</v>
      </c>
      <c r="G417" s="30" t="s">
        <v>879</v>
      </c>
      <c r="H417" s="113" t="s">
        <v>1039</v>
      </c>
      <c r="I417" s="109" t="s">
        <v>1040</v>
      </c>
      <c r="J417" s="28" t="s">
        <v>2</v>
      </c>
      <c r="K417" s="108" t="s">
        <v>1159</v>
      </c>
      <c r="L417" s="26"/>
      <c r="M417" s="25"/>
      <c r="N417" s="25"/>
      <c r="O417" s="24"/>
      <c r="P417" s="23" t="str">
        <f t="shared" si="302"/>
        <v/>
      </c>
      <c r="Q417" s="23" t="str">
        <f t="shared" si="303"/>
        <v>◄</v>
      </c>
      <c r="R417" s="22"/>
      <c r="S417" s="21"/>
      <c r="T417" s="23" t="str">
        <f t="shared" si="304"/>
        <v/>
      </c>
      <c r="U417" s="23" t="str">
        <f t="shared" si="305"/>
        <v>◄</v>
      </c>
      <c r="V417" s="22"/>
      <c r="W417" s="21"/>
      <c r="X417" s="20"/>
      <c r="Y417" s="19"/>
      <c r="Z417" s="18">
        <f t="shared" si="306"/>
        <v>0</v>
      </c>
      <c r="AA417" s="17">
        <f t="shared" si="307"/>
        <v>0</v>
      </c>
      <c r="AB417" s="16"/>
      <c r="AC417" s="15">
        <f t="shared" si="308"/>
        <v>0</v>
      </c>
      <c r="AD417" s="14">
        <f t="shared" si="309"/>
        <v>0</v>
      </c>
      <c r="AE417" s="5" t="s">
        <v>0</v>
      </c>
      <c r="AF417" s="4"/>
    </row>
    <row r="418" spans="1:32" x14ac:dyDescent="0.25">
      <c r="A418" s="112"/>
      <c r="B418" s="34" t="str">
        <f t="shared" si="301"/>
        <v/>
      </c>
      <c r="C418" s="20"/>
      <c r="D418" s="33"/>
      <c r="E418" s="111">
        <v>610</v>
      </c>
      <c r="F418" s="31" t="s">
        <v>1155</v>
      </c>
      <c r="G418" s="30" t="s">
        <v>914</v>
      </c>
      <c r="H418" s="110">
        <v>420</v>
      </c>
      <c r="I418" s="109" t="s">
        <v>1041</v>
      </c>
      <c r="J418" s="28" t="s">
        <v>2</v>
      </c>
      <c r="K418" s="108" t="s">
        <v>1159</v>
      </c>
      <c r="L418" s="26"/>
      <c r="M418" s="25"/>
      <c r="N418" s="25"/>
      <c r="O418" s="24"/>
      <c r="P418" s="23" t="str">
        <f t="shared" si="302"/>
        <v/>
      </c>
      <c r="Q418" s="23" t="str">
        <f t="shared" si="303"/>
        <v>◄</v>
      </c>
      <c r="R418" s="22"/>
      <c r="S418" s="21"/>
      <c r="T418" s="23" t="str">
        <f t="shared" si="304"/>
        <v/>
      </c>
      <c r="U418" s="23" t="str">
        <f t="shared" si="305"/>
        <v>◄</v>
      </c>
      <c r="V418" s="22"/>
      <c r="W418" s="21"/>
      <c r="X418" s="20"/>
      <c r="Y418" s="19"/>
      <c r="Z418" s="18">
        <f t="shared" si="306"/>
        <v>0</v>
      </c>
      <c r="AA418" s="17">
        <f t="shared" si="307"/>
        <v>0</v>
      </c>
      <c r="AB418" s="16"/>
      <c r="AC418" s="15">
        <f t="shared" si="308"/>
        <v>0</v>
      </c>
      <c r="AD418" s="14">
        <f t="shared" si="309"/>
        <v>0</v>
      </c>
      <c r="AE418" s="5" t="s">
        <v>0</v>
      </c>
      <c r="AF418" s="4"/>
    </row>
    <row r="419" spans="1:32" x14ac:dyDescent="0.25">
      <c r="A419" s="112"/>
      <c r="B419" s="34" t="str">
        <f t="shared" si="301"/>
        <v/>
      </c>
      <c r="C419" s="20"/>
      <c r="D419" s="33"/>
      <c r="E419" s="111">
        <v>611</v>
      </c>
      <c r="F419" s="31" t="s">
        <v>1155</v>
      </c>
      <c r="G419" s="30" t="s">
        <v>926</v>
      </c>
      <c r="H419" s="110">
        <v>421</v>
      </c>
      <c r="I419" s="109" t="s">
        <v>979</v>
      </c>
      <c r="J419" s="28" t="s">
        <v>2</v>
      </c>
      <c r="K419" s="108" t="s">
        <v>1159</v>
      </c>
      <c r="L419" s="26"/>
      <c r="M419" s="25"/>
      <c r="N419" s="25"/>
      <c r="O419" s="24"/>
      <c r="P419" s="23" t="str">
        <f t="shared" si="302"/>
        <v/>
      </c>
      <c r="Q419" s="23" t="str">
        <f t="shared" si="303"/>
        <v>◄</v>
      </c>
      <c r="R419" s="22"/>
      <c r="S419" s="21"/>
      <c r="T419" s="23" t="str">
        <f t="shared" si="304"/>
        <v/>
      </c>
      <c r="U419" s="23" t="str">
        <f t="shared" si="305"/>
        <v>◄</v>
      </c>
      <c r="V419" s="22"/>
      <c r="W419" s="21"/>
      <c r="X419" s="20"/>
      <c r="Y419" s="19"/>
      <c r="Z419" s="18">
        <f t="shared" si="306"/>
        <v>0</v>
      </c>
      <c r="AA419" s="17">
        <f t="shared" si="307"/>
        <v>0</v>
      </c>
      <c r="AB419" s="16"/>
      <c r="AC419" s="15">
        <f t="shared" si="308"/>
        <v>0</v>
      </c>
      <c r="AD419" s="14">
        <f t="shared" si="309"/>
        <v>0</v>
      </c>
      <c r="AE419" s="5" t="s">
        <v>0</v>
      </c>
      <c r="AF419" s="4"/>
    </row>
    <row r="420" spans="1:32" x14ac:dyDescent="0.25">
      <c r="A420" s="112"/>
      <c r="B420" s="34" t="str">
        <f t="shared" si="301"/>
        <v/>
      </c>
      <c r="C420" s="20"/>
      <c r="D420" s="33"/>
      <c r="E420" s="111">
        <v>612</v>
      </c>
      <c r="F420" s="31" t="s">
        <v>1155</v>
      </c>
      <c r="G420" s="30" t="s">
        <v>1028</v>
      </c>
      <c r="H420" s="110" t="s">
        <v>718</v>
      </c>
      <c r="I420" s="109" t="s">
        <v>1029</v>
      </c>
      <c r="J420" s="28" t="s">
        <v>2</v>
      </c>
      <c r="K420" s="108" t="s">
        <v>1159</v>
      </c>
      <c r="L420" s="26"/>
      <c r="M420" s="25"/>
      <c r="N420" s="25"/>
      <c r="O420" s="24"/>
      <c r="P420" s="23" t="str">
        <f t="shared" si="302"/>
        <v/>
      </c>
      <c r="Q420" s="23" t="str">
        <f t="shared" si="303"/>
        <v>◄</v>
      </c>
      <c r="R420" s="22"/>
      <c r="S420" s="21"/>
      <c r="T420" s="23" t="str">
        <f t="shared" si="304"/>
        <v/>
      </c>
      <c r="U420" s="23" t="str">
        <f t="shared" si="305"/>
        <v>◄</v>
      </c>
      <c r="V420" s="22"/>
      <c r="W420" s="21"/>
      <c r="X420" s="20"/>
      <c r="Y420" s="19"/>
      <c r="Z420" s="18">
        <f t="shared" si="306"/>
        <v>0</v>
      </c>
      <c r="AA420" s="17">
        <f t="shared" si="307"/>
        <v>0</v>
      </c>
      <c r="AB420" s="16"/>
      <c r="AC420" s="15">
        <f t="shared" si="308"/>
        <v>0</v>
      </c>
      <c r="AD420" s="14">
        <f t="shared" si="309"/>
        <v>0</v>
      </c>
      <c r="AE420" s="5" t="s">
        <v>0</v>
      </c>
      <c r="AF420" s="4"/>
    </row>
    <row r="421" spans="1:32" x14ac:dyDescent="0.25">
      <c r="A421" s="112"/>
      <c r="B421" s="34" t="str">
        <f t="shared" si="301"/>
        <v/>
      </c>
      <c r="C421" s="20"/>
      <c r="D421" s="33"/>
      <c r="E421" s="111">
        <v>613</v>
      </c>
      <c r="F421" s="31" t="s">
        <v>1155</v>
      </c>
      <c r="G421" s="30" t="s">
        <v>1146</v>
      </c>
      <c r="H421" s="110" t="s">
        <v>1147</v>
      </c>
      <c r="I421" s="109" t="s">
        <v>1148</v>
      </c>
      <c r="J421" s="28" t="s">
        <v>2</v>
      </c>
      <c r="K421" s="108" t="s">
        <v>1159</v>
      </c>
      <c r="L421" s="26"/>
      <c r="M421" s="25"/>
      <c r="N421" s="25"/>
      <c r="O421" s="24"/>
      <c r="P421" s="23" t="str">
        <f t="shared" si="302"/>
        <v/>
      </c>
      <c r="Q421" s="23" t="str">
        <f t="shared" si="303"/>
        <v>◄</v>
      </c>
      <c r="R421" s="22"/>
      <c r="S421" s="21"/>
      <c r="T421" s="23" t="str">
        <f t="shared" si="304"/>
        <v/>
      </c>
      <c r="U421" s="23" t="str">
        <f t="shared" si="305"/>
        <v>◄</v>
      </c>
      <c r="V421" s="22"/>
      <c r="W421" s="21"/>
      <c r="X421" s="20"/>
      <c r="Y421" s="19"/>
      <c r="Z421" s="18">
        <f t="shared" si="306"/>
        <v>0</v>
      </c>
      <c r="AA421" s="17">
        <f t="shared" si="307"/>
        <v>0</v>
      </c>
      <c r="AB421" s="16"/>
      <c r="AC421" s="15">
        <f t="shared" si="308"/>
        <v>0</v>
      </c>
      <c r="AD421" s="14">
        <f t="shared" si="309"/>
        <v>0</v>
      </c>
      <c r="AE421" s="5" t="s">
        <v>0</v>
      </c>
      <c r="AF421" s="4"/>
    </row>
    <row r="422" spans="1:32" x14ac:dyDescent="0.25">
      <c r="A422" s="112">
        <v>1</v>
      </c>
      <c r="B422" s="34" t="str">
        <f t="shared" si="301"/>
        <v>x</v>
      </c>
      <c r="C422" s="20"/>
      <c r="D422" s="33"/>
      <c r="E422" s="111" t="s">
        <v>717</v>
      </c>
      <c r="F422" s="31" t="s">
        <v>1155</v>
      </c>
      <c r="G422" s="30" t="s">
        <v>914</v>
      </c>
      <c r="H422" s="110">
        <v>420</v>
      </c>
      <c r="I422" s="109" t="s">
        <v>1041</v>
      </c>
      <c r="J422" s="28" t="s">
        <v>2</v>
      </c>
      <c r="K422" s="108" t="s">
        <v>1159</v>
      </c>
      <c r="L422" s="26"/>
      <c r="M422" s="25" t="s">
        <v>1157</v>
      </c>
      <c r="N422" s="25"/>
      <c r="O422" s="24"/>
      <c r="P422" s="23" t="str">
        <f t="shared" si="302"/>
        <v/>
      </c>
      <c r="Q422" s="23" t="str">
        <f t="shared" si="303"/>
        <v>◄</v>
      </c>
      <c r="R422" s="22"/>
      <c r="S422" s="21"/>
      <c r="T422" s="23" t="str">
        <f t="shared" si="304"/>
        <v/>
      </c>
      <c r="U422" s="23" t="str">
        <f t="shared" si="305"/>
        <v>◄</v>
      </c>
      <c r="V422" s="22"/>
      <c r="W422" s="21"/>
      <c r="X422" s="20"/>
      <c r="Y422" s="19"/>
      <c r="Z422" s="18">
        <f t="shared" si="306"/>
        <v>0</v>
      </c>
      <c r="AA422" s="17">
        <f t="shared" si="307"/>
        <v>0</v>
      </c>
      <c r="AB422" s="16"/>
      <c r="AC422" s="15">
        <f t="shared" si="308"/>
        <v>0</v>
      </c>
      <c r="AD422" s="14">
        <f t="shared" si="309"/>
        <v>0</v>
      </c>
      <c r="AE422" s="5" t="s">
        <v>0</v>
      </c>
      <c r="AF422" s="4"/>
    </row>
    <row r="423" spans="1:32" x14ac:dyDescent="0.25">
      <c r="A423" s="112">
        <v>1</v>
      </c>
      <c r="B423" s="34" t="str">
        <f t="shared" si="301"/>
        <v>x</v>
      </c>
      <c r="C423" s="20"/>
      <c r="D423" s="33"/>
      <c r="E423" s="111" t="s">
        <v>716</v>
      </c>
      <c r="F423" s="31" t="s">
        <v>1155</v>
      </c>
      <c r="G423" s="30" t="s">
        <v>1028</v>
      </c>
      <c r="H423" s="110" t="s">
        <v>718</v>
      </c>
      <c r="I423" s="109" t="s">
        <v>1029</v>
      </c>
      <c r="J423" s="28" t="s">
        <v>2</v>
      </c>
      <c r="K423" s="108" t="s">
        <v>1159</v>
      </c>
      <c r="L423" s="26"/>
      <c r="M423" s="25" t="s">
        <v>1157</v>
      </c>
      <c r="N423" s="25"/>
      <c r="O423" s="24"/>
      <c r="P423" s="23" t="str">
        <f t="shared" si="302"/>
        <v/>
      </c>
      <c r="Q423" s="23" t="str">
        <f t="shared" si="303"/>
        <v>◄</v>
      </c>
      <c r="R423" s="22"/>
      <c r="S423" s="21"/>
      <c r="T423" s="23" t="str">
        <f t="shared" si="304"/>
        <v/>
      </c>
      <c r="U423" s="23" t="str">
        <f t="shared" si="305"/>
        <v>◄</v>
      </c>
      <c r="V423" s="22"/>
      <c r="W423" s="21"/>
      <c r="X423" s="20"/>
      <c r="Y423" s="19"/>
      <c r="Z423" s="18">
        <f t="shared" si="306"/>
        <v>0</v>
      </c>
      <c r="AA423" s="17">
        <f t="shared" si="307"/>
        <v>0</v>
      </c>
      <c r="AB423" s="16"/>
      <c r="AC423" s="15">
        <f t="shared" si="308"/>
        <v>0</v>
      </c>
      <c r="AD423" s="14">
        <f t="shared" si="309"/>
        <v>0</v>
      </c>
      <c r="AE423" s="5" t="s">
        <v>0</v>
      </c>
      <c r="AF423" s="4"/>
    </row>
    <row r="424" spans="1:32" x14ac:dyDescent="0.3">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5" t="s">
        <v>0</v>
      </c>
      <c r="AF424" s="4"/>
    </row>
  </sheetData>
  <sheetProtection sheet="1" objects="1" scenarios="1"/>
  <autoFilter ref="C1:AE424" xr:uid="{6C1748B7-AE1A-48C0-A28A-764301F5A510}"/>
  <mergeCells count="34">
    <mergeCell ref="Q4:Q6"/>
    <mergeCell ref="R4:S4"/>
    <mergeCell ref="AC7:AD7"/>
    <mergeCell ref="C2:C6"/>
    <mergeCell ref="Z6:AA6"/>
    <mergeCell ref="AC6:AD6"/>
    <mergeCell ref="X2:X6"/>
    <mergeCell ref="R6:R7"/>
    <mergeCell ref="Z7:AA7"/>
    <mergeCell ref="Y4:AA4"/>
    <mergeCell ref="AB4:AD4"/>
    <mergeCell ref="S6:S7"/>
    <mergeCell ref="V6:V7"/>
    <mergeCell ref="H6:I6"/>
    <mergeCell ref="L5:L6"/>
    <mergeCell ref="H5:K5"/>
    <mergeCell ref="B2:B4"/>
    <mergeCell ref="A5:B7"/>
    <mergeCell ref="D2:K2"/>
    <mergeCell ref="L2:O2"/>
    <mergeCell ref="L3:O3"/>
    <mergeCell ref="L4:O4"/>
    <mergeCell ref="M5:O5"/>
    <mergeCell ref="D6:E6"/>
    <mergeCell ref="AE2:AE6"/>
    <mergeCell ref="R3:S3"/>
    <mergeCell ref="V3:W3"/>
    <mergeCell ref="Y3:AA3"/>
    <mergeCell ref="AB3:AD3"/>
    <mergeCell ref="R2:W2"/>
    <mergeCell ref="Y2:AD2"/>
    <mergeCell ref="V4:W4"/>
    <mergeCell ref="U4:U7"/>
    <mergeCell ref="W6:W7"/>
  </mergeCells>
  <conditionalFormatting sqref="Q7:Q9">
    <cfRule type="cellIs" dxfId="59" priority="21" operator="equal">
      <formula>"◄"</formula>
    </cfRule>
    <cfRule type="cellIs" dxfId="58" priority="24" operator="equal">
      <formula>"►"</formula>
    </cfRule>
    <cfRule type="cellIs" priority="23" operator="equal">
      <formula>"◄"</formula>
    </cfRule>
    <cfRule type="cellIs" dxfId="57" priority="22" operator="equal">
      <formula>"•"</formula>
    </cfRule>
  </conditionalFormatting>
  <conditionalFormatting sqref="Q20 Q27 Q34">
    <cfRule type="cellIs" dxfId="56" priority="36" operator="equal">
      <formula>"►"</formula>
    </cfRule>
    <cfRule type="cellIs" priority="35" operator="equal">
      <formula>"◄"</formula>
    </cfRule>
    <cfRule type="cellIs" dxfId="55" priority="34" operator="equal">
      <formula>"•"</formula>
    </cfRule>
    <cfRule type="cellIs" dxfId="54" priority="33" operator="equal">
      <formula>"◄"</formula>
    </cfRule>
  </conditionalFormatting>
  <conditionalFormatting sqref="Q41 Q48 Q56 Q63 Q70 Q77 Q84 Q91 Q106 Q135 Q151 Q169 Q184 Q201 Q214 Q226 Q239 Q249 Q260 Q271 Q283 Q297 Q313 Q327 Q343 Q353 Q365 Q378 Q388 Q397 Q404 Q424">
    <cfRule type="cellIs" dxfId="53" priority="17" operator="equal">
      <formula>"◄"</formula>
    </cfRule>
    <cfRule type="cellIs" dxfId="52" priority="18" operator="equal">
      <formula>"•"</formula>
    </cfRule>
    <cfRule type="cellIs" priority="19" operator="equal">
      <formula>"◄"</formula>
    </cfRule>
    <cfRule type="cellIs" dxfId="51" priority="20" operator="equal">
      <formula>"►"</formula>
    </cfRule>
  </conditionalFormatting>
  <conditionalFormatting sqref="Q98:Q99">
    <cfRule type="cellIs" dxfId="50" priority="9" operator="equal">
      <formula>"◄"</formula>
    </cfRule>
    <cfRule type="cellIs" dxfId="49" priority="12" operator="equal">
      <formula>"►"</formula>
    </cfRule>
    <cfRule type="cellIs" priority="11" operator="equal">
      <formula>"◄"</formula>
    </cfRule>
    <cfRule type="cellIs" dxfId="48" priority="10" operator="equal">
      <formula>"•"</formula>
    </cfRule>
  </conditionalFormatting>
  <conditionalFormatting sqref="Q113:Q114">
    <cfRule type="cellIs" dxfId="47" priority="5" operator="equal">
      <formula>"◄"</formula>
    </cfRule>
    <cfRule type="cellIs" dxfId="46" priority="6" operator="equal">
      <formula>"•"</formula>
    </cfRule>
    <cfRule type="cellIs" priority="7" operator="equal">
      <formula>"◄"</formula>
    </cfRule>
    <cfRule type="cellIs" dxfId="45" priority="8" operator="equal">
      <formula>"►"</formula>
    </cfRule>
  </conditionalFormatting>
  <conditionalFormatting sqref="Q123:Q124">
    <cfRule type="cellIs" dxfId="44" priority="2" operator="equal">
      <formula>"•"</formula>
    </cfRule>
    <cfRule type="cellIs" priority="3" operator="equal">
      <formula>"◄"</formula>
    </cfRule>
    <cfRule type="cellIs" dxfId="43" priority="4" operator="equal">
      <formula>"►"</formula>
    </cfRule>
    <cfRule type="cellIs" dxfId="42" priority="1" operator="equal">
      <formula>"◄"</formula>
    </cfRule>
  </conditionalFormatting>
  <conditionalFormatting sqref="U9">
    <cfRule type="cellIs" dxfId="41" priority="25" operator="equal">
      <formula>"◄"</formula>
    </cfRule>
    <cfRule type="cellIs" dxfId="40" priority="26" operator="equal">
      <formula>"•"</formula>
    </cfRule>
    <cfRule type="cellIs" priority="27" operator="equal">
      <formula>"◄"</formula>
    </cfRule>
    <cfRule type="cellIs" dxfId="39" priority="28" operator="equal">
      <formula>"►"</formula>
    </cfRule>
  </conditionalFormatting>
  <conditionalFormatting sqref="U20 U27 U34">
    <cfRule type="cellIs" dxfId="38" priority="29" operator="equal">
      <formula>"◄"</formula>
    </cfRule>
    <cfRule type="cellIs" dxfId="37" priority="30" operator="equal">
      <formula>"•"</formula>
    </cfRule>
    <cfRule type="cellIs" priority="31" operator="equal">
      <formula>"◄"</formula>
    </cfRule>
    <cfRule type="cellIs" dxfId="36" priority="32" operator="equal">
      <formula>"►"</formula>
    </cfRule>
  </conditionalFormatting>
  <conditionalFormatting sqref="U41 U48 U56 U63 U70 U77 U84 U91 U99 U106 U114 U124 U135 U151 U169 U184 U201 U214 U226 U239 U249 U260 U271 U283 U297 U313 U327 U343 U353 U365 U378 U388 U397 U404 U424">
    <cfRule type="cellIs" dxfId="35" priority="16" operator="equal">
      <formula>"►"</formula>
    </cfRule>
    <cfRule type="cellIs" priority="15" operator="equal">
      <formula>"◄"</formula>
    </cfRule>
    <cfRule type="cellIs" dxfId="34" priority="14" operator="equal">
      <formula>"•"</formula>
    </cfRule>
    <cfRule type="cellIs" dxfId="33" priority="13" operator="equal">
      <formula>"◄"</formula>
    </cfRule>
  </conditionalFormatting>
  <printOptions horizontalCentered="1"/>
  <pageMargins left="0" right="0" top="0.19685039370078741" bottom="0" header="0" footer="0"/>
  <pageSetup paperSize="9" scale="88" orientation="landscape" horizontalDpi="4294967292" verticalDpi="4294967293" r:id="rId1"/>
  <headerFooter>
    <oddHeader>&amp;L    &amp;A&amp;C&amp;P van &amp;N&amp;R&amp;G</oddHeader>
    <oddFooter>&amp;R&amp;G</oddFooter>
  </headerFooter>
  <rowBreaks count="9" manualBreakCount="9">
    <brk id="33" min="2" max="15" man="1"/>
    <brk id="69" min="2" max="15" man="1"/>
    <brk id="105" min="2" max="15" man="1"/>
    <brk id="134" min="2" max="15" man="1"/>
    <brk id="168" min="2" max="15" man="1"/>
    <brk id="200" min="2" max="15" man="1"/>
    <brk id="238" min="2" max="15" man="1"/>
    <brk id="270" min="2" max="15" man="1"/>
    <brk id="387" min="2" max="15"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A982-FE3E-4C36-960A-14A3A6944617}">
  <dimension ref="A1:AI323"/>
  <sheetViews>
    <sheetView showZeros="0" zoomScale="85" zoomScaleNormal="85" workbookViewId="0">
      <pane xSplit="3" ySplit="7" topLeftCell="D274" activePane="bottomRight" state="frozen"/>
      <selection pane="topRight" activeCell="D1" sqref="D1"/>
      <selection pane="bottomLeft" activeCell="A8" sqref="A8"/>
      <selection pane="bottomRight" activeCell="K274" sqref="K274"/>
    </sheetView>
  </sheetViews>
  <sheetFormatPr defaultRowHeight="14.4" x14ac:dyDescent="0.3"/>
  <cols>
    <col min="1" max="2" width="4.44140625" style="1" customWidth="1"/>
    <col min="3" max="3" width="3" style="228" customWidth="1"/>
    <col min="4" max="4" width="5.88671875" style="228" customWidth="1"/>
    <col min="5" max="5" width="16.33203125" style="228" customWidth="1"/>
    <col min="6" max="6" width="8.88671875" style="229" customWidth="1"/>
    <col min="7" max="7" width="7.44140625" style="228" customWidth="1"/>
    <col min="8" max="8" width="10.44140625" style="228" customWidth="1"/>
    <col min="9" max="9" width="13.33203125" style="228" customWidth="1"/>
    <col min="10" max="10" width="3.6640625" style="228" customWidth="1"/>
    <col min="11" max="11" width="25.5546875" style="228" customWidth="1"/>
    <col min="12" max="15" width="17.44140625" style="228" customWidth="1"/>
    <col min="16" max="16" width="1.5546875" style="1" customWidth="1"/>
    <col min="17" max="17" width="3.109375" style="1" customWidth="1"/>
    <col min="18" max="18" width="5.6640625" style="1" customWidth="1"/>
    <col min="19" max="19" width="7.5546875" style="1" customWidth="1"/>
    <col min="20" max="20" width="0.6640625" style="1" customWidth="1"/>
    <col min="21" max="21" width="2.44140625" style="1" customWidth="1"/>
    <col min="22" max="23" width="7.21875" style="1" customWidth="1"/>
    <col min="24" max="24" width="3" style="228" customWidth="1"/>
    <col min="25" max="30" width="6.109375" style="1" customWidth="1"/>
    <col min="31" max="31" width="1.33203125" style="1" customWidth="1"/>
    <col min="32" max="16384" width="8.88671875" style="1"/>
  </cols>
  <sheetData>
    <row r="1" spans="1:35" ht="15" customHeight="1" thickBot="1" x14ac:dyDescent="0.35">
      <c r="C1" s="104"/>
      <c r="D1" s="1"/>
      <c r="E1" s="1"/>
      <c r="F1" s="227"/>
      <c r="G1" s="1"/>
      <c r="H1" s="1"/>
      <c r="I1" s="1"/>
      <c r="J1" s="1"/>
      <c r="K1" s="1"/>
      <c r="L1" s="1"/>
      <c r="M1" s="1"/>
      <c r="N1" s="1"/>
      <c r="O1" s="1"/>
      <c r="X1" s="104"/>
    </row>
    <row r="2" spans="1:35" ht="54" customHeight="1" thickTop="1" thickBot="1" x14ac:dyDescent="0.35">
      <c r="A2" s="280"/>
      <c r="B2" s="364" t="s">
        <v>715</v>
      </c>
      <c r="C2" s="377" t="s">
        <v>711</v>
      </c>
      <c r="D2" s="351" t="s">
        <v>844</v>
      </c>
      <c r="E2" s="352"/>
      <c r="F2" s="352"/>
      <c r="G2" s="352"/>
      <c r="H2" s="352"/>
      <c r="I2" s="371"/>
      <c r="J2" s="371"/>
      <c r="K2" s="372"/>
      <c r="L2" s="337" t="s">
        <v>713</v>
      </c>
      <c r="M2" s="338"/>
      <c r="N2" s="373"/>
      <c r="O2" s="374"/>
      <c r="P2" s="7"/>
      <c r="Q2" s="102"/>
      <c r="R2" s="323" t="s">
        <v>712</v>
      </c>
      <c r="S2" s="324"/>
      <c r="T2" s="324"/>
      <c r="U2" s="324"/>
      <c r="V2" s="324"/>
      <c r="W2" s="324"/>
      <c r="X2" s="331" t="s">
        <v>711</v>
      </c>
      <c r="Y2" s="325" t="s">
        <v>710</v>
      </c>
      <c r="Z2" s="326"/>
      <c r="AA2" s="327"/>
      <c r="AB2" s="327"/>
      <c r="AC2" s="327"/>
      <c r="AD2" s="328"/>
      <c r="AE2" s="317"/>
      <c r="AF2" s="73"/>
    </row>
    <row r="3" spans="1:35" ht="34.799999999999997" customHeight="1" thickTop="1" thickBot="1" x14ac:dyDescent="0.3">
      <c r="A3" s="101"/>
      <c r="B3" s="365"/>
      <c r="C3" s="377"/>
      <c r="D3" s="100"/>
      <c r="E3" s="279" t="s">
        <v>709</v>
      </c>
      <c r="F3" s="279"/>
      <c r="G3" s="279"/>
      <c r="H3" s="278"/>
      <c r="I3" s="277"/>
      <c r="J3" s="277"/>
      <c r="K3" s="276"/>
      <c r="L3" s="341" t="s">
        <v>687</v>
      </c>
      <c r="M3" s="342"/>
      <c r="N3" s="375"/>
      <c r="O3" s="375"/>
      <c r="P3" s="7"/>
      <c r="Q3" s="95" t="str">
        <f>IF(COUNTIF(P8:P1459,"?")&gt;=1,"?","")</f>
        <v/>
      </c>
      <c r="R3" s="319" t="s">
        <v>708</v>
      </c>
      <c r="S3" s="320"/>
      <c r="T3" s="65"/>
      <c r="U3" s="94" t="str">
        <f>IF(COUNTIF(U8:U83,"◄►")&gt;=1,"◄►","")</f>
        <v/>
      </c>
      <c r="V3" s="319" t="s">
        <v>708</v>
      </c>
      <c r="W3" s="320"/>
      <c r="X3" s="332"/>
      <c r="Y3" s="321">
        <f>SUM(Z8:AA323)</f>
        <v>0</v>
      </c>
      <c r="Z3" s="322"/>
      <c r="AA3" s="322"/>
      <c r="AB3" s="321">
        <f>SUM(AC8:AD323)</f>
        <v>0</v>
      </c>
      <c r="AC3" s="322"/>
      <c r="AD3" s="322"/>
      <c r="AE3" s="318"/>
      <c r="AF3" s="73"/>
    </row>
    <row r="4" spans="1:35" ht="48" customHeight="1" thickTop="1" thickBot="1" x14ac:dyDescent="0.35">
      <c r="A4" s="275">
        <f>SUM(A9:A323)</f>
        <v>6</v>
      </c>
      <c r="B4" s="366"/>
      <c r="C4" s="377"/>
      <c r="D4" s="92"/>
      <c r="E4" s="274" t="s">
        <v>707</v>
      </c>
      <c r="F4" s="273"/>
      <c r="G4" s="272"/>
      <c r="H4" s="272"/>
      <c r="I4" s="272"/>
      <c r="J4" s="272"/>
      <c r="K4" s="271"/>
      <c r="L4" s="344" t="s">
        <v>706</v>
      </c>
      <c r="M4" s="376"/>
      <c r="N4" s="376"/>
      <c r="O4" s="376"/>
      <c r="P4" s="7"/>
      <c r="Q4" s="306" t="s">
        <v>704</v>
      </c>
      <c r="R4" s="307" t="s">
        <v>820</v>
      </c>
      <c r="S4" s="308"/>
      <c r="T4" s="65"/>
      <c r="U4" s="306" t="s">
        <v>704</v>
      </c>
      <c r="V4" s="329" t="s">
        <v>703</v>
      </c>
      <c r="W4" s="330"/>
      <c r="X4" s="332"/>
      <c r="Y4" s="301" t="s">
        <v>702</v>
      </c>
      <c r="Z4" s="302"/>
      <c r="AA4" s="302"/>
      <c r="AB4" s="303" t="s">
        <v>701</v>
      </c>
      <c r="AC4" s="304"/>
      <c r="AD4" s="305"/>
      <c r="AE4" s="318"/>
      <c r="AF4" s="73"/>
    </row>
    <row r="5" spans="1:35" ht="35.4" customHeight="1" thickTop="1" thickBot="1" x14ac:dyDescent="0.3">
      <c r="A5" s="367" t="s">
        <v>700</v>
      </c>
      <c r="B5" s="368"/>
      <c r="C5" s="377"/>
      <c r="D5" s="86"/>
      <c r="E5" s="85" t="s">
        <v>699</v>
      </c>
      <c r="F5" s="84" t="s">
        <v>698</v>
      </c>
      <c r="G5" s="83" t="s">
        <v>819</v>
      </c>
      <c r="H5" s="357" t="s">
        <v>696</v>
      </c>
      <c r="I5" s="313"/>
      <c r="J5" s="313"/>
      <c r="K5" s="314"/>
      <c r="L5" s="349" t="s">
        <v>695</v>
      </c>
      <c r="M5" s="345" t="s">
        <v>694</v>
      </c>
      <c r="N5" s="376"/>
      <c r="O5" s="376"/>
      <c r="P5" s="7"/>
      <c r="Q5" s="306"/>
      <c r="R5" s="281">
        <f>SUM(R9:R323)</f>
        <v>0</v>
      </c>
      <c r="S5" s="282">
        <f>SUM(S9:S323)</f>
        <v>0</v>
      </c>
      <c r="T5" s="65"/>
      <c r="U5" s="306"/>
      <c r="V5" s="281">
        <f>SUM(V9:V323)</f>
        <v>0</v>
      </c>
      <c r="W5" s="282">
        <f>SUM(W9:W323)</f>
        <v>0</v>
      </c>
      <c r="X5" s="332"/>
      <c r="Y5" s="82" t="s">
        <v>691</v>
      </c>
      <c r="Z5" s="79" t="s">
        <v>693</v>
      </c>
      <c r="AA5" s="81" t="s">
        <v>692</v>
      </c>
      <c r="AB5" s="80" t="s">
        <v>691</v>
      </c>
      <c r="AC5" s="79" t="s">
        <v>686</v>
      </c>
      <c r="AD5" s="78" t="s">
        <v>690</v>
      </c>
      <c r="AE5" s="318"/>
      <c r="AF5" s="73"/>
    </row>
    <row r="6" spans="1:35" ht="19.8" customHeight="1" thickTop="1" thickBot="1" x14ac:dyDescent="0.3">
      <c r="A6" s="369"/>
      <c r="B6" s="370"/>
      <c r="C6" s="377"/>
      <c r="D6" s="355" t="s">
        <v>818</v>
      </c>
      <c r="E6" s="356"/>
      <c r="F6" s="222"/>
      <c r="G6" s="222"/>
      <c r="H6" s="292" t="s">
        <v>689</v>
      </c>
      <c r="I6" s="360"/>
      <c r="J6" s="222" t="s">
        <v>2</v>
      </c>
      <c r="K6" s="76" t="s">
        <v>817</v>
      </c>
      <c r="L6" s="361"/>
      <c r="M6" s="75"/>
      <c r="N6" s="75"/>
      <c r="O6" s="75" t="s">
        <v>687</v>
      </c>
      <c r="P6" s="7"/>
      <c r="Q6" s="306"/>
      <c r="R6" s="333" t="s">
        <v>686</v>
      </c>
      <c r="S6" s="335" t="s">
        <v>685</v>
      </c>
      <c r="T6" s="65"/>
      <c r="U6" s="306"/>
      <c r="V6" s="333" t="s">
        <v>686</v>
      </c>
      <c r="W6" s="335" t="s">
        <v>685</v>
      </c>
      <c r="X6" s="332"/>
      <c r="Y6" s="74" t="s">
        <v>682</v>
      </c>
      <c r="Z6" s="315"/>
      <c r="AA6" s="316"/>
      <c r="AB6" s="63" t="s">
        <v>682</v>
      </c>
      <c r="AC6" s="315"/>
      <c r="AD6" s="316"/>
      <c r="AE6" s="318"/>
      <c r="AF6" s="73"/>
      <c r="AH6" s="72"/>
      <c r="AI6" s="72"/>
    </row>
    <row r="7" spans="1:35" ht="15" thickBot="1" x14ac:dyDescent="0.25">
      <c r="A7" s="369"/>
      <c r="B7" s="370"/>
      <c r="C7" s="64"/>
      <c r="D7" s="270" t="s">
        <v>682</v>
      </c>
      <c r="E7" s="269" t="s">
        <v>683</v>
      </c>
      <c r="F7" s="268"/>
      <c r="G7" s="266" t="s">
        <v>683</v>
      </c>
      <c r="H7" s="267" t="s">
        <v>684</v>
      </c>
      <c r="I7" s="267"/>
      <c r="J7" s="266"/>
      <c r="K7" s="267"/>
      <c r="L7" s="266" t="s">
        <v>683</v>
      </c>
      <c r="M7" s="266" t="s">
        <v>683</v>
      </c>
      <c r="N7" s="266" t="s">
        <v>683</v>
      </c>
      <c r="O7" s="266" t="s">
        <v>683</v>
      </c>
      <c r="P7" s="7"/>
      <c r="Q7" s="265"/>
      <c r="R7" s="334"/>
      <c r="S7" s="336"/>
      <c r="T7" s="65"/>
      <c r="U7" s="306"/>
      <c r="V7" s="334"/>
      <c r="W7" s="336"/>
      <c r="X7" s="283"/>
      <c r="Y7" s="63" t="s">
        <v>682</v>
      </c>
      <c r="Z7" s="309" t="s">
        <v>681</v>
      </c>
      <c r="AA7" s="310"/>
      <c r="AB7" s="63" t="s">
        <v>682</v>
      </c>
      <c r="AC7" s="309" t="s">
        <v>681</v>
      </c>
      <c r="AD7" s="310"/>
      <c r="AE7" s="5" t="s">
        <v>0</v>
      </c>
      <c r="AF7" s="230"/>
    </row>
    <row r="8" spans="1:35" ht="16.8" thickTop="1" thickBot="1" x14ac:dyDescent="0.3">
      <c r="A8" s="13"/>
      <c r="B8" s="12"/>
      <c r="C8" s="11">
        <f>ROWS(C9:C21)-1</f>
        <v>12</v>
      </c>
      <c r="D8" s="12"/>
      <c r="E8" s="10" t="s">
        <v>1160</v>
      </c>
      <c r="F8" s="9"/>
      <c r="G8" s="45"/>
      <c r="H8" s="45"/>
      <c r="I8" s="45"/>
      <c r="J8" s="45"/>
      <c r="K8" s="115"/>
      <c r="L8" s="8"/>
      <c r="M8" s="8"/>
      <c r="N8" s="8"/>
      <c r="O8" s="6"/>
      <c r="P8" s="7"/>
      <c r="Q8" s="236" t="str">
        <f>IF(COUNTIF(P9:P43,"?")&gt;0,"?",IF(AND(R8="◄",S8="►"),"◄►",IF(R8="◄","◄",IF(S8="►","►",""))))</f>
        <v>◄</v>
      </c>
      <c r="R8" s="40" t="str">
        <f>IF(SUM(R9:R21)+1=ROWS(R9:R21)-COUNTIF(R9:R21,"-"),"","◄")</f>
        <v>◄</v>
      </c>
      <c r="S8" s="39" t="str">
        <f>IF(SUM(S9:S21)&gt;0,"►","")</f>
        <v/>
      </c>
      <c r="T8" s="42"/>
      <c r="U8" s="236" t="str">
        <f>IF(COUNTIF(T9:T43,"?")&gt;0,"?",IF(AND(V8="◄",W8="►"),"◄►",IF(V8="◄","◄",IF(W8="►","►",""))))</f>
        <v>◄</v>
      </c>
      <c r="V8" s="40" t="str">
        <f>IF(SUM(V9:V21)+1=ROWS(V9:V21)-COUNTIF(V9:V21,"-"),"","◄")</f>
        <v>◄</v>
      </c>
      <c r="W8" s="39" t="str">
        <f>IF(SUM(W9:W21)&gt;0,"►","")</f>
        <v/>
      </c>
      <c r="X8" s="64">
        <f>ROWS(X9:X21)-1</f>
        <v>12</v>
      </c>
      <c r="Y8" s="38">
        <f>SUM(Y9:Y21)-Y21</f>
        <v>0</v>
      </c>
      <c r="Z8" s="37" t="s">
        <v>9</v>
      </c>
      <c r="AA8" s="36"/>
      <c r="AB8" s="38">
        <f>SUM(AB9:AB21)-AB21</f>
        <v>0</v>
      </c>
      <c r="AC8" s="37" t="s">
        <v>9</v>
      </c>
      <c r="AD8" s="36"/>
      <c r="AE8" s="5" t="s">
        <v>0</v>
      </c>
      <c r="AF8" s="230"/>
    </row>
    <row r="9" spans="1:35" x14ac:dyDescent="0.25">
      <c r="A9" s="112"/>
      <c r="B9" s="256" t="str">
        <f t="shared" ref="B9:B20" si="0">IF(A9=1,"x","")</f>
        <v/>
      </c>
      <c r="C9" s="20"/>
      <c r="D9" s="123" t="s">
        <v>1161</v>
      </c>
      <c r="E9" s="254">
        <v>614</v>
      </c>
      <c r="F9" s="253" t="s">
        <v>1162</v>
      </c>
      <c r="G9" s="252" t="s">
        <v>879</v>
      </c>
      <c r="H9" s="258">
        <v>849</v>
      </c>
      <c r="I9" s="233" t="s">
        <v>1163</v>
      </c>
      <c r="J9" s="232" t="s">
        <v>2</v>
      </c>
      <c r="K9" s="249" t="s">
        <v>1164</v>
      </c>
      <c r="L9" s="26"/>
      <c r="M9" s="25"/>
      <c r="N9" s="25"/>
      <c r="O9" s="24"/>
      <c r="P9" s="23" t="str">
        <f t="shared" ref="P9:P20" si="1">IF(Q9="?","?","")</f>
        <v/>
      </c>
      <c r="Q9" s="23" t="str">
        <f t="shared" ref="Q9:Q20" si="2">IF(AND(R9="",S9&gt;0),"?",IF(R9="","◄",IF(S9&gt;=1,"►","")))</f>
        <v>◄</v>
      </c>
      <c r="R9" s="22"/>
      <c r="S9" s="21"/>
      <c r="T9" s="23" t="str">
        <f t="shared" ref="T9:T20" si="3">IF(U9="?","?","")</f>
        <v/>
      </c>
      <c r="U9" s="23" t="str">
        <f t="shared" ref="U9:U20" si="4">IF(AND(V9="",W9&gt;0),"?",IF(V9="","◄",IF(W9&gt;=1,"►","")))</f>
        <v>◄</v>
      </c>
      <c r="V9" s="22"/>
      <c r="W9" s="21"/>
      <c r="X9" s="20"/>
      <c r="Y9" s="19"/>
      <c r="Z9" s="18">
        <f t="shared" ref="Z9:Z20" si="5">(R9*Y9)</f>
        <v>0</v>
      </c>
      <c r="AA9" s="17">
        <f t="shared" ref="AA9:AA20" si="6">(S9*Z9)</f>
        <v>0</v>
      </c>
      <c r="AB9" s="16"/>
      <c r="AC9" s="15">
        <f t="shared" ref="AC9:AC20" si="7">(V9*AB9)</f>
        <v>0</v>
      </c>
      <c r="AD9" s="14">
        <f t="shared" ref="AD9:AD20" si="8">(W9*AC9)</f>
        <v>0</v>
      </c>
      <c r="AE9" s="5" t="s">
        <v>0</v>
      </c>
      <c r="AF9" s="230"/>
    </row>
    <row r="10" spans="1:35" x14ac:dyDescent="0.25">
      <c r="A10" s="112"/>
      <c r="B10" s="256" t="str">
        <f t="shared" si="0"/>
        <v/>
      </c>
      <c r="C10" s="20"/>
      <c r="D10" s="255"/>
      <c r="E10" s="254">
        <v>615</v>
      </c>
      <c r="F10" s="253" t="s">
        <v>1162</v>
      </c>
      <c r="G10" s="252" t="s">
        <v>914</v>
      </c>
      <c r="H10" s="264" t="s">
        <v>1165</v>
      </c>
      <c r="I10" s="233" t="s">
        <v>1166</v>
      </c>
      <c r="J10" s="232" t="s">
        <v>2</v>
      </c>
      <c r="K10" s="249" t="s">
        <v>1164</v>
      </c>
      <c r="L10" s="26"/>
      <c r="M10" s="25"/>
      <c r="N10" s="25"/>
      <c r="O10" s="24"/>
      <c r="P10" s="23" t="str">
        <f t="shared" si="1"/>
        <v/>
      </c>
      <c r="Q10" s="23" t="str">
        <f t="shared" si="2"/>
        <v>◄</v>
      </c>
      <c r="R10" s="22"/>
      <c r="S10" s="21"/>
      <c r="T10" s="23" t="str">
        <f t="shared" si="3"/>
        <v/>
      </c>
      <c r="U10" s="23" t="str">
        <f t="shared" si="4"/>
        <v>◄</v>
      </c>
      <c r="V10" s="22"/>
      <c r="W10" s="21"/>
      <c r="X10" s="20"/>
      <c r="Y10" s="19"/>
      <c r="Z10" s="18">
        <f t="shared" si="5"/>
        <v>0</v>
      </c>
      <c r="AA10" s="17">
        <f t="shared" si="6"/>
        <v>0</v>
      </c>
      <c r="AB10" s="16"/>
      <c r="AC10" s="15">
        <f t="shared" si="7"/>
        <v>0</v>
      </c>
      <c r="AD10" s="14">
        <f t="shared" si="8"/>
        <v>0</v>
      </c>
      <c r="AE10" s="5" t="s">
        <v>0</v>
      </c>
      <c r="AF10" s="230"/>
    </row>
    <row r="11" spans="1:35" x14ac:dyDescent="0.25">
      <c r="A11" s="112"/>
      <c r="B11" s="256" t="str">
        <f t="shared" si="0"/>
        <v/>
      </c>
      <c r="C11" s="20"/>
      <c r="D11" s="255"/>
      <c r="E11" s="254">
        <v>616</v>
      </c>
      <c r="F11" s="253" t="s">
        <v>1162</v>
      </c>
      <c r="G11" s="252" t="s">
        <v>926</v>
      </c>
      <c r="H11" s="258">
        <v>841</v>
      </c>
      <c r="I11" s="233" t="s">
        <v>1167</v>
      </c>
      <c r="J11" s="232" t="s">
        <v>2</v>
      </c>
      <c r="K11" s="249" t="s">
        <v>1164</v>
      </c>
      <c r="L11" s="26"/>
      <c r="M11" s="25"/>
      <c r="N11" s="25"/>
      <c r="O11" s="24"/>
      <c r="P11" s="23" t="str">
        <f t="shared" si="1"/>
        <v/>
      </c>
      <c r="Q11" s="23" t="str">
        <f t="shared" si="2"/>
        <v>◄</v>
      </c>
      <c r="R11" s="22"/>
      <c r="S11" s="21"/>
      <c r="T11" s="23" t="str">
        <f t="shared" si="3"/>
        <v/>
      </c>
      <c r="U11" s="23" t="str">
        <f t="shared" si="4"/>
        <v>◄</v>
      </c>
      <c r="V11" s="22"/>
      <c r="W11" s="21"/>
      <c r="X11" s="20"/>
      <c r="Y11" s="19"/>
      <c r="Z11" s="18">
        <f t="shared" si="5"/>
        <v>0</v>
      </c>
      <c r="AA11" s="17">
        <f t="shared" si="6"/>
        <v>0</v>
      </c>
      <c r="AB11" s="16"/>
      <c r="AC11" s="15">
        <f t="shared" si="7"/>
        <v>0</v>
      </c>
      <c r="AD11" s="14">
        <f t="shared" si="8"/>
        <v>0</v>
      </c>
      <c r="AE11" s="5" t="s">
        <v>0</v>
      </c>
      <c r="AF11" s="230"/>
    </row>
    <row r="12" spans="1:35" x14ac:dyDescent="0.25">
      <c r="A12" s="112"/>
      <c r="B12" s="256" t="str">
        <f t="shared" si="0"/>
        <v/>
      </c>
      <c r="C12" s="20"/>
      <c r="D12" s="255"/>
      <c r="E12" s="254">
        <v>617</v>
      </c>
      <c r="F12" s="253" t="s">
        <v>1162</v>
      </c>
      <c r="G12" s="252" t="s">
        <v>926</v>
      </c>
      <c r="H12" s="258">
        <v>851</v>
      </c>
      <c r="I12" s="233" t="s">
        <v>979</v>
      </c>
      <c r="J12" s="232" t="s">
        <v>2</v>
      </c>
      <c r="K12" s="249" t="s">
        <v>1164</v>
      </c>
      <c r="L12" s="26"/>
      <c r="M12" s="25"/>
      <c r="N12" s="25"/>
      <c r="O12" s="24"/>
      <c r="P12" s="23" t="str">
        <f t="shared" si="1"/>
        <v/>
      </c>
      <c r="Q12" s="23" t="str">
        <f t="shared" si="2"/>
        <v>◄</v>
      </c>
      <c r="R12" s="22"/>
      <c r="S12" s="21"/>
      <c r="T12" s="23" t="str">
        <f t="shared" si="3"/>
        <v/>
      </c>
      <c r="U12" s="23" t="str">
        <f t="shared" si="4"/>
        <v>◄</v>
      </c>
      <c r="V12" s="22"/>
      <c r="W12" s="21"/>
      <c r="X12" s="20"/>
      <c r="Y12" s="19"/>
      <c r="Z12" s="18">
        <f t="shared" si="5"/>
        <v>0</v>
      </c>
      <c r="AA12" s="17">
        <f t="shared" si="6"/>
        <v>0</v>
      </c>
      <c r="AB12" s="16"/>
      <c r="AC12" s="15">
        <f t="shared" si="7"/>
        <v>0</v>
      </c>
      <c r="AD12" s="14">
        <f t="shared" si="8"/>
        <v>0</v>
      </c>
      <c r="AE12" s="5" t="s">
        <v>0</v>
      </c>
      <c r="AF12" s="230"/>
    </row>
    <row r="13" spans="1:35" x14ac:dyDescent="0.25">
      <c r="A13" s="112"/>
      <c r="B13" s="256" t="str">
        <f t="shared" si="0"/>
        <v/>
      </c>
      <c r="C13" s="20"/>
      <c r="D13" s="255"/>
      <c r="E13" s="254">
        <v>618</v>
      </c>
      <c r="F13" s="253" t="s">
        <v>1162</v>
      </c>
      <c r="G13" s="252" t="s">
        <v>1028</v>
      </c>
      <c r="H13" s="258">
        <v>853</v>
      </c>
      <c r="I13" s="233" t="s">
        <v>1168</v>
      </c>
      <c r="J13" s="232" t="s">
        <v>2</v>
      </c>
      <c r="K13" s="249" t="s">
        <v>1164</v>
      </c>
      <c r="L13" s="26"/>
      <c r="M13" s="25"/>
      <c r="N13" s="25"/>
      <c r="O13" s="24"/>
      <c r="P13" s="23" t="str">
        <f t="shared" si="1"/>
        <v/>
      </c>
      <c r="Q13" s="23" t="str">
        <f t="shared" si="2"/>
        <v>◄</v>
      </c>
      <c r="R13" s="22"/>
      <c r="S13" s="21"/>
      <c r="T13" s="23" t="str">
        <f t="shared" si="3"/>
        <v/>
      </c>
      <c r="U13" s="23" t="str">
        <f t="shared" si="4"/>
        <v>◄</v>
      </c>
      <c r="V13" s="22"/>
      <c r="W13" s="21"/>
      <c r="X13" s="20"/>
      <c r="Y13" s="19"/>
      <c r="Z13" s="18">
        <f t="shared" si="5"/>
        <v>0</v>
      </c>
      <c r="AA13" s="17">
        <f t="shared" si="6"/>
        <v>0</v>
      </c>
      <c r="AB13" s="16"/>
      <c r="AC13" s="15">
        <f t="shared" si="7"/>
        <v>0</v>
      </c>
      <c r="AD13" s="14">
        <f t="shared" si="8"/>
        <v>0</v>
      </c>
      <c r="AE13" s="5" t="s">
        <v>0</v>
      </c>
      <c r="AF13" s="230"/>
    </row>
    <row r="14" spans="1:35" x14ac:dyDescent="0.25">
      <c r="A14" s="112"/>
      <c r="B14" s="256" t="str">
        <f t="shared" si="0"/>
        <v/>
      </c>
      <c r="C14" s="20"/>
      <c r="D14" s="255"/>
      <c r="E14" s="254">
        <v>619</v>
      </c>
      <c r="F14" s="253" t="s">
        <v>1162</v>
      </c>
      <c r="G14" s="252" t="s">
        <v>1146</v>
      </c>
      <c r="H14" s="258" t="s">
        <v>838</v>
      </c>
      <c r="I14" s="233" t="s">
        <v>1169</v>
      </c>
      <c r="J14" s="232" t="s">
        <v>2</v>
      </c>
      <c r="K14" s="249" t="s">
        <v>1164</v>
      </c>
      <c r="L14" s="26"/>
      <c r="M14" s="25"/>
      <c r="N14" s="25"/>
      <c r="O14" s="24"/>
      <c r="P14" s="23" t="str">
        <f t="shared" si="1"/>
        <v/>
      </c>
      <c r="Q14" s="23" t="str">
        <f t="shared" si="2"/>
        <v>◄</v>
      </c>
      <c r="R14" s="22"/>
      <c r="S14" s="21"/>
      <c r="T14" s="23" t="str">
        <f t="shared" si="3"/>
        <v/>
      </c>
      <c r="U14" s="23" t="str">
        <f t="shared" si="4"/>
        <v>◄</v>
      </c>
      <c r="V14" s="22"/>
      <c r="W14" s="21"/>
      <c r="X14" s="20"/>
      <c r="Y14" s="19"/>
      <c r="Z14" s="18">
        <f t="shared" si="5"/>
        <v>0</v>
      </c>
      <c r="AA14" s="17">
        <f t="shared" si="6"/>
        <v>0</v>
      </c>
      <c r="AB14" s="16"/>
      <c r="AC14" s="15">
        <f t="shared" si="7"/>
        <v>0</v>
      </c>
      <c r="AD14" s="14">
        <f t="shared" si="8"/>
        <v>0</v>
      </c>
      <c r="AE14" s="5" t="s">
        <v>0</v>
      </c>
      <c r="AF14" s="230"/>
    </row>
    <row r="15" spans="1:35" x14ac:dyDescent="0.25">
      <c r="A15" s="112"/>
      <c r="B15" s="256" t="str">
        <f t="shared" si="0"/>
        <v/>
      </c>
      <c r="C15" s="20"/>
      <c r="D15" s="123" t="s">
        <v>1170</v>
      </c>
      <c r="E15" s="254">
        <v>620</v>
      </c>
      <c r="F15" s="253" t="s">
        <v>1162</v>
      </c>
      <c r="G15" s="252" t="s">
        <v>879</v>
      </c>
      <c r="H15" s="258">
        <v>849</v>
      </c>
      <c r="I15" s="233" t="s">
        <v>1163</v>
      </c>
      <c r="J15" s="232" t="s">
        <v>2</v>
      </c>
      <c r="K15" s="249" t="s">
        <v>1171</v>
      </c>
      <c r="L15" s="26"/>
      <c r="M15" s="25"/>
      <c r="N15" s="25"/>
      <c r="O15" s="24"/>
      <c r="P15" s="23" t="str">
        <f t="shared" si="1"/>
        <v/>
      </c>
      <c r="Q15" s="23" t="str">
        <f t="shared" si="2"/>
        <v>◄</v>
      </c>
      <c r="R15" s="22"/>
      <c r="S15" s="21"/>
      <c r="T15" s="23" t="str">
        <f t="shared" si="3"/>
        <v/>
      </c>
      <c r="U15" s="23" t="str">
        <f t="shared" si="4"/>
        <v>◄</v>
      </c>
      <c r="V15" s="22"/>
      <c r="W15" s="21"/>
      <c r="X15" s="20"/>
      <c r="Y15" s="19"/>
      <c r="Z15" s="18">
        <f t="shared" si="5"/>
        <v>0</v>
      </c>
      <c r="AA15" s="17">
        <f t="shared" si="6"/>
        <v>0</v>
      </c>
      <c r="AB15" s="16"/>
      <c r="AC15" s="15">
        <f t="shared" si="7"/>
        <v>0</v>
      </c>
      <c r="AD15" s="14">
        <f t="shared" si="8"/>
        <v>0</v>
      </c>
      <c r="AE15" s="5" t="s">
        <v>0</v>
      </c>
      <c r="AF15" s="230"/>
    </row>
    <row r="16" spans="1:35" x14ac:dyDescent="0.25">
      <c r="A16" s="112"/>
      <c r="B16" s="256" t="str">
        <f t="shared" si="0"/>
        <v/>
      </c>
      <c r="C16" s="20"/>
      <c r="D16" s="255"/>
      <c r="E16" s="254">
        <v>621</v>
      </c>
      <c r="F16" s="253" t="s">
        <v>1162</v>
      </c>
      <c r="G16" s="252" t="s">
        <v>914</v>
      </c>
      <c r="H16" s="264" t="s">
        <v>1165</v>
      </c>
      <c r="I16" s="233" t="s">
        <v>1166</v>
      </c>
      <c r="J16" s="232" t="s">
        <v>2</v>
      </c>
      <c r="K16" s="249" t="s">
        <v>1171</v>
      </c>
      <c r="L16" s="26"/>
      <c r="M16" s="25"/>
      <c r="N16" s="25"/>
      <c r="O16" s="24"/>
      <c r="P16" s="23" t="str">
        <f t="shared" si="1"/>
        <v/>
      </c>
      <c r="Q16" s="23" t="str">
        <f t="shared" si="2"/>
        <v>◄</v>
      </c>
      <c r="R16" s="22"/>
      <c r="S16" s="21"/>
      <c r="T16" s="23" t="str">
        <f t="shared" si="3"/>
        <v/>
      </c>
      <c r="U16" s="23" t="str">
        <f t="shared" si="4"/>
        <v>◄</v>
      </c>
      <c r="V16" s="22"/>
      <c r="W16" s="21"/>
      <c r="X16" s="20"/>
      <c r="Y16" s="19"/>
      <c r="Z16" s="18">
        <f t="shared" si="5"/>
        <v>0</v>
      </c>
      <c r="AA16" s="17">
        <f t="shared" si="6"/>
        <v>0</v>
      </c>
      <c r="AB16" s="16"/>
      <c r="AC16" s="15">
        <f t="shared" si="7"/>
        <v>0</v>
      </c>
      <c r="AD16" s="14">
        <f t="shared" si="8"/>
        <v>0</v>
      </c>
      <c r="AE16" s="5" t="s">
        <v>0</v>
      </c>
      <c r="AF16" s="230"/>
    </row>
    <row r="17" spans="1:32" x14ac:dyDescent="0.25">
      <c r="A17" s="112"/>
      <c r="B17" s="256" t="str">
        <f t="shared" si="0"/>
        <v/>
      </c>
      <c r="C17" s="20"/>
      <c r="D17" s="255"/>
      <c r="E17" s="254">
        <v>622</v>
      </c>
      <c r="F17" s="253" t="s">
        <v>1162</v>
      </c>
      <c r="G17" s="252" t="s">
        <v>926</v>
      </c>
      <c r="H17" s="258">
        <v>851</v>
      </c>
      <c r="I17" s="233" t="s">
        <v>979</v>
      </c>
      <c r="J17" s="232" t="s">
        <v>2</v>
      </c>
      <c r="K17" s="249" t="s">
        <v>1171</v>
      </c>
      <c r="L17" s="26"/>
      <c r="M17" s="25"/>
      <c r="N17" s="25"/>
      <c r="O17" s="24"/>
      <c r="P17" s="23" t="str">
        <f t="shared" si="1"/>
        <v/>
      </c>
      <c r="Q17" s="23" t="str">
        <f t="shared" si="2"/>
        <v>◄</v>
      </c>
      <c r="R17" s="22"/>
      <c r="S17" s="21"/>
      <c r="T17" s="23" t="str">
        <f t="shared" si="3"/>
        <v/>
      </c>
      <c r="U17" s="23" t="str">
        <f t="shared" si="4"/>
        <v>◄</v>
      </c>
      <c r="V17" s="22"/>
      <c r="W17" s="21"/>
      <c r="X17" s="20"/>
      <c r="Y17" s="19"/>
      <c r="Z17" s="18">
        <f t="shared" si="5"/>
        <v>0</v>
      </c>
      <c r="AA17" s="17">
        <f t="shared" si="6"/>
        <v>0</v>
      </c>
      <c r="AB17" s="16"/>
      <c r="AC17" s="15">
        <f t="shared" si="7"/>
        <v>0</v>
      </c>
      <c r="AD17" s="14">
        <f t="shared" si="8"/>
        <v>0</v>
      </c>
      <c r="AE17" s="5" t="s">
        <v>0</v>
      </c>
      <c r="AF17" s="230"/>
    </row>
    <row r="18" spans="1:32" x14ac:dyDescent="0.25">
      <c r="A18" s="112"/>
      <c r="B18" s="256" t="str">
        <f t="shared" si="0"/>
        <v/>
      </c>
      <c r="C18" s="20"/>
      <c r="D18" s="255"/>
      <c r="E18" s="254">
        <v>623</v>
      </c>
      <c r="F18" s="253" t="s">
        <v>1162</v>
      </c>
      <c r="G18" s="252" t="s">
        <v>1028</v>
      </c>
      <c r="H18" s="258">
        <v>853</v>
      </c>
      <c r="I18" s="233" t="s">
        <v>1168</v>
      </c>
      <c r="J18" s="232" t="s">
        <v>2</v>
      </c>
      <c r="K18" s="249" t="s">
        <v>1171</v>
      </c>
      <c r="L18" s="26"/>
      <c r="M18" s="25"/>
      <c r="N18" s="25"/>
      <c r="O18" s="24"/>
      <c r="P18" s="23" t="str">
        <f t="shared" si="1"/>
        <v/>
      </c>
      <c r="Q18" s="23" t="str">
        <f t="shared" si="2"/>
        <v>◄</v>
      </c>
      <c r="R18" s="22"/>
      <c r="S18" s="21"/>
      <c r="T18" s="23" t="str">
        <f t="shared" si="3"/>
        <v/>
      </c>
      <c r="U18" s="23" t="str">
        <f t="shared" si="4"/>
        <v>◄</v>
      </c>
      <c r="V18" s="22"/>
      <c r="W18" s="21"/>
      <c r="X18" s="20"/>
      <c r="Y18" s="19"/>
      <c r="Z18" s="18">
        <f t="shared" si="5"/>
        <v>0</v>
      </c>
      <c r="AA18" s="17">
        <f t="shared" si="6"/>
        <v>0</v>
      </c>
      <c r="AB18" s="16"/>
      <c r="AC18" s="15">
        <f t="shared" si="7"/>
        <v>0</v>
      </c>
      <c r="AD18" s="14">
        <f t="shared" si="8"/>
        <v>0</v>
      </c>
      <c r="AE18" s="5" t="s">
        <v>0</v>
      </c>
      <c r="AF18" s="230"/>
    </row>
    <row r="19" spans="1:32" x14ac:dyDescent="0.25">
      <c r="A19" s="112"/>
      <c r="B19" s="256" t="str">
        <f t="shared" si="0"/>
        <v/>
      </c>
      <c r="C19" s="20"/>
      <c r="D19" s="255"/>
      <c r="E19" s="254">
        <v>624</v>
      </c>
      <c r="F19" s="253" t="s">
        <v>1162</v>
      </c>
      <c r="G19" s="252" t="s">
        <v>1146</v>
      </c>
      <c r="H19" s="258" t="s">
        <v>838</v>
      </c>
      <c r="I19" s="233" t="s">
        <v>1148</v>
      </c>
      <c r="J19" s="232" t="s">
        <v>2</v>
      </c>
      <c r="K19" s="249" t="s">
        <v>1171</v>
      </c>
      <c r="L19" s="26"/>
      <c r="M19" s="25"/>
      <c r="N19" s="25"/>
      <c r="O19" s="24"/>
      <c r="P19" s="23" t="str">
        <f t="shared" si="1"/>
        <v/>
      </c>
      <c r="Q19" s="23" t="str">
        <f t="shared" si="2"/>
        <v>◄</v>
      </c>
      <c r="R19" s="22"/>
      <c r="S19" s="21"/>
      <c r="T19" s="23" t="str">
        <f t="shared" si="3"/>
        <v/>
      </c>
      <c r="U19" s="23" t="str">
        <f t="shared" si="4"/>
        <v>◄</v>
      </c>
      <c r="V19" s="22"/>
      <c r="W19" s="21"/>
      <c r="X19" s="20"/>
      <c r="Y19" s="19"/>
      <c r="Z19" s="18">
        <f t="shared" si="5"/>
        <v>0</v>
      </c>
      <c r="AA19" s="17">
        <f t="shared" si="6"/>
        <v>0</v>
      </c>
      <c r="AB19" s="16"/>
      <c r="AC19" s="15">
        <f t="shared" si="7"/>
        <v>0</v>
      </c>
      <c r="AD19" s="14">
        <f t="shared" si="8"/>
        <v>0</v>
      </c>
      <c r="AE19" s="5" t="s">
        <v>0</v>
      </c>
      <c r="AF19" s="230"/>
    </row>
    <row r="20" spans="1:32" ht="15" thickBot="1" x14ac:dyDescent="0.3">
      <c r="A20" s="112"/>
      <c r="B20" s="256" t="str">
        <f t="shared" si="0"/>
        <v/>
      </c>
      <c r="C20" s="20"/>
      <c r="D20" s="255"/>
      <c r="E20" s="254" t="s">
        <v>843</v>
      </c>
      <c r="F20" s="253" t="s">
        <v>1162</v>
      </c>
      <c r="G20" s="252" t="s">
        <v>914</v>
      </c>
      <c r="H20" s="264" t="s">
        <v>1165</v>
      </c>
      <c r="I20" s="233" t="s">
        <v>1166</v>
      </c>
      <c r="J20" s="232" t="s">
        <v>2</v>
      </c>
      <c r="K20" s="249" t="s">
        <v>1171</v>
      </c>
      <c r="L20" s="26"/>
      <c r="M20" s="25" t="s">
        <v>1172</v>
      </c>
      <c r="N20" s="25"/>
      <c r="O20" s="24"/>
      <c r="P20" s="23" t="str">
        <f t="shared" si="1"/>
        <v/>
      </c>
      <c r="Q20" s="23" t="str">
        <f t="shared" si="2"/>
        <v>◄</v>
      </c>
      <c r="R20" s="22"/>
      <c r="S20" s="21"/>
      <c r="T20" s="23" t="str">
        <f t="shared" si="3"/>
        <v/>
      </c>
      <c r="U20" s="23" t="str">
        <f t="shared" si="4"/>
        <v>◄</v>
      </c>
      <c r="V20" s="22"/>
      <c r="W20" s="21"/>
      <c r="X20" s="20"/>
      <c r="Y20" s="19"/>
      <c r="Z20" s="18">
        <f t="shared" si="5"/>
        <v>0</v>
      </c>
      <c r="AA20" s="17">
        <f t="shared" si="6"/>
        <v>0</v>
      </c>
      <c r="AB20" s="16"/>
      <c r="AC20" s="15">
        <f t="shared" si="7"/>
        <v>0</v>
      </c>
      <c r="AD20" s="14">
        <f t="shared" si="8"/>
        <v>0</v>
      </c>
      <c r="AE20" s="5" t="s">
        <v>0</v>
      </c>
      <c r="AF20" s="230"/>
    </row>
    <row r="21" spans="1:32" ht="16.8" thickTop="1" thickBot="1" x14ac:dyDescent="0.3">
      <c r="A21" s="13"/>
      <c r="B21" s="12"/>
      <c r="C21" s="11">
        <f>ROWS(C22:C43)-1</f>
        <v>21</v>
      </c>
      <c r="D21" s="12"/>
      <c r="E21" s="10" t="s">
        <v>1173</v>
      </c>
      <c r="F21" s="9"/>
      <c r="G21" s="9"/>
      <c r="H21" s="238"/>
      <c r="I21" s="238"/>
      <c r="J21" s="45"/>
      <c r="K21" s="237"/>
      <c r="L21" s="8"/>
      <c r="M21" s="8"/>
      <c r="N21" s="8"/>
      <c r="O21" s="6"/>
      <c r="P21" s="7"/>
      <c r="Q21" s="236" t="str">
        <f>IF(COUNTIF(P22:P46,"?")&gt;0,"?",IF(AND(R21="◄",S21="►"),"◄►",IF(R21="◄","◄",IF(S21="►","►",""))))</f>
        <v>◄</v>
      </c>
      <c r="R21" s="40" t="str">
        <f>IF(SUM(R22:R43)+1=ROWS(R22:R43)-COUNTIF(R22:R43,"-"),"","◄")</f>
        <v>◄</v>
      </c>
      <c r="S21" s="39" t="str">
        <f>IF(SUM(S22:S43)&gt;0,"►","")</f>
        <v/>
      </c>
      <c r="T21" s="42"/>
      <c r="U21" s="236" t="str">
        <f>IF(COUNTIF(T22:T46,"?")&gt;0,"?",IF(AND(V21="◄",W21="►"),"◄►",IF(V21="◄","◄",IF(W21="►","►",""))))</f>
        <v>◄</v>
      </c>
      <c r="V21" s="40" t="str">
        <f>IF(SUM(V22:V43)+1=ROWS(V22:V43)-COUNTIF(V22:V43,"-"),"","◄")</f>
        <v>◄</v>
      </c>
      <c r="W21" s="39" t="str">
        <f>IF(SUM(W22:W43)&gt;0,"►","")</f>
        <v/>
      </c>
      <c r="X21" s="64">
        <f>ROWS(X22:X43)-1</f>
        <v>21</v>
      </c>
      <c r="Y21" s="38">
        <f>SUM(Y22:Y43)-Y43</f>
        <v>0</v>
      </c>
      <c r="Z21" s="37" t="s">
        <v>9</v>
      </c>
      <c r="AA21" s="36"/>
      <c r="AB21" s="38">
        <f>SUM(AB22:AB43)-AB43</f>
        <v>0</v>
      </c>
      <c r="AC21" s="37" t="s">
        <v>9</v>
      </c>
      <c r="AD21" s="36"/>
      <c r="AE21" s="5" t="s">
        <v>0</v>
      </c>
      <c r="AF21" s="230"/>
    </row>
    <row r="22" spans="1:32" ht="15" customHeight="1" x14ac:dyDescent="0.25">
      <c r="A22" s="112"/>
      <c r="B22" s="256" t="str">
        <f t="shared" ref="B22:B41" si="9">IF(A22=1,"x","")</f>
        <v/>
      </c>
      <c r="C22" s="20"/>
      <c r="D22" s="123" t="s">
        <v>1174</v>
      </c>
      <c r="E22" s="254">
        <v>625</v>
      </c>
      <c r="F22" s="253" t="s">
        <v>1175</v>
      </c>
      <c r="G22" s="252" t="s">
        <v>879</v>
      </c>
      <c r="H22" s="234">
        <v>849</v>
      </c>
      <c r="I22" s="233" t="s">
        <v>1163</v>
      </c>
      <c r="J22" s="232" t="s">
        <v>2</v>
      </c>
      <c r="K22" s="249" t="s">
        <v>1176</v>
      </c>
      <c r="L22" s="26"/>
      <c r="M22" s="25"/>
      <c r="N22" s="25"/>
      <c r="O22" s="24"/>
      <c r="P22" s="23" t="str">
        <f t="shared" ref="P22:P41" si="10">IF(Q22="?","?","")</f>
        <v/>
      </c>
      <c r="Q22" s="23" t="str">
        <f t="shared" ref="Q22:Q41" si="11">IF(AND(R22="",S22&gt;0),"?",IF(R22="","◄",IF(S22&gt;=1,"►","")))</f>
        <v>◄</v>
      </c>
      <c r="R22" s="22"/>
      <c r="S22" s="21"/>
      <c r="T22" s="23" t="str">
        <f t="shared" ref="T22:T41" si="12">IF(U22="?","?","")</f>
        <v/>
      </c>
      <c r="U22" s="23" t="str">
        <f t="shared" ref="U22:U41" si="13">IF(AND(V22="",W22&gt;0),"?",IF(V22="","◄",IF(W22&gt;=1,"►","")))</f>
        <v>◄</v>
      </c>
      <c r="V22" s="22"/>
      <c r="W22" s="21"/>
      <c r="X22" s="20"/>
      <c r="Y22" s="19"/>
      <c r="Z22" s="18">
        <f t="shared" ref="Z22:Z41" si="14">(R22*Y22)</f>
        <v>0</v>
      </c>
      <c r="AA22" s="17">
        <f t="shared" ref="AA22:AA41" si="15">(S22*Z22)</f>
        <v>0</v>
      </c>
      <c r="AB22" s="16"/>
      <c r="AC22" s="15">
        <f t="shared" ref="AC22:AC41" si="16">(V22*AB22)</f>
        <v>0</v>
      </c>
      <c r="AD22" s="14">
        <f t="shared" ref="AD22:AD41" si="17">(W22*AC22)</f>
        <v>0</v>
      </c>
      <c r="AE22" s="5" t="s">
        <v>0</v>
      </c>
      <c r="AF22" s="230"/>
    </row>
    <row r="23" spans="1:32" x14ac:dyDescent="0.25">
      <c r="A23" s="112"/>
      <c r="B23" s="256" t="str">
        <f t="shared" si="9"/>
        <v/>
      </c>
      <c r="C23" s="20"/>
      <c r="D23" s="255"/>
      <c r="E23" s="254">
        <v>626</v>
      </c>
      <c r="F23" s="253" t="s">
        <v>1175</v>
      </c>
      <c r="G23" s="252" t="s">
        <v>914</v>
      </c>
      <c r="H23" s="245" t="s">
        <v>1165</v>
      </c>
      <c r="I23" s="233" t="s">
        <v>1166</v>
      </c>
      <c r="J23" s="232" t="s">
        <v>2</v>
      </c>
      <c r="K23" s="249" t="s">
        <v>1176</v>
      </c>
      <c r="L23" s="26"/>
      <c r="M23" s="25"/>
      <c r="N23" s="25"/>
      <c r="O23" s="24"/>
      <c r="P23" s="23" t="str">
        <f t="shared" si="10"/>
        <v/>
      </c>
      <c r="Q23" s="23" t="str">
        <f t="shared" si="11"/>
        <v>◄</v>
      </c>
      <c r="R23" s="22"/>
      <c r="S23" s="21"/>
      <c r="T23" s="23" t="str">
        <f t="shared" si="12"/>
        <v/>
      </c>
      <c r="U23" s="23" t="str">
        <f t="shared" si="13"/>
        <v>◄</v>
      </c>
      <c r="V23" s="22"/>
      <c r="W23" s="21"/>
      <c r="X23" s="20"/>
      <c r="Y23" s="19"/>
      <c r="Z23" s="18">
        <f t="shared" si="14"/>
        <v>0</v>
      </c>
      <c r="AA23" s="17">
        <f t="shared" si="15"/>
        <v>0</v>
      </c>
      <c r="AB23" s="16"/>
      <c r="AC23" s="15">
        <f t="shared" si="16"/>
        <v>0</v>
      </c>
      <c r="AD23" s="14">
        <f t="shared" si="17"/>
        <v>0</v>
      </c>
      <c r="AE23" s="5" t="s">
        <v>0</v>
      </c>
      <c r="AF23" s="230"/>
    </row>
    <row r="24" spans="1:32" x14ac:dyDescent="0.25">
      <c r="A24" s="112"/>
      <c r="B24" s="256" t="str">
        <f t="shared" si="9"/>
        <v/>
      </c>
      <c r="C24" s="20"/>
      <c r="D24" s="255"/>
      <c r="E24" s="254">
        <v>627</v>
      </c>
      <c r="F24" s="253" t="s">
        <v>1175</v>
      </c>
      <c r="G24" s="252" t="s">
        <v>926</v>
      </c>
      <c r="H24" s="234">
        <v>851</v>
      </c>
      <c r="I24" s="233" t="s">
        <v>979</v>
      </c>
      <c r="J24" s="232" t="s">
        <v>2</v>
      </c>
      <c r="K24" s="249" t="s">
        <v>1176</v>
      </c>
      <c r="L24" s="26"/>
      <c r="M24" s="25"/>
      <c r="N24" s="25"/>
      <c r="O24" s="24"/>
      <c r="P24" s="23" t="str">
        <f t="shared" si="10"/>
        <v/>
      </c>
      <c r="Q24" s="23" t="str">
        <f t="shared" si="11"/>
        <v>◄</v>
      </c>
      <c r="R24" s="22"/>
      <c r="S24" s="21"/>
      <c r="T24" s="23" t="str">
        <f t="shared" si="12"/>
        <v/>
      </c>
      <c r="U24" s="23" t="str">
        <f t="shared" si="13"/>
        <v>◄</v>
      </c>
      <c r="V24" s="22"/>
      <c r="W24" s="21"/>
      <c r="X24" s="20"/>
      <c r="Y24" s="19"/>
      <c r="Z24" s="18">
        <f t="shared" si="14"/>
        <v>0</v>
      </c>
      <c r="AA24" s="17">
        <f t="shared" si="15"/>
        <v>0</v>
      </c>
      <c r="AB24" s="16"/>
      <c r="AC24" s="15">
        <f t="shared" si="16"/>
        <v>0</v>
      </c>
      <c r="AD24" s="14">
        <f t="shared" si="17"/>
        <v>0</v>
      </c>
      <c r="AE24" s="5" t="s">
        <v>0</v>
      </c>
      <c r="AF24" s="230"/>
    </row>
    <row r="25" spans="1:32" x14ac:dyDescent="0.25">
      <c r="A25" s="112"/>
      <c r="B25" s="256" t="str">
        <f t="shared" si="9"/>
        <v/>
      </c>
      <c r="C25" s="20"/>
      <c r="D25" s="255"/>
      <c r="E25" s="254">
        <v>628</v>
      </c>
      <c r="F25" s="253" t="s">
        <v>1175</v>
      </c>
      <c r="G25" s="252" t="s">
        <v>1028</v>
      </c>
      <c r="H25" s="234">
        <v>853</v>
      </c>
      <c r="I25" s="233" t="s">
        <v>1168</v>
      </c>
      <c r="J25" s="232" t="s">
        <v>2</v>
      </c>
      <c r="K25" s="249" t="s">
        <v>1176</v>
      </c>
      <c r="L25" s="26"/>
      <c r="M25" s="25"/>
      <c r="N25" s="25"/>
      <c r="O25" s="24"/>
      <c r="P25" s="23" t="str">
        <f t="shared" si="10"/>
        <v/>
      </c>
      <c r="Q25" s="23" t="str">
        <f t="shared" si="11"/>
        <v>◄</v>
      </c>
      <c r="R25" s="22"/>
      <c r="S25" s="21"/>
      <c r="T25" s="23" t="str">
        <f t="shared" si="12"/>
        <v/>
      </c>
      <c r="U25" s="23" t="str">
        <f t="shared" si="13"/>
        <v>◄</v>
      </c>
      <c r="V25" s="22"/>
      <c r="W25" s="21"/>
      <c r="X25" s="20"/>
      <c r="Y25" s="19"/>
      <c r="Z25" s="18">
        <f t="shared" si="14"/>
        <v>0</v>
      </c>
      <c r="AA25" s="17">
        <f t="shared" si="15"/>
        <v>0</v>
      </c>
      <c r="AB25" s="16"/>
      <c r="AC25" s="15">
        <f t="shared" si="16"/>
        <v>0</v>
      </c>
      <c r="AD25" s="14">
        <f t="shared" si="17"/>
        <v>0</v>
      </c>
      <c r="AE25" s="5" t="s">
        <v>0</v>
      </c>
      <c r="AF25" s="230"/>
    </row>
    <row r="26" spans="1:32" x14ac:dyDescent="0.25">
      <c r="A26" s="112"/>
      <c r="B26" s="256" t="str">
        <f t="shared" si="9"/>
        <v/>
      </c>
      <c r="C26" s="20"/>
      <c r="D26" s="255"/>
      <c r="E26" s="254">
        <v>629</v>
      </c>
      <c r="F26" s="253" t="s">
        <v>1175</v>
      </c>
      <c r="G26" s="252" t="s">
        <v>1146</v>
      </c>
      <c r="H26" s="258" t="s">
        <v>838</v>
      </c>
      <c r="I26" s="233" t="s">
        <v>1169</v>
      </c>
      <c r="J26" s="232" t="s">
        <v>2</v>
      </c>
      <c r="K26" s="249" t="s">
        <v>1176</v>
      </c>
      <c r="L26" s="26"/>
      <c r="M26" s="25"/>
      <c r="N26" s="25"/>
      <c r="O26" s="24"/>
      <c r="P26" s="23" t="str">
        <f t="shared" si="10"/>
        <v/>
      </c>
      <c r="Q26" s="23" t="str">
        <f t="shared" si="11"/>
        <v>◄</v>
      </c>
      <c r="R26" s="22"/>
      <c r="S26" s="21"/>
      <c r="T26" s="23" t="str">
        <f t="shared" si="12"/>
        <v/>
      </c>
      <c r="U26" s="23" t="str">
        <f t="shared" si="13"/>
        <v>◄</v>
      </c>
      <c r="V26" s="22"/>
      <c r="W26" s="21"/>
      <c r="X26" s="20"/>
      <c r="Y26" s="19"/>
      <c r="Z26" s="18">
        <f t="shared" si="14"/>
        <v>0</v>
      </c>
      <c r="AA26" s="17">
        <f t="shared" si="15"/>
        <v>0</v>
      </c>
      <c r="AB26" s="16"/>
      <c r="AC26" s="15">
        <f t="shared" si="16"/>
        <v>0</v>
      </c>
      <c r="AD26" s="14">
        <f t="shared" si="17"/>
        <v>0</v>
      </c>
      <c r="AE26" s="5" t="s">
        <v>0</v>
      </c>
      <c r="AF26" s="230"/>
    </row>
    <row r="27" spans="1:32" x14ac:dyDescent="0.25">
      <c r="A27" s="112"/>
      <c r="B27" s="256" t="str">
        <f t="shared" si="9"/>
        <v/>
      </c>
      <c r="C27" s="20"/>
      <c r="D27" s="123" t="s">
        <v>1177</v>
      </c>
      <c r="E27" s="254">
        <v>630</v>
      </c>
      <c r="F27" s="253" t="s">
        <v>1175</v>
      </c>
      <c r="G27" s="252" t="s">
        <v>879</v>
      </c>
      <c r="H27" s="234">
        <v>849</v>
      </c>
      <c r="I27" s="233" t="s">
        <v>1163</v>
      </c>
      <c r="J27" s="232" t="s">
        <v>2</v>
      </c>
      <c r="K27" s="249" t="s">
        <v>1178</v>
      </c>
      <c r="L27" s="26"/>
      <c r="M27" s="25"/>
      <c r="N27" s="25"/>
      <c r="O27" s="24"/>
      <c r="P27" s="23" t="str">
        <f t="shared" si="10"/>
        <v/>
      </c>
      <c r="Q27" s="23" t="str">
        <f t="shared" si="11"/>
        <v>◄</v>
      </c>
      <c r="R27" s="22"/>
      <c r="S27" s="21"/>
      <c r="T27" s="23" t="str">
        <f t="shared" si="12"/>
        <v/>
      </c>
      <c r="U27" s="23" t="str">
        <f t="shared" si="13"/>
        <v>◄</v>
      </c>
      <c r="V27" s="22"/>
      <c r="W27" s="21"/>
      <c r="X27" s="20"/>
      <c r="Y27" s="19"/>
      <c r="Z27" s="18">
        <f t="shared" si="14"/>
        <v>0</v>
      </c>
      <c r="AA27" s="17">
        <f t="shared" si="15"/>
        <v>0</v>
      </c>
      <c r="AB27" s="16"/>
      <c r="AC27" s="15">
        <f t="shared" si="16"/>
        <v>0</v>
      </c>
      <c r="AD27" s="14">
        <f t="shared" si="17"/>
        <v>0</v>
      </c>
      <c r="AE27" s="5" t="s">
        <v>0</v>
      </c>
      <c r="AF27" s="230"/>
    </row>
    <row r="28" spans="1:32" x14ac:dyDescent="0.25">
      <c r="A28" s="112"/>
      <c r="B28" s="256" t="str">
        <f t="shared" si="9"/>
        <v/>
      </c>
      <c r="C28" s="20"/>
      <c r="D28" s="255"/>
      <c r="E28" s="254">
        <v>631</v>
      </c>
      <c r="F28" s="253" t="s">
        <v>1175</v>
      </c>
      <c r="G28" s="252" t="s">
        <v>914</v>
      </c>
      <c r="H28" s="245" t="s">
        <v>1165</v>
      </c>
      <c r="I28" s="233" t="s">
        <v>1166</v>
      </c>
      <c r="J28" s="232" t="s">
        <v>2</v>
      </c>
      <c r="K28" s="249" t="s">
        <v>1178</v>
      </c>
      <c r="L28" s="26"/>
      <c r="M28" s="25"/>
      <c r="N28" s="25"/>
      <c r="O28" s="24"/>
      <c r="P28" s="23" t="str">
        <f t="shared" si="10"/>
        <v/>
      </c>
      <c r="Q28" s="23" t="str">
        <f t="shared" si="11"/>
        <v>◄</v>
      </c>
      <c r="R28" s="22"/>
      <c r="S28" s="21"/>
      <c r="T28" s="23" t="str">
        <f t="shared" si="12"/>
        <v/>
      </c>
      <c r="U28" s="23" t="str">
        <f t="shared" si="13"/>
        <v>◄</v>
      </c>
      <c r="V28" s="22"/>
      <c r="W28" s="21"/>
      <c r="X28" s="20"/>
      <c r="Y28" s="19"/>
      <c r="Z28" s="18">
        <f t="shared" si="14"/>
        <v>0</v>
      </c>
      <c r="AA28" s="17">
        <f t="shared" si="15"/>
        <v>0</v>
      </c>
      <c r="AB28" s="16"/>
      <c r="AC28" s="15">
        <f t="shared" si="16"/>
        <v>0</v>
      </c>
      <c r="AD28" s="14">
        <f t="shared" si="17"/>
        <v>0</v>
      </c>
      <c r="AE28" s="5" t="s">
        <v>0</v>
      </c>
      <c r="AF28" s="230"/>
    </row>
    <row r="29" spans="1:32" x14ac:dyDescent="0.25">
      <c r="A29" s="112"/>
      <c r="B29" s="256" t="str">
        <f t="shared" si="9"/>
        <v/>
      </c>
      <c r="C29" s="20"/>
      <c r="D29" s="255"/>
      <c r="E29" s="254">
        <v>632</v>
      </c>
      <c r="F29" s="253" t="s">
        <v>1175</v>
      </c>
      <c r="G29" s="252" t="s">
        <v>926</v>
      </c>
      <c r="H29" s="234">
        <v>851</v>
      </c>
      <c r="I29" s="233" t="s">
        <v>979</v>
      </c>
      <c r="J29" s="232" t="s">
        <v>2</v>
      </c>
      <c r="K29" s="249" t="s">
        <v>1178</v>
      </c>
      <c r="L29" s="26"/>
      <c r="M29" s="25"/>
      <c r="N29" s="25"/>
      <c r="O29" s="24"/>
      <c r="P29" s="23" t="str">
        <f t="shared" si="10"/>
        <v/>
      </c>
      <c r="Q29" s="23" t="str">
        <f t="shared" si="11"/>
        <v>◄</v>
      </c>
      <c r="R29" s="22"/>
      <c r="S29" s="21"/>
      <c r="T29" s="23" t="str">
        <f t="shared" si="12"/>
        <v/>
      </c>
      <c r="U29" s="23" t="str">
        <f t="shared" si="13"/>
        <v>◄</v>
      </c>
      <c r="V29" s="22"/>
      <c r="W29" s="21"/>
      <c r="X29" s="20"/>
      <c r="Y29" s="19"/>
      <c r="Z29" s="18">
        <f t="shared" si="14"/>
        <v>0</v>
      </c>
      <c r="AA29" s="17">
        <f t="shared" si="15"/>
        <v>0</v>
      </c>
      <c r="AB29" s="16"/>
      <c r="AC29" s="15">
        <f t="shared" si="16"/>
        <v>0</v>
      </c>
      <c r="AD29" s="14">
        <f t="shared" si="17"/>
        <v>0</v>
      </c>
      <c r="AE29" s="5" t="s">
        <v>0</v>
      </c>
      <c r="AF29" s="230"/>
    </row>
    <row r="30" spans="1:32" x14ac:dyDescent="0.25">
      <c r="A30" s="112"/>
      <c r="B30" s="256" t="str">
        <f t="shared" si="9"/>
        <v/>
      </c>
      <c r="C30" s="20"/>
      <c r="D30" s="255"/>
      <c r="E30" s="254">
        <v>633</v>
      </c>
      <c r="F30" s="253" t="s">
        <v>1175</v>
      </c>
      <c r="G30" s="252" t="s">
        <v>1028</v>
      </c>
      <c r="H30" s="234">
        <v>853</v>
      </c>
      <c r="I30" s="233" t="s">
        <v>1168</v>
      </c>
      <c r="J30" s="232" t="s">
        <v>2</v>
      </c>
      <c r="K30" s="249" t="s">
        <v>1178</v>
      </c>
      <c r="L30" s="26"/>
      <c r="M30" s="25"/>
      <c r="N30" s="25"/>
      <c r="O30" s="24"/>
      <c r="P30" s="23" t="str">
        <f t="shared" si="10"/>
        <v/>
      </c>
      <c r="Q30" s="23" t="str">
        <f t="shared" si="11"/>
        <v>◄</v>
      </c>
      <c r="R30" s="22"/>
      <c r="S30" s="21"/>
      <c r="T30" s="23" t="str">
        <f t="shared" si="12"/>
        <v/>
      </c>
      <c r="U30" s="23" t="str">
        <f t="shared" si="13"/>
        <v>◄</v>
      </c>
      <c r="V30" s="22"/>
      <c r="W30" s="21"/>
      <c r="X30" s="20"/>
      <c r="Y30" s="19"/>
      <c r="Z30" s="18">
        <f t="shared" si="14"/>
        <v>0</v>
      </c>
      <c r="AA30" s="17">
        <f t="shared" si="15"/>
        <v>0</v>
      </c>
      <c r="AB30" s="16"/>
      <c r="AC30" s="15">
        <f t="shared" si="16"/>
        <v>0</v>
      </c>
      <c r="AD30" s="14">
        <f t="shared" si="17"/>
        <v>0</v>
      </c>
      <c r="AE30" s="5" t="s">
        <v>0</v>
      </c>
      <c r="AF30" s="230"/>
    </row>
    <row r="31" spans="1:32" x14ac:dyDescent="0.25">
      <c r="A31" s="112"/>
      <c r="B31" s="256" t="str">
        <f t="shared" si="9"/>
        <v/>
      </c>
      <c r="C31" s="20"/>
      <c r="D31" s="255"/>
      <c r="E31" s="254">
        <v>634</v>
      </c>
      <c r="F31" s="253" t="s">
        <v>1175</v>
      </c>
      <c r="G31" s="252" t="s">
        <v>1146</v>
      </c>
      <c r="H31" s="258" t="s">
        <v>838</v>
      </c>
      <c r="I31" s="233" t="s">
        <v>1169</v>
      </c>
      <c r="J31" s="232" t="s">
        <v>2</v>
      </c>
      <c r="K31" s="249" t="s">
        <v>1178</v>
      </c>
      <c r="L31" s="26"/>
      <c r="M31" s="25"/>
      <c r="N31" s="25"/>
      <c r="O31" s="24"/>
      <c r="P31" s="23" t="str">
        <f t="shared" si="10"/>
        <v/>
      </c>
      <c r="Q31" s="23" t="str">
        <f t="shared" si="11"/>
        <v>◄</v>
      </c>
      <c r="R31" s="22"/>
      <c r="S31" s="21"/>
      <c r="T31" s="23" t="str">
        <f t="shared" si="12"/>
        <v/>
      </c>
      <c r="U31" s="23" t="str">
        <f t="shared" si="13"/>
        <v>◄</v>
      </c>
      <c r="V31" s="22"/>
      <c r="W31" s="21"/>
      <c r="X31" s="20"/>
      <c r="Y31" s="19"/>
      <c r="Z31" s="18">
        <f t="shared" si="14"/>
        <v>0</v>
      </c>
      <c r="AA31" s="17">
        <f t="shared" si="15"/>
        <v>0</v>
      </c>
      <c r="AB31" s="16"/>
      <c r="AC31" s="15">
        <f t="shared" si="16"/>
        <v>0</v>
      </c>
      <c r="AD31" s="14">
        <f t="shared" si="17"/>
        <v>0</v>
      </c>
      <c r="AE31" s="5" t="s">
        <v>0</v>
      </c>
      <c r="AF31" s="230"/>
    </row>
    <row r="32" spans="1:32" x14ac:dyDescent="0.25">
      <c r="A32" s="112"/>
      <c r="B32" s="256" t="str">
        <f t="shared" si="9"/>
        <v/>
      </c>
      <c r="C32" s="20"/>
      <c r="D32" s="123" t="s">
        <v>1179</v>
      </c>
      <c r="E32" s="254">
        <v>635</v>
      </c>
      <c r="F32" s="253" t="s">
        <v>1175</v>
      </c>
      <c r="G32" s="252" t="s">
        <v>879</v>
      </c>
      <c r="H32" s="234">
        <v>849</v>
      </c>
      <c r="I32" s="233" t="s">
        <v>1163</v>
      </c>
      <c r="J32" s="232" t="s">
        <v>2</v>
      </c>
      <c r="K32" s="249" t="s">
        <v>1180</v>
      </c>
      <c r="L32" s="26"/>
      <c r="M32" s="25"/>
      <c r="N32" s="25"/>
      <c r="O32" s="24"/>
      <c r="P32" s="23" t="str">
        <f t="shared" si="10"/>
        <v/>
      </c>
      <c r="Q32" s="23" t="str">
        <f t="shared" si="11"/>
        <v>◄</v>
      </c>
      <c r="R32" s="22"/>
      <c r="S32" s="21"/>
      <c r="T32" s="23" t="str">
        <f t="shared" si="12"/>
        <v/>
      </c>
      <c r="U32" s="23" t="str">
        <f t="shared" si="13"/>
        <v>◄</v>
      </c>
      <c r="V32" s="22"/>
      <c r="W32" s="21"/>
      <c r="X32" s="20"/>
      <c r="Y32" s="19"/>
      <c r="Z32" s="18">
        <f t="shared" si="14"/>
        <v>0</v>
      </c>
      <c r="AA32" s="17">
        <f t="shared" si="15"/>
        <v>0</v>
      </c>
      <c r="AB32" s="16"/>
      <c r="AC32" s="15">
        <f t="shared" si="16"/>
        <v>0</v>
      </c>
      <c r="AD32" s="14">
        <f t="shared" si="17"/>
        <v>0</v>
      </c>
      <c r="AE32" s="5" t="s">
        <v>0</v>
      </c>
      <c r="AF32" s="230"/>
    </row>
    <row r="33" spans="1:32" x14ac:dyDescent="0.25">
      <c r="A33" s="112"/>
      <c r="B33" s="256" t="str">
        <f t="shared" si="9"/>
        <v/>
      </c>
      <c r="C33" s="20"/>
      <c r="D33" s="255"/>
      <c r="E33" s="254">
        <v>636</v>
      </c>
      <c r="F33" s="253" t="s">
        <v>1175</v>
      </c>
      <c r="G33" s="252" t="s">
        <v>914</v>
      </c>
      <c r="H33" s="245" t="s">
        <v>1165</v>
      </c>
      <c r="I33" s="233" t="s">
        <v>1166</v>
      </c>
      <c r="J33" s="232" t="s">
        <v>2</v>
      </c>
      <c r="K33" s="249" t="s">
        <v>1180</v>
      </c>
      <c r="L33" s="26"/>
      <c r="M33" s="25"/>
      <c r="N33" s="25"/>
      <c r="O33" s="24"/>
      <c r="P33" s="23" t="str">
        <f t="shared" si="10"/>
        <v/>
      </c>
      <c r="Q33" s="23" t="str">
        <f t="shared" si="11"/>
        <v>◄</v>
      </c>
      <c r="R33" s="22"/>
      <c r="S33" s="21"/>
      <c r="T33" s="23" t="str">
        <f t="shared" si="12"/>
        <v/>
      </c>
      <c r="U33" s="23" t="str">
        <f t="shared" si="13"/>
        <v>◄</v>
      </c>
      <c r="V33" s="22"/>
      <c r="W33" s="21"/>
      <c r="X33" s="20"/>
      <c r="Y33" s="19"/>
      <c r="Z33" s="18">
        <f t="shared" si="14"/>
        <v>0</v>
      </c>
      <c r="AA33" s="17">
        <f t="shared" si="15"/>
        <v>0</v>
      </c>
      <c r="AB33" s="16"/>
      <c r="AC33" s="15">
        <f t="shared" si="16"/>
        <v>0</v>
      </c>
      <c r="AD33" s="14">
        <f t="shared" si="17"/>
        <v>0</v>
      </c>
      <c r="AE33" s="5" t="s">
        <v>0</v>
      </c>
      <c r="AF33" s="230"/>
    </row>
    <row r="34" spans="1:32" x14ac:dyDescent="0.25">
      <c r="A34" s="112"/>
      <c r="B34" s="256" t="str">
        <f t="shared" si="9"/>
        <v/>
      </c>
      <c r="C34" s="20"/>
      <c r="D34" s="255"/>
      <c r="E34" s="254">
        <v>637</v>
      </c>
      <c r="F34" s="253" t="s">
        <v>1175</v>
      </c>
      <c r="G34" s="252" t="s">
        <v>926</v>
      </c>
      <c r="H34" s="234">
        <v>851</v>
      </c>
      <c r="I34" s="233" t="s">
        <v>979</v>
      </c>
      <c r="J34" s="232" t="s">
        <v>2</v>
      </c>
      <c r="K34" s="249" t="s">
        <v>1180</v>
      </c>
      <c r="L34" s="26"/>
      <c r="M34" s="25"/>
      <c r="N34" s="25"/>
      <c r="O34" s="24"/>
      <c r="P34" s="23" t="str">
        <f t="shared" si="10"/>
        <v/>
      </c>
      <c r="Q34" s="23" t="str">
        <f t="shared" si="11"/>
        <v>◄</v>
      </c>
      <c r="R34" s="22"/>
      <c r="S34" s="21"/>
      <c r="T34" s="23" t="str">
        <f t="shared" si="12"/>
        <v/>
      </c>
      <c r="U34" s="23" t="str">
        <f t="shared" si="13"/>
        <v>◄</v>
      </c>
      <c r="V34" s="22"/>
      <c r="W34" s="21"/>
      <c r="X34" s="20"/>
      <c r="Y34" s="19"/>
      <c r="Z34" s="18">
        <f t="shared" si="14"/>
        <v>0</v>
      </c>
      <c r="AA34" s="17">
        <f t="shared" si="15"/>
        <v>0</v>
      </c>
      <c r="AB34" s="16"/>
      <c r="AC34" s="15">
        <f t="shared" si="16"/>
        <v>0</v>
      </c>
      <c r="AD34" s="14">
        <f t="shared" si="17"/>
        <v>0</v>
      </c>
      <c r="AE34" s="5" t="s">
        <v>0</v>
      </c>
      <c r="AF34" s="230"/>
    </row>
    <row r="35" spans="1:32" x14ac:dyDescent="0.25">
      <c r="A35" s="112"/>
      <c r="B35" s="256" t="str">
        <f t="shared" si="9"/>
        <v/>
      </c>
      <c r="C35" s="20"/>
      <c r="D35" s="255"/>
      <c r="E35" s="254">
        <v>638</v>
      </c>
      <c r="F35" s="253" t="s">
        <v>1175</v>
      </c>
      <c r="G35" s="252" t="s">
        <v>1028</v>
      </c>
      <c r="H35" s="234">
        <v>853</v>
      </c>
      <c r="I35" s="233" t="s">
        <v>1168</v>
      </c>
      <c r="J35" s="232" t="s">
        <v>2</v>
      </c>
      <c r="K35" s="249" t="s">
        <v>1180</v>
      </c>
      <c r="L35" s="26"/>
      <c r="M35" s="25"/>
      <c r="N35" s="25"/>
      <c r="O35" s="24"/>
      <c r="P35" s="23" t="str">
        <f t="shared" si="10"/>
        <v/>
      </c>
      <c r="Q35" s="23" t="str">
        <f t="shared" si="11"/>
        <v>◄</v>
      </c>
      <c r="R35" s="22"/>
      <c r="S35" s="21"/>
      <c r="T35" s="23" t="str">
        <f t="shared" si="12"/>
        <v/>
      </c>
      <c r="U35" s="23" t="str">
        <f t="shared" si="13"/>
        <v>◄</v>
      </c>
      <c r="V35" s="22"/>
      <c r="W35" s="21"/>
      <c r="X35" s="20"/>
      <c r="Y35" s="19"/>
      <c r="Z35" s="18">
        <f t="shared" si="14"/>
        <v>0</v>
      </c>
      <c r="AA35" s="17">
        <f t="shared" si="15"/>
        <v>0</v>
      </c>
      <c r="AB35" s="16"/>
      <c r="AC35" s="15">
        <f t="shared" si="16"/>
        <v>0</v>
      </c>
      <c r="AD35" s="14">
        <f t="shared" si="17"/>
        <v>0</v>
      </c>
      <c r="AE35" s="5" t="s">
        <v>0</v>
      </c>
      <c r="AF35" s="230"/>
    </row>
    <row r="36" spans="1:32" x14ac:dyDescent="0.25">
      <c r="A36" s="112"/>
      <c r="B36" s="256" t="str">
        <f t="shared" si="9"/>
        <v/>
      </c>
      <c r="C36" s="20"/>
      <c r="D36" s="255"/>
      <c r="E36" s="254">
        <v>639</v>
      </c>
      <c r="F36" s="253" t="s">
        <v>1175</v>
      </c>
      <c r="G36" s="252" t="s">
        <v>1146</v>
      </c>
      <c r="H36" s="258" t="s">
        <v>838</v>
      </c>
      <c r="I36" s="233" t="s">
        <v>1169</v>
      </c>
      <c r="J36" s="232" t="s">
        <v>2</v>
      </c>
      <c r="K36" s="249" t="s">
        <v>1180</v>
      </c>
      <c r="L36" s="26"/>
      <c r="M36" s="25"/>
      <c r="N36" s="25"/>
      <c r="O36" s="24"/>
      <c r="P36" s="23" t="str">
        <f t="shared" si="10"/>
        <v/>
      </c>
      <c r="Q36" s="23" t="str">
        <f t="shared" si="11"/>
        <v>◄</v>
      </c>
      <c r="R36" s="22"/>
      <c r="S36" s="21"/>
      <c r="T36" s="23" t="str">
        <f t="shared" si="12"/>
        <v/>
      </c>
      <c r="U36" s="23" t="str">
        <f t="shared" si="13"/>
        <v>◄</v>
      </c>
      <c r="V36" s="22"/>
      <c r="W36" s="21"/>
      <c r="X36" s="20"/>
      <c r="Y36" s="19"/>
      <c r="Z36" s="18">
        <f t="shared" si="14"/>
        <v>0</v>
      </c>
      <c r="AA36" s="17">
        <f t="shared" si="15"/>
        <v>0</v>
      </c>
      <c r="AB36" s="16"/>
      <c r="AC36" s="15">
        <f t="shared" si="16"/>
        <v>0</v>
      </c>
      <c r="AD36" s="14">
        <f t="shared" si="17"/>
        <v>0</v>
      </c>
      <c r="AE36" s="5" t="s">
        <v>0</v>
      </c>
      <c r="AF36" s="230"/>
    </row>
    <row r="37" spans="1:32" x14ac:dyDescent="0.25">
      <c r="A37" s="112"/>
      <c r="B37" s="256" t="str">
        <f t="shared" si="9"/>
        <v/>
      </c>
      <c r="C37" s="20"/>
      <c r="D37" s="123" t="s">
        <v>1181</v>
      </c>
      <c r="E37" s="254">
        <v>640</v>
      </c>
      <c r="F37" s="253" t="s">
        <v>1175</v>
      </c>
      <c r="G37" s="252" t="s">
        <v>879</v>
      </c>
      <c r="H37" s="234">
        <v>849</v>
      </c>
      <c r="I37" s="233" t="s">
        <v>1163</v>
      </c>
      <c r="J37" s="232" t="s">
        <v>2</v>
      </c>
      <c r="K37" s="249" t="s">
        <v>1182</v>
      </c>
      <c r="L37" s="26"/>
      <c r="M37" s="25"/>
      <c r="N37" s="25"/>
      <c r="O37" s="24"/>
      <c r="P37" s="23" t="str">
        <f t="shared" si="10"/>
        <v/>
      </c>
      <c r="Q37" s="23" t="str">
        <f t="shared" si="11"/>
        <v>◄</v>
      </c>
      <c r="R37" s="22"/>
      <c r="S37" s="21"/>
      <c r="T37" s="23" t="str">
        <f t="shared" si="12"/>
        <v/>
      </c>
      <c r="U37" s="23" t="str">
        <f t="shared" si="13"/>
        <v>◄</v>
      </c>
      <c r="V37" s="22"/>
      <c r="W37" s="21"/>
      <c r="X37" s="20"/>
      <c r="Y37" s="19"/>
      <c r="Z37" s="18">
        <f t="shared" si="14"/>
        <v>0</v>
      </c>
      <c r="AA37" s="17">
        <f t="shared" si="15"/>
        <v>0</v>
      </c>
      <c r="AB37" s="16"/>
      <c r="AC37" s="15">
        <f t="shared" si="16"/>
        <v>0</v>
      </c>
      <c r="AD37" s="14">
        <f t="shared" si="17"/>
        <v>0</v>
      </c>
      <c r="AE37" s="5" t="s">
        <v>0</v>
      </c>
      <c r="AF37" s="230"/>
    </row>
    <row r="38" spans="1:32" x14ac:dyDescent="0.25">
      <c r="A38" s="112"/>
      <c r="B38" s="256" t="str">
        <f t="shared" si="9"/>
        <v/>
      </c>
      <c r="C38" s="20"/>
      <c r="D38" s="255"/>
      <c r="E38" s="254">
        <v>641</v>
      </c>
      <c r="F38" s="253" t="s">
        <v>1175</v>
      </c>
      <c r="G38" s="252" t="s">
        <v>914</v>
      </c>
      <c r="H38" s="245" t="s">
        <v>1165</v>
      </c>
      <c r="I38" s="233" t="s">
        <v>1166</v>
      </c>
      <c r="J38" s="232" t="s">
        <v>2</v>
      </c>
      <c r="K38" s="249" t="s">
        <v>1182</v>
      </c>
      <c r="L38" s="26"/>
      <c r="M38" s="25"/>
      <c r="N38" s="25"/>
      <c r="O38" s="24"/>
      <c r="P38" s="23" t="str">
        <f t="shared" si="10"/>
        <v/>
      </c>
      <c r="Q38" s="23" t="str">
        <f t="shared" si="11"/>
        <v>◄</v>
      </c>
      <c r="R38" s="22"/>
      <c r="S38" s="21"/>
      <c r="T38" s="23" t="str">
        <f t="shared" si="12"/>
        <v/>
      </c>
      <c r="U38" s="23" t="str">
        <f t="shared" si="13"/>
        <v>◄</v>
      </c>
      <c r="V38" s="22"/>
      <c r="W38" s="21"/>
      <c r="X38" s="20"/>
      <c r="Y38" s="19"/>
      <c r="Z38" s="18">
        <f t="shared" si="14"/>
        <v>0</v>
      </c>
      <c r="AA38" s="17">
        <f t="shared" si="15"/>
        <v>0</v>
      </c>
      <c r="AB38" s="16"/>
      <c r="AC38" s="15">
        <f t="shared" si="16"/>
        <v>0</v>
      </c>
      <c r="AD38" s="14">
        <f t="shared" si="17"/>
        <v>0</v>
      </c>
      <c r="AE38" s="5" t="s">
        <v>0</v>
      </c>
      <c r="AF38" s="230"/>
    </row>
    <row r="39" spans="1:32" x14ac:dyDescent="0.25">
      <c r="A39" s="112"/>
      <c r="B39" s="256" t="str">
        <f t="shared" si="9"/>
        <v/>
      </c>
      <c r="C39" s="20"/>
      <c r="D39" s="255"/>
      <c r="E39" s="254">
        <v>642</v>
      </c>
      <c r="F39" s="253" t="s">
        <v>1175</v>
      </c>
      <c r="G39" s="252" t="s">
        <v>926</v>
      </c>
      <c r="H39" s="234">
        <v>851</v>
      </c>
      <c r="I39" s="233" t="s">
        <v>979</v>
      </c>
      <c r="J39" s="232" t="s">
        <v>2</v>
      </c>
      <c r="K39" s="249" t="s">
        <v>1182</v>
      </c>
      <c r="L39" s="26"/>
      <c r="M39" s="25"/>
      <c r="N39" s="25"/>
      <c r="O39" s="24"/>
      <c r="P39" s="23" t="str">
        <f t="shared" si="10"/>
        <v/>
      </c>
      <c r="Q39" s="23" t="str">
        <f t="shared" si="11"/>
        <v>◄</v>
      </c>
      <c r="R39" s="22"/>
      <c r="S39" s="21"/>
      <c r="T39" s="23" t="str">
        <f t="shared" si="12"/>
        <v/>
      </c>
      <c r="U39" s="23" t="str">
        <f t="shared" si="13"/>
        <v>◄</v>
      </c>
      <c r="V39" s="22"/>
      <c r="W39" s="21"/>
      <c r="X39" s="20"/>
      <c r="Y39" s="19"/>
      <c r="Z39" s="18">
        <f t="shared" si="14"/>
        <v>0</v>
      </c>
      <c r="AA39" s="17">
        <f t="shared" si="15"/>
        <v>0</v>
      </c>
      <c r="AB39" s="16"/>
      <c r="AC39" s="15">
        <f t="shared" si="16"/>
        <v>0</v>
      </c>
      <c r="AD39" s="14">
        <f t="shared" si="17"/>
        <v>0</v>
      </c>
      <c r="AE39" s="5" t="s">
        <v>0</v>
      </c>
      <c r="AF39" s="230"/>
    </row>
    <row r="40" spans="1:32" x14ac:dyDescent="0.25">
      <c r="A40" s="112"/>
      <c r="B40" s="256" t="str">
        <f t="shared" si="9"/>
        <v/>
      </c>
      <c r="C40" s="20"/>
      <c r="D40" s="255"/>
      <c r="E40" s="254">
        <v>643</v>
      </c>
      <c r="F40" s="253" t="s">
        <v>1175</v>
      </c>
      <c r="G40" s="252" t="s">
        <v>1028</v>
      </c>
      <c r="H40" s="263">
        <v>853</v>
      </c>
      <c r="I40" s="262" t="s">
        <v>1168</v>
      </c>
      <c r="J40" s="232" t="s">
        <v>2</v>
      </c>
      <c r="K40" s="261" t="s">
        <v>1182</v>
      </c>
      <c r="L40" s="26"/>
      <c r="M40" s="25"/>
      <c r="N40" s="25"/>
      <c r="O40" s="24"/>
      <c r="P40" s="23" t="str">
        <f t="shared" si="10"/>
        <v/>
      </c>
      <c r="Q40" s="23" t="str">
        <f t="shared" si="11"/>
        <v>◄</v>
      </c>
      <c r="R40" s="22"/>
      <c r="S40" s="21"/>
      <c r="T40" s="23" t="str">
        <f t="shared" si="12"/>
        <v/>
      </c>
      <c r="U40" s="23" t="str">
        <f t="shared" si="13"/>
        <v>◄</v>
      </c>
      <c r="V40" s="22"/>
      <c r="W40" s="21"/>
      <c r="X40" s="20"/>
      <c r="Y40" s="19"/>
      <c r="Z40" s="18">
        <f t="shared" si="14"/>
        <v>0</v>
      </c>
      <c r="AA40" s="17">
        <f t="shared" si="15"/>
        <v>0</v>
      </c>
      <c r="AB40" s="16"/>
      <c r="AC40" s="15">
        <f t="shared" si="16"/>
        <v>0</v>
      </c>
      <c r="AD40" s="14">
        <f t="shared" si="17"/>
        <v>0</v>
      </c>
      <c r="AE40" s="5" t="s">
        <v>0</v>
      </c>
      <c r="AF40" s="230"/>
    </row>
    <row r="41" spans="1:32" x14ac:dyDescent="0.25">
      <c r="A41" s="112"/>
      <c r="B41" s="256" t="str">
        <f t="shared" si="9"/>
        <v/>
      </c>
      <c r="C41" s="20"/>
      <c r="D41" s="255"/>
      <c r="E41" s="254">
        <v>644</v>
      </c>
      <c r="F41" s="253" t="s">
        <v>1175</v>
      </c>
      <c r="G41" s="252" t="s">
        <v>1146</v>
      </c>
      <c r="H41" s="258" t="s">
        <v>838</v>
      </c>
      <c r="I41" s="262" t="s">
        <v>1148</v>
      </c>
      <c r="J41" s="232" t="s">
        <v>2</v>
      </c>
      <c r="K41" s="261" t="s">
        <v>1182</v>
      </c>
      <c r="L41" s="26"/>
      <c r="M41" s="25"/>
      <c r="N41" s="25"/>
      <c r="O41" s="24"/>
      <c r="P41" s="23" t="str">
        <f t="shared" si="10"/>
        <v/>
      </c>
      <c r="Q41" s="23" t="str">
        <f t="shared" si="11"/>
        <v>◄</v>
      </c>
      <c r="R41" s="22"/>
      <c r="S41" s="21"/>
      <c r="T41" s="23" t="str">
        <f t="shared" si="12"/>
        <v/>
      </c>
      <c r="U41" s="23" t="str">
        <f t="shared" si="13"/>
        <v>◄</v>
      </c>
      <c r="V41" s="22"/>
      <c r="W41" s="21"/>
      <c r="X41" s="20"/>
      <c r="Y41" s="19"/>
      <c r="Z41" s="18">
        <f t="shared" si="14"/>
        <v>0</v>
      </c>
      <c r="AA41" s="17">
        <f t="shared" si="15"/>
        <v>0</v>
      </c>
      <c r="AB41" s="16"/>
      <c r="AC41" s="15">
        <f t="shared" si="16"/>
        <v>0</v>
      </c>
      <c r="AD41" s="14">
        <f t="shared" si="17"/>
        <v>0</v>
      </c>
      <c r="AE41" s="5" t="s">
        <v>0</v>
      </c>
      <c r="AF41" s="230"/>
    </row>
    <row r="42" spans="1:32" ht="18.600000000000001" thickBot="1" x14ac:dyDescent="0.3">
      <c r="A42" s="199"/>
      <c r="B42" s="199"/>
      <c r="C42" s="199"/>
      <c r="D42" s="199"/>
      <c r="E42" s="203"/>
      <c r="F42" s="203"/>
      <c r="G42" s="199"/>
      <c r="H42" s="260"/>
      <c r="I42" s="259" t="s">
        <v>1183</v>
      </c>
      <c r="J42" s="199"/>
      <c r="K42" s="200"/>
      <c r="L42" s="199"/>
      <c r="M42" s="199"/>
      <c r="N42" s="199"/>
      <c r="O42" s="199"/>
      <c r="P42" s="198"/>
      <c r="Q42" s="197"/>
      <c r="R42" s="194"/>
      <c r="S42" s="193"/>
      <c r="T42" s="196"/>
      <c r="U42" s="195"/>
      <c r="V42" s="194"/>
      <c r="W42" s="193"/>
      <c r="X42" s="192"/>
      <c r="Y42" s="191"/>
      <c r="Z42" s="190"/>
      <c r="AA42" s="190"/>
      <c r="AB42" s="191"/>
      <c r="AC42" s="190"/>
      <c r="AD42" s="190"/>
      <c r="AE42" s="5"/>
      <c r="AF42" s="4"/>
    </row>
    <row r="43" spans="1:32" ht="16.8" thickTop="1" thickBot="1" x14ac:dyDescent="0.3">
      <c r="A43" s="13"/>
      <c r="B43" s="12"/>
      <c r="C43" s="11">
        <f>ROWS(C44:C59)-1</f>
        <v>15</v>
      </c>
      <c r="D43" s="12"/>
      <c r="E43" s="10" t="s">
        <v>1184</v>
      </c>
      <c r="F43" s="9"/>
      <c r="G43" s="9"/>
      <c r="H43" s="238"/>
      <c r="I43" s="238"/>
      <c r="J43" s="45"/>
      <c r="K43" s="237"/>
      <c r="L43" s="8"/>
      <c r="M43" s="8"/>
      <c r="N43" s="8"/>
      <c r="O43" s="6"/>
      <c r="P43" s="7"/>
      <c r="Q43" s="236" t="str">
        <f>IF(COUNTIF(P44:P62,"?")&gt;0,"?",IF(AND(R43="◄",S43="►"),"◄►",IF(R43="◄","◄",IF(S43="►","►",""))))</f>
        <v>◄</v>
      </c>
      <c r="R43" s="40" t="str">
        <f>IF(SUM(R44:R59)+1=ROWS(R44:R59)-COUNTIF(R44:R59,"-"),"","◄")</f>
        <v>◄</v>
      </c>
      <c r="S43" s="39" t="str">
        <f>IF(SUM(S44:S59)&gt;0,"►","")</f>
        <v/>
      </c>
      <c r="T43" s="42"/>
      <c r="U43" s="236" t="str">
        <f>IF(COUNTIF(T44:T62,"?")&gt;0,"?",IF(AND(V43="◄",W43="►"),"◄►",IF(V43="◄","◄",IF(W43="►","►",""))))</f>
        <v>◄</v>
      </c>
      <c r="V43" s="40" t="str">
        <f>IF(SUM(V44:V59)+1=ROWS(V44:V59)-COUNTIF(V44:V59,"-"),"","◄")</f>
        <v>◄</v>
      </c>
      <c r="W43" s="39" t="str">
        <f>IF(SUM(W44:W59)&gt;0,"►","")</f>
        <v/>
      </c>
      <c r="X43" s="64">
        <f>ROWS(X44:X59)-1</f>
        <v>15</v>
      </c>
      <c r="Y43" s="38">
        <f>SUM(Y44:Y59)-Y59</f>
        <v>0</v>
      </c>
      <c r="Z43" s="37" t="s">
        <v>9</v>
      </c>
      <c r="AA43" s="36"/>
      <c r="AB43" s="38">
        <f>SUM(AB44:AB59)-AB59</f>
        <v>0</v>
      </c>
      <c r="AC43" s="37" t="s">
        <v>9</v>
      </c>
      <c r="AD43" s="36"/>
      <c r="AE43" s="5" t="s">
        <v>0</v>
      </c>
      <c r="AF43" s="230"/>
    </row>
    <row r="44" spans="1:32" x14ac:dyDescent="0.25">
      <c r="A44" s="112"/>
      <c r="B44" s="256" t="str">
        <f t="shared" ref="B44:B58" si="18">IF(A44=1,"x","")</f>
        <v/>
      </c>
      <c r="C44" s="20"/>
      <c r="D44" s="123" t="s">
        <v>1185</v>
      </c>
      <c r="E44" s="254">
        <v>645</v>
      </c>
      <c r="F44" s="253" t="s">
        <v>1186</v>
      </c>
      <c r="G44" s="252" t="s">
        <v>879</v>
      </c>
      <c r="H44" s="234">
        <v>849</v>
      </c>
      <c r="I44" s="233" t="s">
        <v>1163</v>
      </c>
      <c r="J44" s="232" t="s">
        <v>2</v>
      </c>
      <c r="K44" s="249" t="s">
        <v>1187</v>
      </c>
      <c r="L44" s="26"/>
      <c r="M44" s="25"/>
      <c r="N44" s="25"/>
      <c r="O44" s="24"/>
      <c r="P44" s="23" t="str">
        <f t="shared" ref="P44:P58" si="19">IF(Q44="?","?","")</f>
        <v/>
      </c>
      <c r="Q44" s="23" t="str">
        <f t="shared" ref="Q44:Q58" si="20">IF(AND(R44="",S44&gt;0),"?",IF(R44="","◄",IF(S44&gt;=1,"►","")))</f>
        <v>◄</v>
      </c>
      <c r="R44" s="22"/>
      <c r="S44" s="21"/>
      <c r="T44" s="23" t="str">
        <f t="shared" ref="T44:T58" si="21">IF(U44="?","?","")</f>
        <v/>
      </c>
      <c r="U44" s="23" t="str">
        <f t="shared" ref="U44:U58" si="22">IF(AND(V44="",W44&gt;0),"?",IF(V44="","◄",IF(W44&gt;=1,"►","")))</f>
        <v>◄</v>
      </c>
      <c r="V44" s="22"/>
      <c r="W44" s="21"/>
      <c r="X44" s="20"/>
      <c r="Y44" s="19"/>
      <c r="Z44" s="18">
        <f t="shared" ref="Z44:Z58" si="23">(R44*Y44)</f>
        <v>0</v>
      </c>
      <c r="AA44" s="17">
        <f t="shared" ref="AA44:AA58" si="24">(S44*Z44)</f>
        <v>0</v>
      </c>
      <c r="AB44" s="16"/>
      <c r="AC44" s="15">
        <f t="shared" ref="AC44:AC58" si="25">(V44*AB44)</f>
        <v>0</v>
      </c>
      <c r="AD44" s="14">
        <f t="shared" ref="AD44:AD58" si="26">(W44*AC44)</f>
        <v>0</v>
      </c>
      <c r="AE44" s="5" t="s">
        <v>0</v>
      </c>
      <c r="AF44" s="230"/>
    </row>
    <row r="45" spans="1:32" x14ac:dyDescent="0.25">
      <c r="A45" s="112"/>
      <c r="B45" s="256" t="str">
        <f t="shared" si="18"/>
        <v/>
      </c>
      <c r="C45" s="20"/>
      <c r="D45" s="255"/>
      <c r="E45" s="254">
        <v>646</v>
      </c>
      <c r="F45" s="253" t="s">
        <v>1186</v>
      </c>
      <c r="G45" s="252" t="s">
        <v>914</v>
      </c>
      <c r="H45" s="245" t="s">
        <v>1165</v>
      </c>
      <c r="I45" s="233" t="s">
        <v>1166</v>
      </c>
      <c r="J45" s="232" t="s">
        <v>2</v>
      </c>
      <c r="K45" s="249" t="s">
        <v>1187</v>
      </c>
      <c r="L45" s="26"/>
      <c r="M45" s="25"/>
      <c r="N45" s="25"/>
      <c r="O45" s="24"/>
      <c r="P45" s="23" t="str">
        <f t="shared" si="19"/>
        <v/>
      </c>
      <c r="Q45" s="23" t="str">
        <f t="shared" si="20"/>
        <v>◄</v>
      </c>
      <c r="R45" s="22"/>
      <c r="S45" s="21"/>
      <c r="T45" s="23" t="str">
        <f t="shared" si="21"/>
        <v/>
      </c>
      <c r="U45" s="23" t="str">
        <f t="shared" si="22"/>
        <v>◄</v>
      </c>
      <c r="V45" s="22"/>
      <c r="W45" s="21"/>
      <c r="X45" s="20"/>
      <c r="Y45" s="19"/>
      <c r="Z45" s="18">
        <f t="shared" si="23"/>
        <v>0</v>
      </c>
      <c r="AA45" s="17">
        <f t="shared" si="24"/>
        <v>0</v>
      </c>
      <c r="AB45" s="16"/>
      <c r="AC45" s="15">
        <f t="shared" si="25"/>
        <v>0</v>
      </c>
      <c r="AD45" s="14">
        <f t="shared" si="26"/>
        <v>0</v>
      </c>
      <c r="AE45" s="5" t="s">
        <v>0</v>
      </c>
      <c r="AF45" s="230"/>
    </row>
    <row r="46" spans="1:32" x14ac:dyDescent="0.25">
      <c r="A46" s="112"/>
      <c r="B46" s="256" t="str">
        <f t="shared" si="18"/>
        <v/>
      </c>
      <c r="C46" s="20"/>
      <c r="D46" s="255"/>
      <c r="E46" s="254">
        <v>647</v>
      </c>
      <c r="F46" s="253" t="s">
        <v>1186</v>
      </c>
      <c r="G46" s="252" t="s">
        <v>926</v>
      </c>
      <c r="H46" s="234">
        <v>851</v>
      </c>
      <c r="I46" s="233" t="s">
        <v>979</v>
      </c>
      <c r="J46" s="232" t="s">
        <v>2</v>
      </c>
      <c r="K46" s="249" t="s">
        <v>1187</v>
      </c>
      <c r="L46" s="26"/>
      <c r="M46" s="25"/>
      <c r="N46" s="25"/>
      <c r="O46" s="24"/>
      <c r="P46" s="23" t="str">
        <f t="shared" si="19"/>
        <v/>
      </c>
      <c r="Q46" s="23" t="str">
        <f t="shared" si="20"/>
        <v>◄</v>
      </c>
      <c r="R46" s="22"/>
      <c r="S46" s="21"/>
      <c r="T46" s="23" t="str">
        <f t="shared" si="21"/>
        <v/>
      </c>
      <c r="U46" s="23" t="str">
        <f t="shared" si="22"/>
        <v>◄</v>
      </c>
      <c r="V46" s="22"/>
      <c r="W46" s="21"/>
      <c r="X46" s="20"/>
      <c r="Y46" s="19"/>
      <c r="Z46" s="18">
        <f t="shared" si="23"/>
        <v>0</v>
      </c>
      <c r="AA46" s="17">
        <f t="shared" si="24"/>
        <v>0</v>
      </c>
      <c r="AB46" s="16"/>
      <c r="AC46" s="15">
        <f t="shared" si="25"/>
        <v>0</v>
      </c>
      <c r="AD46" s="14">
        <f t="shared" si="26"/>
        <v>0</v>
      </c>
      <c r="AE46" s="5" t="s">
        <v>0</v>
      </c>
      <c r="AF46" s="230"/>
    </row>
    <row r="47" spans="1:32" x14ac:dyDescent="0.25">
      <c r="A47" s="112"/>
      <c r="B47" s="256" t="str">
        <f t="shared" si="18"/>
        <v/>
      </c>
      <c r="C47" s="20"/>
      <c r="D47" s="255"/>
      <c r="E47" s="254">
        <v>648</v>
      </c>
      <c r="F47" s="253" t="s">
        <v>1186</v>
      </c>
      <c r="G47" s="252" t="s">
        <v>1028</v>
      </c>
      <c r="H47" s="234">
        <v>853</v>
      </c>
      <c r="I47" s="233" t="s">
        <v>1168</v>
      </c>
      <c r="J47" s="232" t="s">
        <v>2</v>
      </c>
      <c r="K47" s="249" t="s">
        <v>1187</v>
      </c>
      <c r="L47" s="26"/>
      <c r="M47" s="25"/>
      <c r="N47" s="25"/>
      <c r="O47" s="24"/>
      <c r="P47" s="23" t="str">
        <f t="shared" si="19"/>
        <v/>
      </c>
      <c r="Q47" s="23" t="str">
        <f t="shared" si="20"/>
        <v>◄</v>
      </c>
      <c r="R47" s="22"/>
      <c r="S47" s="21"/>
      <c r="T47" s="23" t="str">
        <f t="shared" si="21"/>
        <v/>
      </c>
      <c r="U47" s="23" t="str">
        <f t="shared" si="22"/>
        <v>◄</v>
      </c>
      <c r="V47" s="22"/>
      <c r="W47" s="21"/>
      <c r="X47" s="20"/>
      <c r="Y47" s="19"/>
      <c r="Z47" s="18">
        <f t="shared" si="23"/>
        <v>0</v>
      </c>
      <c r="AA47" s="17">
        <f t="shared" si="24"/>
        <v>0</v>
      </c>
      <c r="AB47" s="16"/>
      <c r="AC47" s="15">
        <f t="shared" si="25"/>
        <v>0</v>
      </c>
      <c r="AD47" s="14">
        <f t="shared" si="26"/>
        <v>0</v>
      </c>
      <c r="AE47" s="5" t="s">
        <v>0</v>
      </c>
      <c r="AF47" s="230"/>
    </row>
    <row r="48" spans="1:32" x14ac:dyDescent="0.25">
      <c r="A48" s="112"/>
      <c r="B48" s="256" t="str">
        <f t="shared" si="18"/>
        <v/>
      </c>
      <c r="C48" s="20"/>
      <c r="D48" s="255"/>
      <c r="E48" s="254">
        <v>649</v>
      </c>
      <c r="F48" s="253" t="s">
        <v>1186</v>
      </c>
      <c r="G48" s="252" t="s">
        <v>1071</v>
      </c>
      <c r="H48" s="258" t="s">
        <v>839</v>
      </c>
      <c r="I48" s="233" t="s">
        <v>1188</v>
      </c>
      <c r="J48" s="232" t="s">
        <v>2</v>
      </c>
      <c r="K48" s="249" t="s">
        <v>1187</v>
      </c>
      <c r="L48" s="26"/>
      <c r="M48" s="25"/>
      <c r="N48" s="25"/>
      <c r="O48" s="24"/>
      <c r="P48" s="23" t="str">
        <f t="shared" si="19"/>
        <v/>
      </c>
      <c r="Q48" s="23" t="str">
        <f t="shared" si="20"/>
        <v>◄</v>
      </c>
      <c r="R48" s="22"/>
      <c r="S48" s="21"/>
      <c r="T48" s="23" t="str">
        <f t="shared" si="21"/>
        <v/>
      </c>
      <c r="U48" s="23" t="str">
        <f t="shared" si="22"/>
        <v>◄</v>
      </c>
      <c r="V48" s="22"/>
      <c r="W48" s="21"/>
      <c r="X48" s="20"/>
      <c r="Y48" s="19"/>
      <c r="Z48" s="18">
        <f t="shared" si="23"/>
        <v>0</v>
      </c>
      <c r="AA48" s="17">
        <f t="shared" si="24"/>
        <v>0</v>
      </c>
      <c r="AB48" s="16"/>
      <c r="AC48" s="15">
        <f t="shared" si="25"/>
        <v>0</v>
      </c>
      <c r="AD48" s="14">
        <f t="shared" si="26"/>
        <v>0</v>
      </c>
      <c r="AE48" s="5" t="s">
        <v>0</v>
      </c>
      <c r="AF48" s="230"/>
    </row>
    <row r="49" spans="1:32" x14ac:dyDescent="0.25">
      <c r="A49" s="112"/>
      <c r="B49" s="256" t="str">
        <f t="shared" si="18"/>
        <v/>
      </c>
      <c r="C49" s="20"/>
      <c r="D49" s="255"/>
      <c r="E49" s="254">
        <v>650</v>
      </c>
      <c r="F49" s="253" t="s">
        <v>1186</v>
      </c>
      <c r="G49" s="252" t="s">
        <v>1146</v>
      </c>
      <c r="H49" s="258" t="s">
        <v>838</v>
      </c>
      <c r="I49" s="233" t="s">
        <v>1148</v>
      </c>
      <c r="J49" s="232" t="s">
        <v>2</v>
      </c>
      <c r="K49" s="249" t="s">
        <v>1187</v>
      </c>
      <c r="L49" s="26"/>
      <c r="M49" s="25"/>
      <c r="N49" s="25"/>
      <c r="O49" s="24"/>
      <c r="P49" s="23" t="str">
        <f t="shared" si="19"/>
        <v/>
      </c>
      <c r="Q49" s="23" t="str">
        <f t="shared" si="20"/>
        <v>◄</v>
      </c>
      <c r="R49" s="22"/>
      <c r="S49" s="21"/>
      <c r="T49" s="23" t="str">
        <f t="shared" si="21"/>
        <v/>
      </c>
      <c r="U49" s="23" t="str">
        <f t="shared" si="22"/>
        <v>◄</v>
      </c>
      <c r="V49" s="22"/>
      <c r="W49" s="21"/>
      <c r="X49" s="20"/>
      <c r="Y49" s="19"/>
      <c r="Z49" s="18">
        <f t="shared" si="23"/>
        <v>0</v>
      </c>
      <c r="AA49" s="17">
        <f t="shared" si="24"/>
        <v>0</v>
      </c>
      <c r="AB49" s="16"/>
      <c r="AC49" s="15">
        <f t="shared" si="25"/>
        <v>0</v>
      </c>
      <c r="AD49" s="14">
        <f t="shared" si="26"/>
        <v>0</v>
      </c>
      <c r="AE49" s="5" t="s">
        <v>0</v>
      </c>
      <c r="AF49" s="230"/>
    </row>
    <row r="50" spans="1:32" x14ac:dyDescent="0.25">
      <c r="A50" s="112"/>
      <c r="B50" s="256" t="str">
        <f t="shared" si="18"/>
        <v/>
      </c>
      <c r="C50" s="20"/>
      <c r="D50" s="255"/>
      <c r="E50" s="254">
        <v>651</v>
      </c>
      <c r="F50" s="253" t="s">
        <v>1186</v>
      </c>
      <c r="G50" s="252" t="s">
        <v>1114</v>
      </c>
      <c r="H50" s="234">
        <v>859</v>
      </c>
      <c r="I50" s="233" t="s">
        <v>1189</v>
      </c>
      <c r="J50" s="232" t="s">
        <v>2</v>
      </c>
      <c r="K50" s="249" t="s">
        <v>1187</v>
      </c>
      <c r="L50" s="26"/>
      <c r="M50" s="25"/>
      <c r="N50" s="25"/>
      <c r="O50" s="24"/>
      <c r="P50" s="23" t="str">
        <f t="shared" si="19"/>
        <v/>
      </c>
      <c r="Q50" s="23" t="str">
        <f t="shared" si="20"/>
        <v>◄</v>
      </c>
      <c r="R50" s="22"/>
      <c r="S50" s="21"/>
      <c r="T50" s="23" t="str">
        <f t="shared" si="21"/>
        <v/>
      </c>
      <c r="U50" s="23" t="str">
        <f t="shared" si="22"/>
        <v>◄</v>
      </c>
      <c r="V50" s="22"/>
      <c r="W50" s="21"/>
      <c r="X50" s="20"/>
      <c r="Y50" s="19"/>
      <c r="Z50" s="18">
        <f t="shared" si="23"/>
        <v>0</v>
      </c>
      <c r="AA50" s="17">
        <f t="shared" si="24"/>
        <v>0</v>
      </c>
      <c r="AB50" s="16"/>
      <c r="AC50" s="15">
        <f t="shared" si="25"/>
        <v>0</v>
      </c>
      <c r="AD50" s="14">
        <f t="shared" si="26"/>
        <v>0</v>
      </c>
      <c r="AE50" s="5" t="s">
        <v>0</v>
      </c>
      <c r="AF50" s="230"/>
    </row>
    <row r="51" spans="1:32" x14ac:dyDescent="0.25">
      <c r="A51" s="112"/>
      <c r="B51" s="256" t="str">
        <f t="shared" si="18"/>
        <v/>
      </c>
      <c r="C51" s="20"/>
      <c r="D51" s="123" t="s">
        <v>1190</v>
      </c>
      <c r="E51" s="254">
        <v>652</v>
      </c>
      <c r="F51" s="253" t="s">
        <v>1186</v>
      </c>
      <c r="G51" s="252" t="s">
        <v>879</v>
      </c>
      <c r="H51" s="234">
        <v>849</v>
      </c>
      <c r="I51" s="233" t="s">
        <v>1163</v>
      </c>
      <c r="J51" s="232" t="s">
        <v>2</v>
      </c>
      <c r="K51" s="249" t="s">
        <v>1191</v>
      </c>
      <c r="L51" s="26"/>
      <c r="M51" s="25"/>
      <c r="N51" s="25"/>
      <c r="O51" s="24"/>
      <c r="P51" s="23" t="str">
        <f t="shared" si="19"/>
        <v/>
      </c>
      <c r="Q51" s="23" t="str">
        <f t="shared" si="20"/>
        <v>◄</v>
      </c>
      <c r="R51" s="22"/>
      <c r="S51" s="21"/>
      <c r="T51" s="23" t="str">
        <f t="shared" si="21"/>
        <v/>
      </c>
      <c r="U51" s="23" t="str">
        <f t="shared" si="22"/>
        <v>◄</v>
      </c>
      <c r="V51" s="22"/>
      <c r="W51" s="21"/>
      <c r="X51" s="20"/>
      <c r="Y51" s="19"/>
      <c r="Z51" s="18">
        <f t="shared" si="23"/>
        <v>0</v>
      </c>
      <c r="AA51" s="17">
        <f t="shared" si="24"/>
        <v>0</v>
      </c>
      <c r="AB51" s="16"/>
      <c r="AC51" s="15">
        <f t="shared" si="25"/>
        <v>0</v>
      </c>
      <c r="AD51" s="14">
        <f t="shared" si="26"/>
        <v>0</v>
      </c>
      <c r="AE51" s="5" t="s">
        <v>0</v>
      </c>
      <c r="AF51" s="230"/>
    </row>
    <row r="52" spans="1:32" x14ac:dyDescent="0.25">
      <c r="A52" s="112"/>
      <c r="B52" s="256" t="str">
        <f t="shared" si="18"/>
        <v/>
      </c>
      <c r="C52" s="20"/>
      <c r="D52" s="255"/>
      <c r="E52" s="254">
        <v>653</v>
      </c>
      <c r="F52" s="253" t="s">
        <v>1186</v>
      </c>
      <c r="G52" s="252" t="s">
        <v>914</v>
      </c>
      <c r="H52" s="245" t="s">
        <v>1165</v>
      </c>
      <c r="I52" s="233" t="s">
        <v>1166</v>
      </c>
      <c r="J52" s="232" t="s">
        <v>2</v>
      </c>
      <c r="K52" s="249" t="s">
        <v>1191</v>
      </c>
      <c r="L52" s="26"/>
      <c r="M52" s="25"/>
      <c r="N52" s="25"/>
      <c r="O52" s="24"/>
      <c r="P52" s="23" t="str">
        <f t="shared" si="19"/>
        <v/>
      </c>
      <c r="Q52" s="23" t="str">
        <f t="shared" si="20"/>
        <v>◄</v>
      </c>
      <c r="R52" s="22"/>
      <c r="S52" s="21"/>
      <c r="T52" s="23" t="str">
        <f t="shared" si="21"/>
        <v/>
      </c>
      <c r="U52" s="23" t="str">
        <f t="shared" si="22"/>
        <v>◄</v>
      </c>
      <c r="V52" s="22"/>
      <c r="W52" s="21"/>
      <c r="X52" s="20"/>
      <c r="Y52" s="19"/>
      <c r="Z52" s="18">
        <f t="shared" si="23"/>
        <v>0</v>
      </c>
      <c r="AA52" s="17">
        <f t="shared" si="24"/>
        <v>0</v>
      </c>
      <c r="AB52" s="16"/>
      <c r="AC52" s="15">
        <f t="shared" si="25"/>
        <v>0</v>
      </c>
      <c r="AD52" s="14">
        <f t="shared" si="26"/>
        <v>0</v>
      </c>
      <c r="AE52" s="5" t="s">
        <v>0</v>
      </c>
      <c r="AF52" s="230"/>
    </row>
    <row r="53" spans="1:32" x14ac:dyDescent="0.25">
      <c r="A53" s="112"/>
      <c r="B53" s="256" t="str">
        <f t="shared" si="18"/>
        <v/>
      </c>
      <c r="C53" s="20"/>
      <c r="D53" s="255"/>
      <c r="E53" s="254">
        <v>654</v>
      </c>
      <c r="F53" s="253" t="s">
        <v>1186</v>
      </c>
      <c r="G53" s="252" t="s">
        <v>926</v>
      </c>
      <c r="H53" s="234">
        <v>851</v>
      </c>
      <c r="I53" s="233" t="s">
        <v>979</v>
      </c>
      <c r="J53" s="232" t="s">
        <v>2</v>
      </c>
      <c r="K53" s="249" t="s">
        <v>1191</v>
      </c>
      <c r="L53" s="26"/>
      <c r="M53" s="25"/>
      <c r="N53" s="25"/>
      <c r="O53" s="24"/>
      <c r="P53" s="23" t="str">
        <f t="shared" si="19"/>
        <v/>
      </c>
      <c r="Q53" s="23" t="str">
        <f t="shared" si="20"/>
        <v>◄</v>
      </c>
      <c r="R53" s="22"/>
      <c r="S53" s="21"/>
      <c r="T53" s="23" t="str">
        <f t="shared" si="21"/>
        <v/>
      </c>
      <c r="U53" s="23" t="str">
        <f t="shared" si="22"/>
        <v>◄</v>
      </c>
      <c r="V53" s="22"/>
      <c r="W53" s="21"/>
      <c r="X53" s="20"/>
      <c r="Y53" s="19"/>
      <c r="Z53" s="18">
        <f t="shared" si="23"/>
        <v>0</v>
      </c>
      <c r="AA53" s="17">
        <f t="shared" si="24"/>
        <v>0</v>
      </c>
      <c r="AB53" s="16"/>
      <c r="AC53" s="15">
        <f t="shared" si="25"/>
        <v>0</v>
      </c>
      <c r="AD53" s="14">
        <f t="shared" si="26"/>
        <v>0</v>
      </c>
      <c r="AE53" s="5" t="s">
        <v>0</v>
      </c>
      <c r="AF53" s="230"/>
    </row>
    <row r="54" spans="1:32" x14ac:dyDescent="0.25">
      <c r="A54" s="112"/>
      <c r="B54" s="256" t="str">
        <f t="shared" si="18"/>
        <v/>
      </c>
      <c r="C54" s="20"/>
      <c r="D54" s="255"/>
      <c r="E54" s="254">
        <v>655</v>
      </c>
      <c r="F54" s="253" t="s">
        <v>1186</v>
      </c>
      <c r="G54" s="252" t="s">
        <v>1028</v>
      </c>
      <c r="H54" s="234">
        <v>853</v>
      </c>
      <c r="I54" s="233" t="s">
        <v>1168</v>
      </c>
      <c r="J54" s="232" t="s">
        <v>2</v>
      </c>
      <c r="K54" s="249" t="s">
        <v>1191</v>
      </c>
      <c r="L54" s="26"/>
      <c r="M54" s="25"/>
      <c r="N54" s="25"/>
      <c r="O54" s="24"/>
      <c r="P54" s="23" t="str">
        <f t="shared" si="19"/>
        <v/>
      </c>
      <c r="Q54" s="23" t="str">
        <f t="shared" si="20"/>
        <v>◄</v>
      </c>
      <c r="R54" s="22"/>
      <c r="S54" s="21"/>
      <c r="T54" s="23" t="str">
        <f t="shared" si="21"/>
        <v/>
      </c>
      <c r="U54" s="23" t="str">
        <f t="shared" si="22"/>
        <v>◄</v>
      </c>
      <c r="V54" s="22"/>
      <c r="W54" s="21"/>
      <c r="X54" s="20"/>
      <c r="Y54" s="19"/>
      <c r="Z54" s="18">
        <f t="shared" si="23"/>
        <v>0</v>
      </c>
      <c r="AA54" s="17">
        <f t="shared" si="24"/>
        <v>0</v>
      </c>
      <c r="AB54" s="16"/>
      <c r="AC54" s="15">
        <f t="shared" si="25"/>
        <v>0</v>
      </c>
      <c r="AD54" s="14">
        <f t="shared" si="26"/>
        <v>0</v>
      </c>
      <c r="AE54" s="5" t="s">
        <v>0</v>
      </c>
      <c r="AF54" s="230"/>
    </row>
    <row r="55" spans="1:32" x14ac:dyDescent="0.25">
      <c r="A55" s="112"/>
      <c r="B55" s="256" t="str">
        <f t="shared" si="18"/>
        <v/>
      </c>
      <c r="C55" s="20"/>
      <c r="D55" s="255"/>
      <c r="E55" s="254">
        <v>656</v>
      </c>
      <c r="F55" s="253" t="s">
        <v>1186</v>
      </c>
      <c r="G55" s="252" t="s">
        <v>1071</v>
      </c>
      <c r="H55" s="258" t="s">
        <v>839</v>
      </c>
      <c r="I55" s="233" t="s">
        <v>1188</v>
      </c>
      <c r="J55" s="232" t="s">
        <v>2</v>
      </c>
      <c r="K55" s="249" t="s">
        <v>1191</v>
      </c>
      <c r="L55" s="26"/>
      <c r="M55" s="25"/>
      <c r="N55" s="25"/>
      <c r="O55" s="24"/>
      <c r="P55" s="23" t="str">
        <f t="shared" si="19"/>
        <v/>
      </c>
      <c r="Q55" s="23" t="str">
        <f t="shared" si="20"/>
        <v>◄</v>
      </c>
      <c r="R55" s="22"/>
      <c r="S55" s="21"/>
      <c r="T55" s="23" t="str">
        <f t="shared" si="21"/>
        <v/>
      </c>
      <c r="U55" s="23" t="str">
        <f t="shared" si="22"/>
        <v>◄</v>
      </c>
      <c r="V55" s="22"/>
      <c r="W55" s="21"/>
      <c r="X55" s="20"/>
      <c r="Y55" s="19"/>
      <c r="Z55" s="18">
        <f t="shared" si="23"/>
        <v>0</v>
      </c>
      <c r="AA55" s="17">
        <f t="shared" si="24"/>
        <v>0</v>
      </c>
      <c r="AB55" s="16"/>
      <c r="AC55" s="15">
        <f t="shared" si="25"/>
        <v>0</v>
      </c>
      <c r="AD55" s="14">
        <f t="shared" si="26"/>
        <v>0</v>
      </c>
      <c r="AE55" s="5" t="s">
        <v>0</v>
      </c>
      <c r="AF55" s="230"/>
    </row>
    <row r="56" spans="1:32" x14ac:dyDescent="0.25">
      <c r="A56" s="112"/>
      <c r="B56" s="256" t="str">
        <f t="shared" si="18"/>
        <v/>
      </c>
      <c r="C56" s="20"/>
      <c r="D56" s="255"/>
      <c r="E56" s="254">
        <v>657</v>
      </c>
      <c r="F56" s="253" t="s">
        <v>1186</v>
      </c>
      <c r="G56" s="252" t="s">
        <v>1146</v>
      </c>
      <c r="H56" s="258" t="s">
        <v>838</v>
      </c>
      <c r="I56" s="233" t="s">
        <v>1148</v>
      </c>
      <c r="J56" s="232" t="s">
        <v>2</v>
      </c>
      <c r="K56" s="249" t="s">
        <v>1191</v>
      </c>
      <c r="L56" s="26"/>
      <c r="M56" s="25"/>
      <c r="N56" s="25"/>
      <c r="O56" s="24"/>
      <c r="P56" s="23" t="str">
        <f t="shared" si="19"/>
        <v/>
      </c>
      <c r="Q56" s="23" t="str">
        <f t="shared" si="20"/>
        <v>◄</v>
      </c>
      <c r="R56" s="22"/>
      <c r="S56" s="21"/>
      <c r="T56" s="23" t="str">
        <f t="shared" si="21"/>
        <v/>
      </c>
      <c r="U56" s="23" t="str">
        <f t="shared" si="22"/>
        <v>◄</v>
      </c>
      <c r="V56" s="22"/>
      <c r="W56" s="21"/>
      <c r="X56" s="20"/>
      <c r="Y56" s="19"/>
      <c r="Z56" s="18">
        <f t="shared" si="23"/>
        <v>0</v>
      </c>
      <c r="AA56" s="17">
        <f t="shared" si="24"/>
        <v>0</v>
      </c>
      <c r="AB56" s="16"/>
      <c r="AC56" s="15">
        <f t="shared" si="25"/>
        <v>0</v>
      </c>
      <c r="AD56" s="14">
        <f t="shared" si="26"/>
        <v>0</v>
      </c>
      <c r="AE56" s="5" t="s">
        <v>0</v>
      </c>
      <c r="AF56" s="230"/>
    </row>
    <row r="57" spans="1:32" x14ac:dyDescent="0.25">
      <c r="A57" s="112"/>
      <c r="B57" s="256" t="str">
        <f t="shared" si="18"/>
        <v/>
      </c>
      <c r="C57" s="20"/>
      <c r="D57" s="255"/>
      <c r="E57" s="254">
        <v>658</v>
      </c>
      <c r="F57" s="253" t="s">
        <v>1186</v>
      </c>
      <c r="G57" s="252" t="s">
        <v>1114</v>
      </c>
      <c r="H57" s="234">
        <v>859</v>
      </c>
      <c r="I57" s="233" t="s">
        <v>1189</v>
      </c>
      <c r="J57" s="232" t="s">
        <v>2</v>
      </c>
      <c r="K57" s="249" t="s">
        <v>1191</v>
      </c>
      <c r="L57" s="26"/>
      <c r="M57" s="25"/>
      <c r="N57" s="25"/>
      <c r="O57" s="24"/>
      <c r="P57" s="23" t="str">
        <f t="shared" si="19"/>
        <v/>
      </c>
      <c r="Q57" s="23" t="str">
        <f t="shared" si="20"/>
        <v>◄</v>
      </c>
      <c r="R57" s="22"/>
      <c r="S57" s="21"/>
      <c r="T57" s="23" t="str">
        <f t="shared" si="21"/>
        <v/>
      </c>
      <c r="U57" s="23" t="str">
        <f t="shared" si="22"/>
        <v>◄</v>
      </c>
      <c r="V57" s="22"/>
      <c r="W57" s="21"/>
      <c r="X57" s="20"/>
      <c r="Y57" s="19"/>
      <c r="Z57" s="18">
        <f t="shared" si="23"/>
        <v>0</v>
      </c>
      <c r="AA57" s="17">
        <f t="shared" si="24"/>
        <v>0</v>
      </c>
      <c r="AB57" s="16"/>
      <c r="AC57" s="15">
        <f t="shared" si="25"/>
        <v>0</v>
      </c>
      <c r="AD57" s="14">
        <f t="shared" si="26"/>
        <v>0</v>
      </c>
      <c r="AE57" s="5" t="s">
        <v>0</v>
      </c>
      <c r="AF57" s="230"/>
    </row>
    <row r="58" spans="1:32" ht="15" thickBot="1" x14ac:dyDescent="0.3">
      <c r="A58" s="112"/>
      <c r="B58" s="256" t="str">
        <f t="shared" si="18"/>
        <v/>
      </c>
      <c r="C58" s="20"/>
      <c r="D58" s="255"/>
      <c r="E58" s="254" t="s">
        <v>842</v>
      </c>
      <c r="F58" s="253" t="s">
        <v>1186</v>
      </c>
      <c r="G58" s="252" t="s">
        <v>879</v>
      </c>
      <c r="H58" s="234">
        <v>849</v>
      </c>
      <c r="I58" s="233" t="s">
        <v>1163</v>
      </c>
      <c r="J58" s="232" t="s">
        <v>2</v>
      </c>
      <c r="K58" s="249" t="s">
        <v>1191</v>
      </c>
      <c r="L58" s="134" t="s">
        <v>841</v>
      </c>
      <c r="M58" s="25" t="s">
        <v>840</v>
      </c>
      <c r="N58" s="25"/>
      <c r="O58" s="24"/>
      <c r="P58" s="23" t="str">
        <f t="shared" si="19"/>
        <v/>
      </c>
      <c r="Q58" s="23" t="str">
        <f t="shared" si="20"/>
        <v>◄</v>
      </c>
      <c r="R58" s="22"/>
      <c r="S58" s="21"/>
      <c r="T58" s="23" t="str">
        <f t="shared" si="21"/>
        <v/>
      </c>
      <c r="U58" s="23" t="str">
        <f t="shared" si="22"/>
        <v>◄</v>
      </c>
      <c r="V58" s="22"/>
      <c r="W58" s="21"/>
      <c r="X58" s="20"/>
      <c r="Y58" s="19"/>
      <c r="Z58" s="18">
        <f t="shared" si="23"/>
        <v>0</v>
      </c>
      <c r="AA58" s="17">
        <f t="shared" si="24"/>
        <v>0</v>
      </c>
      <c r="AB58" s="16"/>
      <c r="AC58" s="15">
        <f t="shared" si="25"/>
        <v>0</v>
      </c>
      <c r="AD58" s="14">
        <f t="shared" si="26"/>
        <v>0</v>
      </c>
      <c r="AE58" s="5" t="s">
        <v>0</v>
      </c>
      <c r="AF58" s="230"/>
    </row>
    <row r="59" spans="1:32" ht="16.8" thickTop="1" thickBot="1" x14ac:dyDescent="0.3">
      <c r="A59" s="13"/>
      <c r="B59" s="12"/>
      <c r="C59" s="11">
        <f>ROWS(C60:C67)-1</f>
        <v>7</v>
      </c>
      <c r="D59" s="123" t="s">
        <v>1192</v>
      </c>
      <c r="E59" s="10" t="s">
        <v>1193</v>
      </c>
      <c r="F59" s="9"/>
      <c r="G59" s="9"/>
      <c r="H59" s="238"/>
      <c r="I59" s="238"/>
      <c r="J59" s="45"/>
      <c r="K59" s="237"/>
      <c r="L59" s="8"/>
      <c r="M59" s="8"/>
      <c r="N59" s="8"/>
      <c r="O59" s="6"/>
      <c r="P59" s="7"/>
      <c r="Q59" s="236" t="str">
        <f>IF(COUNTIF(P60:P70,"?")&gt;0,"?",IF(AND(R59="◄",S59="►"),"◄►",IF(R59="◄","◄",IF(S59="►","►",""))))</f>
        <v>◄</v>
      </c>
      <c r="R59" s="40" t="str">
        <f>IF(SUM(R60:R67)+1=ROWS(R60:R67)-COUNTIF(R60:R67,"-"),"","◄")</f>
        <v>◄</v>
      </c>
      <c r="S59" s="39" t="str">
        <f>IF(SUM(S60:S67)&gt;0,"►","")</f>
        <v/>
      </c>
      <c r="T59" s="42"/>
      <c r="U59" s="236" t="str">
        <f>IF(COUNTIF(T60:T70,"?")&gt;0,"?",IF(AND(V59="◄",W59="►"),"◄►",IF(V59="◄","◄",IF(W59="►","►",""))))</f>
        <v>◄</v>
      </c>
      <c r="V59" s="40" t="str">
        <f>IF(SUM(V60:V67)+1=ROWS(V60:V67)-COUNTIF(V60:V67,"-"),"","◄")</f>
        <v>◄</v>
      </c>
      <c r="W59" s="39" t="str">
        <f>IF(SUM(W60:W67)&gt;0,"►","")</f>
        <v/>
      </c>
      <c r="X59" s="64">
        <f>ROWS(X60:X67)-1</f>
        <v>7</v>
      </c>
      <c r="Y59" s="38">
        <f>SUM(Y60:Y67)-Y67</f>
        <v>0</v>
      </c>
      <c r="Z59" s="37" t="s">
        <v>9</v>
      </c>
      <c r="AA59" s="36"/>
      <c r="AB59" s="38">
        <f>SUM(AB60:AB67)-AB67</f>
        <v>0</v>
      </c>
      <c r="AC59" s="37" t="s">
        <v>9</v>
      </c>
      <c r="AD59" s="36"/>
      <c r="AE59" s="5" t="s">
        <v>0</v>
      </c>
      <c r="AF59" s="230"/>
    </row>
    <row r="60" spans="1:32" x14ac:dyDescent="0.25">
      <c r="A60" s="112"/>
      <c r="B60" s="256" t="str">
        <f t="shared" ref="B60:B66" si="27">IF(A60=1,"x","")</f>
        <v/>
      </c>
      <c r="C60" s="20"/>
      <c r="D60" s="1"/>
      <c r="E60" s="254">
        <v>659</v>
      </c>
      <c r="F60" s="253" t="s">
        <v>1194</v>
      </c>
      <c r="G60" s="252" t="s">
        <v>879</v>
      </c>
      <c r="H60" s="240">
        <v>849</v>
      </c>
      <c r="I60" s="233" t="s">
        <v>1163</v>
      </c>
      <c r="J60" s="232" t="s">
        <v>2</v>
      </c>
      <c r="K60" s="249" t="s">
        <v>1195</v>
      </c>
      <c r="L60" s="26"/>
      <c r="M60" s="25"/>
      <c r="N60" s="25"/>
      <c r="O60" s="24"/>
      <c r="P60" s="23" t="str">
        <f t="shared" ref="P60:P66" si="28">IF(Q60="?","?","")</f>
        <v/>
      </c>
      <c r="Q60" s="23" t="str">
        <f t="shared" ref="Q60:Q66" si="29">IF(AND(R60="",S60&gt;0),"?",IF(R60="","◄",IF(S60&gt;=1,"►","")))</f>
        <v>◄</v>
      </c>
      <c r="R60" s="22"/>
      <c r="S60" s="21"/>
      <c r="T60" s="23" t="str">
        <f t="shared" ref="T60:T66" si="30">IF(U60="?","?","")</f>
        <v/>
      </c>
      <c r="U60" s="23" t="str">
        <f t="shared" ref="U60:U66" si="31">IF(AND(V60="",W60&gt;0),"?",IF(V60="","◄",IF(W60&gt;=1,"►","")))</f>
        <v>◄</v>
      </c>
      <c r="V60" s="22"/>
      <c r="W60" s="21"/>
      <c r="X60" s="20"/>
      <c r="Y60" s="19"/>
      <c r="Z60" s="18">
        <f t="shared" ref="Z60:AA66" si="32">(R60*Y60)</f>
        <v>0</v>
      </c>
      <c r="AA60" s="17">
        <f t="shared" si="32"/>
        <v>0</v>
      </c>
      <c r="AB60" s="16"/>
      <c r="AC60" s="15">
        <f t="shared" ref="AC60:AD66" si="33">(V60*AB60)</f>
        <v>0</v>
      </c>
      <c r="AD60" s="14">
        <f t="shared" si="33"/>
        <v>0</v>
      </c>
      <c r="AE60" s="5" t="s">
        <v>0</v>
      </c>
      <c r="AF60" s="230"/>
    </row>
    <row r="61" spans="1:32" x14ac:dyDescent="0.25">
      <c r="A61" s="112"/>
      <c r="B61" s="256" t="str">
        <f t="shared" si="27"/>
        <v/>
      </c>
      <c r="C61" s="20"/>
      <c r="D61" s="255"/>
      <c r="E61" s="254">
        <v>660</v>
      </c>
      <c r="F61" s="253" t="s">
        <v>1194</v>
      </c>
      <c r="G61" s="252" t="s">
        <v>914</v>
      </c>
      <c r="H61" s="257" t="s">
        <v>1165</v>
      </c>
      <c r="I61" s="233" t="s">
        <v>1166</v>
      </c>
      <c r="J61" s="232" t="s">
        <v>2</v>
      </c>
      <c r="K61" s="249" t="s">
        <v>1195</v>
      </c>
      <c r="L61" s="26"/>
      <c r="M61" s="25"/>
      <c r="N61" s="25"/>
      <c r="O61" s="24"/>
      <c r="P61" s="23" t="str">
        <f t="shared" si="28"/>
        <v/>
      </c>
      <c r="Q61" s="23" t="str">
        <f t="shared" si="29"/>
        <v>◄</v>
      </c>
      <c r="R61" s="22"/>
      <c r="S61" s="21"/>
      <c r="T61" s="23" t="str">
        <f t="shared" si="30"/>
        <v/>
      </c>
      <c r="U61" s="23" t="str">
        <f t="shared" si="31"/>
        <v>◄</v>
      </c>
      <c r="V61" s="22"/>
      <c r="W61" s="21"/>
      <c r="X61" s="20"/>
      <c r="Y61" s="19"/>
      <c r="Z61" s="18">
        <f t="shared" si="32"/>
        <v>0</v>
      </c>
      <c r="AA61" s="17">
        <f t="shared" si="32"/>
        <v>0</v>
      </c>
      <c r="AB61" s="16"/>
      <c r="AC61" s="15">
        <f t="shared" si="33"/>
        <v>0</v>
      </c>
      <c r="AD61" s="14">
        <f t="shared" si="33"/>
        <v>0</v>
      </c>
      <c r="AE61" s="5" t="s">
        <v>0</v>
      </c>
      <c r="AF61" s="230"/>
    </row>
    <row r="62" spans="1:32" x14ac:dyDescent="0.25">
      <c r="A62" s="112"/>
      <c r="B62" s="256" t="str">
        <f t="shared" si="27"/>
        <v/>
      </c>
      <c r="C62" s="20"/>
      <c r="D62" s="255"/>
      <c r="E62" s="254">
        <v>661</v>
      </c>
      <c r="F62" s="253" t="s">
        <v>1194</v>
      </c>
      <c r="G62" s="252" t="s">
        <v>926</v>
      </c>
      <c r="H62" s="240">
        <v>851</v>
      </c>
      <c r="I62" s="233" t="s">
        <v>979</v>
      </c>
      <c r="J62" s="232" t="s">
        <v>2</v>
      </c>
      <c r="K62" s="249" t="s">
        <v>1195</v>
      </c>
      <c r="L62" s="26"/>
      <c r="M62" s="25"/>
      <c r="N62" s="25"/>
      <c r="O62" s="24"/>
      <c r="P62" s="23" t="str">
        <f t="shared" si="28"/>
        <v/>
      </c>
      <c r="Q62" s="23" t="str">
        <f t="shared" si="29"/>
        <v>◄</v>
      </c>
      <c r="R62" s="22"/>
      <c r="S62" s="21"/>
      <c r="T62" s="23" t="str">
        <f t="shared" si="30"/>
        <v/>
      </c>
      <c r="U62" s="23" t="str">
        <f t="shared" si="31"/>
        <v>◄</v>
      </c>
      <c r="V62" s="22"/>
      <c r="W62" s="21"/>
      <c r="X62" s="20"/>
      <c r="Y62" s="19"/>
      <c r="Z62" s="18">
        <f t="shared" si="32"/>
        <v>0</v>
      </c>
      <c r="AA62" s="17">
        <f t="shared" si="32"/>
        <v>0</v>
      </c>
      <c r="AB62" s="16"/>
      <c r="AC62" s="15">
        <f t="shared" si="33"/>
        <v>0</v>
      </c>
      <c r="AD62" s="14">
        <f t="shared" si="33"/>
        <v>0</v>
      </c>
      <c r="AE62" s="5" t="s">
        <v>0</v>
      </c>
      <c r="AF62" s="230"/>
    </row>
    <row r="63" spans="1:32" x14ac:dyDescent="0.25">
      <c r="A63" s="112"/>
      <c r="B63" s="256" t="str">
        <f t="shared" si="27"/>
        <v/>
      </c>
      <c r="C63" s="20"/>
      <c r="D63" s="255"/>
      <c r="E63" s="254">
        <v>662</v>
      </c>
      <c r="F63" s="253" t="s">
        <v>1194</v>
      </c>
      <c r="G63" s="252" t="s">
        <v>1028</v>
      </c>
      <c r="H63" s="240">
        <v>853</v>
      </c>
      <c r="I63" s="233" t="s">
        <v>1168</v>
      </c>
      <c r="J63" s="232" t="s">
        <v>2</v>
      </c>
      <c r="K63" s="249" t="s">
        <v>1195</v>
      </c>
      <c r="L63" s="26"/>
      <c r="M63" s="25"/>
      <c r="N63" s="25"/>
      <c r="O63" s="24"/>
      <c r="P63" s="23" t="str">
        <f t="shared" si="28"/>
        <v/>
      </c>
      <c r="Q63" s="23" t="str">
        <f t="shared" si="29"/>
        <v>◄</v>
      </c>
      <c r="R63" s="22"/>
      <c r="S63" s="21"/>
      <c r="T63" s="23" t="str">
        <f t="shared" si="30"/>
        <v/>
      </c>
      <c r="U63" s="23" t="str">
        <f t="shared" si="31"/>
        <v>◄</v>
      </c>
      <c r="V63" s="22"/>
      <c r="W63" s="21"/>
      <c r="X63" s="20"/>
      <c r="Y63" s="19"/>
      <c r="Z63" s="18">
        <f t="shared" si="32"/>
        <v>0</v>
      </c>
      <c r="AA63" s="17">
        <f t="shared" si="32"/>
        <v>0</v>
      </c>
      <c r="AB63" s="16"/>
      <c r="AC63" s="15">
        <f t="shared" si="33"/>
        <v>0</v>
      </c>
      <c r="AD63" s="14">
        <f t="shared" si="33"/>
        <v>0</v>
      </c>
      <c r="AE63" s="5" t="s">
        <v>0</v>
      </c>
      <c r="AF63" s="230"/>
    </row>
    <row r="64" spans="1:32" x14ac:dyDescent="0.25">
      <c r="A64" s="112"/>
      <c r="B64" s="256" t="str">
        <f t="shared" si="27"/>
        <v/>
      </c>
      <c r="C64" s="20"/>
      <c r="D64" s="255"/>
      <c r="E64" s="254">
        <v>663</v>
      </c>
      <c r="F64" s="253" t="s">
        <v>1194</v>
      </c>
      <c r="G64" s="252" t="s">
        <v>1071</v>
      </c>
      <c r="H64" s="240" t="s">
        <v>839</v>
      </c>
      <c r="I64" s="233" t="s">
        <v>1188</v>
      </c>
      <c r="J64" s="232" t="s">
        <v>2</v>
      </c>
      <c r="K64" s="249" t="s">
        <v>1195</v>
      </c>
      <c r="L64" s="26"/>
      <c r="M64" s="25"/>
      <c r="N64" s="25"/>
      <c r="O64" s="24"/>
      <c r="P64" s="23" t="str">
        <f t="shared" si="28"/>
        <v/>
      </c>
      <c r="Q64" s="23" t="str">
        <f t="shared" si="29"/>
        <v>◄</v>
      </c>
      <c r="R64" s="22"/>
      <c r="S64" s="21"/>
      <c r="T64" s="23" t="str">
        <f t="shared" si="30"/>
        <v/>
      </c>
      <c r="U64" s="23" t="str">
        <f t="shared" si="31"/>
        <v>◄</v>
      </c>
      <c r="V64" s="22"/>
      <c r="W64" s="21"/>
      <c r="X64" s="20"/>
      <c r="Y64" s="19"/>
      <c r="Z64" s="18">
        <f t="shared" si="32"/>
        <v>0</v>
      </c>
      <c r="AA64" s="17">
        <f t="shared" si="32"/>
        <v>0</v>
      </c>
      <c r="AB64" s="16"/>
      <c r="AC64" s="15">
        <f t="shared" si="33"/>
        <v>0</v>
      </c>
      <c r="AD64" s="14">
        <f t="shared" si="33"/>
        <v>0</v>
      </c>
      <c r="AE64" s="5" t="s">
        <v>0</v>
      </c>
      <c r="AF64" s="230"/>
    </row>
    <row r="65" spans="1:32" x14ac:dyDescent="0.25">
      <c r="A65" s="112"/>
      <c r="B65" s="256" t="str">
        <f t="shared" si="27"/>
        <v/>
      </c>
      <c r="C65" s="20"/>
      <c r="D65" s="255"/>
      <c r="E65" s="254">
        <v>664</v>
      </c>
      <c r="F65" s="253" t="s">
        <v>1194</v>
      </c>
      <c r="G65" s="252" t="s">
        <v>1146</v>
      </c>
      <c r="H65" s="240" t="s">
        <v>838</v>
      </c>
      <c r="I65" s="233" t="s">
        <v>1148</v>
      </c>
      <c r="J65" s="232" t="s">
        <v>2</v>
      </c>
      <c r="K65" s="249" t="s">
        <v>1195</v>
      </c>
      <c r="L65" s="26"/>
      <c r="M65" s="25"/>
      <c r="N65" s="25"/>
      <c r="O65" s="24"/>
      <c r="P65" s="23" t="str">
        <f t="shared" si="28"/>
        <v/>
      </c>
      <c r="Q65" s="23" t="str">
        <f t="shared" si="29"/>
        <v>◄</v>
      </c>
      <c r="R65" s="22"/>
      <c r="S65" s="21"/>
      <c r="T65" s="23" t="str">
        <f t="shared" si="30"/>
        <v/>
      </c>
      <c r="U65" s="23" t="str">
        <f t="shared" si="31"/>
        <v>◄</v>
      </c>
      <c r="V65" s="22"/>
      <c r="W65" s="21"/>
      <c r="X65" s="20"/>
      <c r="Y65" s="19"/>
      <c r="Z65" s="18">
        <f t="shared" si="32"/>
        <v>0</v>
      </c>
      <c r="AA65" s="17">
        <f t="shared" si="32"/>
        <v>0</v>
      </c>
      <c r="AB65" s="16"/>
      <c r="AC65" s="15">
        <f t="shared" si="33"/>
        <v>0</v>
      </c>
      <c r="AD65" s="14">
        <f t="shared" si="33"/>
        <v>0</v>
      </c>
      <c r="AE65" s="5" t="s">
        <v>0</v>
      </c>
      <c r="AF65" s="230"/>
    </row>
    <row r="66" spans="1:32" ht="15" thickBot="1" x14ac:dyDescent="0.3">
      <c r="A66" s="112"/>
      <c r="B66" s="256" t="str">
        <f t="shared" si="27"/>
        <v/>
      </c>
      <c r="C66" s="20"/>
      <c r="D66" s="255"/>
      <c r="E66" s="254">
        <v>665</v>
      </c>
      <c r="F66" s="253" t="s">
        <v>1194</v>
      </c>
      <c r="G66" s="252" t="s">
        <v>1114</v>
      </c>
      <c r="H66" s="240">
        <v>859</v>
      </c>
      <c r="I66" s="233" t="s">
        <v>1189</v>
      </c>
      <c r="J66" s="232" t="s">
        <v>2</v>
      </c>
      <c r="K66" s="249" t="s">
        <v>1195</v>
      </c>
      <c r="L66" s="26"/>
      <c r="M66" s="25"/>
      <c r="N66" s="25"/>
      <c r="O66" s="24"/>
      <c r="P66" s="23" t="str">
        <f t="shared" si="28"/>
        <v/>
      </c>
      <c r="Q66" s="23" t="str">
        <f t="shared" si="29"/>
        <v>◄</v>
      </c>
      <c r="R66" s="22"/>
      <c r="S66" s="21"/>
      <c r="T66" s="23" t="str">
        <f t="shared" si="30"/>
        <v/>
      </c>
      <c r="U66" s="23" t="str">
        <f t="shared" si="31"/>
        <v>◄</v>
      </c>
      <c r="V66" s="22"/>
      <c r="W66" s="21"/>
      <c r="X66" s="20"/>
      <c r="Y66" s="19"/>
      <c r="Z66" s="18">
        <f t="shared" si="32"/>
        <v>0</v>
      </c>
      <c r="AA66" s="17">
        <f t="shared" si="32"/>
        <v>0</v>
      </c>
      <c r="AB66" s="16"/>
      <c r="AC66" s="15">
        <f t="shared" si="33"/>
        <v>0</v>
      </c>
      <c r="AD66" s="14">
        <f t="shared" si="33"/>
        <v>0</v>
      </c>
      <c r="AE66" s="5" t="s">
        <v>0</v>
      </c>
      <c r="AF66" s="230"/>
    </row>
    <row r="67" spans="1:32" ht="16.8" thickTop="1" thickBot="1" x14ac:dyDescent="0.3">
      <c r="A67" s="13"/>
      <c r="B67" s="12"/>
      <c r="C67" s="11">
        <f>ROWS(C68:C78)-1</f>
        <v>10</v>
      </c>
      <c r="D67" s="123" t="s">
        <v>1196</v>
      </c>
      <c r="E67" s="10" t="s">
        <v>1197</v>
      </c>
      <c r="F67" s="9"/>
      <c r="G67" s="9"/>
      <c r="H67" s="238"/>
      <c r="I67" s="238"/>
      <c r="J67" s="45"/>
      <c r="K67" s="237"/>
      <c r="L67" s="8"/>
      <c r="M67" s="8"/>
      <c r="N67" s="8"/>
      <c r="O67" s="6"/>
      <c r="P67" s="7"/>
      <c r="Q67" s="236" t="str">
        <f>IF(COUNTIF(P68:P81,"?")&gt;0,"?",IF(AND(R67="◄",S67="►"),"◄►",IF(R67="◄","◄",IF(S67="►","►",""))))</f>
        <v>◄</v>
      </c>
      <c r="R67" s="40" t="str">
        <f>IF(SUM(R68:R78)+1=ROWS(R68:R78)-COUNTIF(R68:R78,"-"),"","◄")</f>
        <v>◄</v>
      </c>
      <c r="S67" s="39" t="str">
        <f>IF(SUM(S68:S78)&gt;0,"►","")</f>
        <v/>
      </c>
      <c r="T67" s="42"/>
      <c r="U67" s="236" t="str">
        <f>IF(COUNTIF(T68:T81,"?")&gt;0,"?",IF(AND(V67="◄",W67="►"),"◄►",IF(V67="◄","◄",IF(W67="►","►",""))))</f>
        <v>◄</v>
      </c>
      <c r="V67" s="40" t="str">
        <f>IF(SUM(V68:V78)+1=ROWS(V68:V78)-COUNTIF(V68:V78,"-"),"","◄")</f>
        <v>◄</v>
      </c>
      <c r="W67" s="39" t="str">
        <f>IF(SUM(W68:W78)&gt;0,"►","")</f>
        <v/>
      </c>
      <c r="X67" s="64">
        <f>ROWS(X68:X78)-1</f>
        <v>10</v>
      </c>
      <c r="Y67" s="38">
        <f>SUM(Y68:Y78)-Y78</f>
        <v>0</v>
      </c>
      <c r="Z67" s="37" t="s">
        <v>9</v>
      </c>
      <c r="AA67" s="36"/>
      <c r="AB67" s="38">
        <f>SUM(AB68:AB78)-AB78</f>
        <v>0</v>
      </c>
      <c r="AC67" s="37" t="s">
        <v>9</v>
      </c>
      <c r="AD67" s="36"/>
      <c r="AE67" s="5" t="s">
        <v>0</v>
      </c>
      <c r="AF67" s="230"/>
    </row>
    <row r="68" spans="1:32" x14ac:dyDescent="0.25">
      <c r="A68" s="112"/>
      <c r="B68" s="256" t="str">
        <f t="shared" ref="B68:B77" si="34">IF(A68=1,"x","")</f>
        <v/>
      </c>
      <c r="C68" s="20"/>
      <c r="D68" s="255"/>
      <c r="E68" s="254">
        <v>666</v>
      </c>
      <c r="F68" s="253" t="s">
        <v>1194</v>
      </c>
      <c r="G68" s="252" t="s">
        <v>879</v>
      </c>
      <c r="H68" s="234">
        <v>849</v>
      </c>
      <c r="I68" s="233" t="s">
        <v>1163</v>
      </c>
      <c r="J68" s="232" t="s">
        <v>2</v>
      </c>
      <c r="K68" s="249" t="s">
        <v>1198</v>
      </c>
      <c r="L68" s="26"/>
      <c r="M68" s="25"/>
      <c r="N68" s="25"/>
      <c r="O68" s="24"/>
      <c r="P68" s="23" t="str">
        <f t="shared" ref="P68:P77" si="35">IF(Q68="?","?","")</f>
        <v/>
      </c>
      <c r="Q68" s="23" t="str">
        <f t="shared" ref="Q68:Q77" si="36">IF(AND(R68="",S68&gt;0),"?",IF(R68="","◄",IF(S68&gt;=1,"►","")))</f>
        <v>◄</v>
      </c>
      <c r="R68" s="22"/>
      <c r="S68" s="21"/>
      <c r="T68" s="23" t="str">
        <f t="shared" ref="T68:T77" si="37">IF(U68="?","?","")</f>
        <v/>
      </c>
      <c r="U68" s="23" t="str">
        <f t="shared" ref="U68:U77" si="38">IF(AND(V68="",W68&gt;0),"?",IF(V68="","◄",IF(W68&gt;=1,"►","")))</f>
        <v>◄</v>
      </c>
      <c r="V68" s="22"/>
      <c r="W68" s="21"/>
      <c r="X68" s="20"/>
      <c r="Y68" s="19"/>
      <c r="Z68" s="18">
        <f t="shared" ref="Z68:Z77" si="39">(R68*Y68)</f>
        <v>0</v>
      </c>
      <c r="AA68" s="17">
        <f t="shared" ref="AA68:AA77" si="40">(S68*Z68)</f>
        <v>0</v>
      </c>
      <c r="AB68" s="16"/>
      <c r="AC68" s="15">
        <f t="shared" ref="AC68:AC77" si="41">(V68*AB68)</f>
        <v>0</v>
      </c>
      <c r="AD68" s="14">
        <f t="shared" ref="AD68:AD77" si="42">(W68*AC68)</f>
        <v>0</v>
      </c>
      <c r="AE68" s="5" t="s">
        <v>0</v>
      </c>
      <c r="AF68" s="230"/>
    </row>
    <row r="69" spans="1:32" x14ac:dyDescent="0.25">
      <c r="A69" s="112"/>
      <c r="B69" s="256" t="str">
        <f t="shared" si="34"/>
        <v/>
      </c>
      <c r="C69" s="20"/>
      <c r="D69" s="255"/>
      <c r="E69" s="254">
        <v>667</v>
      </c>
      <c r="F69" s="253" t="s">
        <v>1194</v>
      </c>
      <c r="G69" s="252" t="s">
        <v>914</v>
      </c>
      <c r="H69" s="245" t="s">
        <v>1165</v>
      </c>
      <c r="I69" s="233" t="s">
        <v>1166</v>
      </c>
      <c r="J69" s="232" t="s">
        <v>2</v>
      </c>
      <c r="K69" s="249" t="s">
        <v>1198</v>
      </c>
      <c r="L69" s="26"/>
      <c r="M69" s="25"/>
      <c r="N69" s="25"/>
      <c r="O69" s="24"/>
      <c r="P69" s="23" t="str">
        <f t="shared" si="35"/>
        <v/>
      </c>
      <c r="Q69" s="23" t="str">
        <f t="shared" si="36"/>
        <v>◄</v>
      </c>
      <c r="R69" s="22"/>
      <c r="S69" s="21"/>
      <c r="T69" s="23" t="str">
        <f t="shared" si="37"/>
        <v/>
      </c>
      <c r="U69" s="23" t="str">
        <f t="shared" si="38"/>
        <v>◄</v>
      </c>
      <c r="V69" s="22"/>
      <c r="W69" s="21"/>
      <c r="X69" s="20"/>
      <c r="Y69" s="19"/>
      <c r="Z69" s="18">
        <f t="shared" si="39"/>
        <v>0</v>
      </c>
      <c r="AA69" s="17">
        <f t="shared" si="40"/>
        <v>0</v>
      </c>
      <c r="AB69" s="16"/>
      <c r="AC69" s="15">
        <f t="shared" si="41"/>
        <v>0</v>
      </c>
      <c r="AD69" s="14">
        <f t="shared" si="42"/>
        <v>0</v>
      </c>
      <c r="AE69" s="5" t="s">
        <v>0</v>
      </c>
      <c r="AF69" s="230"/>
    </row>
    <row r="70" spans="1:32" x14ac:dyDescent="0.25">
      <c r="A70" s="112"/>
      <c r="B70" s="256" t="str">
        <f t="shared" si="34"/>
        <v/>
      </c>
      <c r="C70" s="20"/>
      <c r="D70" s="255"/>
      <c r="E70" s="254">
        <v>668</v>
      </c>
      <c r="F70" s="253" t="s">
        <v>1194</v>
      </c>
      <c r="G70" s="252" t="s">
        <v>926</v>
      </c>
      <c r="H70" s="234">
        <v>851</v>
      </c>
      <c r="I70" s="233" t="s">
        <v>979</v>
      </c>
      <c r="J70" s="232" t="s">
        <v>2</v>
      </c>
      <c r="K70" s="249" t="s">
        <v>1198</v>
      </c>
      <c r="L70" s="26"/>
      <c r="M70" s="25"/>
      <c r="N70" s="25"/>
      <c r="O70" s="24"/>
      <c r="P70" s="23" t="str">
        <f t="shared" si="35"/>
        <v/>
      </c>
      <c r="Q70" s="23" t="str">
        <f t="shared" si="36"/>
        <v>◄</v>
      </c>
      <c r="R70" s="22"/>
      <c r="S70" s="21"/>
      <c r="T70" s="23" t="str">
        <f t="shared" si="37"/>
        <v/>
      </c>
      <c r="U70" s="23" t="str">
        <f t="shared" si="38"/>
        <v>◄</v>
      </c>
      <c r="V70" s="22"/>
      <c r="W70" s="21"/>
      <c r="X70" s="20"/>
      <c r="Y70" s="19"/>
      <c r="Z70" s="18">
        <f t="shared" si="39"/>
        <v>0</v>
      </c>
      <c r="AA70" s="17">
        <f t="shared" si="40"/>
        <v>0</v>
      </c>
      <c r="AB70" s="16"/>
      <c r="AC70" s="15">
        <f t="shared" si="41"/>
        <v>0</v>
      </c>
      <c r="AD70" s="14">
        <f t="shared" si="42"/>
        <v>0</v>
      </c>
      <c r="AE70" s="5" t="s">
        <v>0</v>
      </c>
      <c r="AF70" s="230"/>
    </row>
    <row r="71" spans="1:32" x14ac:dyDescent="0.25">
      <c r="A71" s="112"/>
      <c r="B71" s="256" t="str">
        <f t="shared" si="34"/>
        <v/>
      </c>
      <c r="C71" s="20"/>
      <c r="D71" s="255"/>
      <c r="E71" s="254">
        <v>669</v>
      </c>
      <c r="F71" s="253" t="s">
        <v>1194</v>
      </c>
      <c r="G71" s="252" t="s">
        <v>982</v>
      </c>
      <c r="H71" s="245" t="s">
        <v>1199</v>
      </c>
      <c r="I71" s="233" t="s">
        <v>1200</v>
      </c>
      <c r="J71" s="232" t="s">
        <v>2</v>
      </c>
      <c r="K71" s="249" t="s">
        <v>1198</v>
      </c>
      <c r="L71" s="26"/>
      <c r="M71" s="25"/>
      <c r="N71" s="25"/>
      <c r="O71" s="24"/>
      <c r="P71" s="23" t="str">
        <f t="shared" si="35"/>
        <v/>
      </c>
      <c r="Q71" s="23" t="str">
        <f t="shared" si="36"/>
        <v>◄</v>
      </c>
      <c r="R71" s="22"/>
      <c r="S71" s="21"/>
      <c r="T71" s="23" t="str">
        <f t="shared" si="37"/>
        <v/>
      </c>
      <c r="U71" s="23" t="str">
        <f t="shared" si="38"/>
        <v>◄</v>
      </c>
      <c r="V71" s="22"/>
      <c r="W71" s="21"/>
      <c r="X71" s="20"/>
      <c r="Y71" s="19"/>
      <c r="Z71" s="18">
        <f t="shared" si="39"/>
        <v>0</v>
      </c>
      <c r="AA71" s="17">
        <f t="shared" si="40"/>
        <v>0</v>
      </c>
      <c r="AB71" s="16"/>
      <c r="AC71" s="15">
        <f t="shared" si="41"/>
        <v>0</v>
      </c>
      <c r="AD71" s="14">
        <f t="shared" si="42"/>
        <v>0</v>
      </c>
      <c r="AE71" s="5" t="s">
        <v>0</v>
      </c>
      <c r="AF71" s="230"/>
    </row>
    <row r="72" spans="1:32" x14ac:dyDescent="0.25">
      <c r="A72" s="112"/>
      <c r="B72" s="256" t="str">
        <f t="shared" si="34"/>
        <v/>
      </c>
      <c r="C72" s="20"/>
      <c r="D72" s="255"/>
      <c r="E72" s="254">
        <v>670</v>
      </c>
      <c r="F72" s="253" t="s">
        <v>1194</v>
      </c>
      <c r="G72" s="252" t="s">
        <v>1028</v>
      </c>
      <c r="H72" s="234">
        <v>853</v>
      </c>
      <c r="I72" s="233" t="s">
        <v>1168</v>
      </c>
      <c r="J72" s="232" t="s">
        <v>2</v>
      </c>
      <c r="K72" s="249" t="s">
        <v>1198</v>
      </c>
      <c r="L72" s="26"/>
      <c r="M72" s="25"/>
      <c r="N72" s="25"/>
      <c r="O72" s="24"/>
      <c r="P72" s="23" t="str">
        <f t="shared" si="35"/>
        <v/>
      </c>
      <c r="Q72" s="23" t="str">
        <f t="shared" si="36"/>
        <v>◄</v>
      </c>
      <c r="R72" s="22"/>
      <c r="S72" s="21"/>
      <c r="T72" s="23" t="str">
        <f t="shared" si="37"/>
        <v/>
      </c>
      <c r="U72" s="23" t="str">
        <f t="shared" si="38"/>
        <v>◄</v>
      </c>
      <c r="V72" s="22"/>
      <c r="W72" s="21"/>
      <c r="X72" s="20"/>
      <c r="Y72" s="19"/>
      <c r="Z72" s="18">
        <f t="shared" si="39"/>
        <v>0</v>
      </c>
      <c r="AA72" s="17">
        <f t="shared" si="40"/>
        <v>0</v>
      </c>
      <c r="AB72" s="16"/>
      <c r="AC72" s="15">
        <f t="shared" si="41"/>
        <v>0</v>
      </c>
      <c r="AD72" s="14">
        <f t="shared" si="42"/>
        <v>0</v>
      </c>
      <c r="AE72" s="5" t="s">
        <v>0</v>
      </c>
      <c r="AF72" s="230"/>
    </row>
    <row r="73" spans="1:32" x14ac:dyDescent="0.25">
      <c r="A73" s="112"/>
      <c r="B73" s="256" t="str">
        <f t="shared" si="34"/>
        <v/>
      </c>
      <c r="C73" s="20"/>
      <c r="D73" s="255"/>
      <c r="E73" s="254">
        <v>671</v>
      </c>
      <c r="F73" s="253" t="s">
        <v>1194</v>
      </c>
      <c r="G73" s="252" t="s">
        <v>986</v>
      </c>
      <c r="H73" s="245" t="s">
        <v>1201</v>
      </c>
      <c r="I73" s="233" t="s">
        <v>1202</v>
      </c>
      <c r="J73" s="232" t="s">
        <v>2</v>
      </c>
      <c r="K73" s="249" t="s">
        <v>1198</v>
      </c>
      <c r="L73" s="26"/>
      <c r="M73" s="25"/>
      <c r="N73" s="25"/>
      <c r="O73" s="24"/>
      <c r="P73" s="23" t="str">
        <f t="shared" si="35"/>
        <v/>
      </c>
      <c r="Q73" s="23" t="str">
        <f t="shared" si="36"/>
        <v>◄</v>
      </c>
      <c r="R73" s="22"/>
      <c r="S73" s="21"/>
      <c r="T73" s="23" t="str">
        <f t="shared" si="37"/>
        <v/>
      </c>
      <c r="U73" s="23" t="str">
        <f t="shared" si="38"/>
        <v>◄</v>
      </c>
      <c r="V73" s="22"/>
      <c r="W73" s="21"/>
      <c r="X73" s="20"/>
      <c r="Y73" s="19"/>
      <c r="Z73" s="18">
        <f t="shared" si="39"/>
        <v>0</v>
      </c>
      <c r="AA73" s="17">
        <f t="shared" si="40"/>
        <v>0</v>
      </c>
      <c r="AB73" s="16"/>
      <c r="AC73" s="15">
        <f t="shared" si="41"/>
        <v>0</v>
      </c>
      <c r="AD73" s="14">
        <f t="shared" si="42"/>
        <v>0</v>
      </c>
      <c r="AE73" s="5" t="s">
        <v>0</v>
      </c>
      <c r="AF73" s="230"/>
    </row>
    <row r="74" spans="1:32" x14ac:dyDescent="0.25">
      <c r="A74" s="112"/>
      <c r="B74" s="256" t="str">
        <f t="shared" si="34"/>
        <v/>
      </c>
      <c r="C74" s="20"/>
      <c r="D74" s="255"/>
      <c r="E74" s="254">
        <v>672</v>
      </c>
      <c r="F74" s="253" t="s">
        <v>1194</v>
      </c>
      <c r="G74" s="252" t="s">
        <v>1071</v>
      </c>
      <c r="H74" s="234" t="s">
        <v>839</v>
      </c>
      <c r="I74" s="233" t="s">
        <v>1188</v>
      </c>
      <c r="J74" s="232" t="s">
        <v>2</v>
      </c>
      <c r="K74" s="249" t="s">
        <v>1198</v>
      </c>
      <c r="L74" s="26"/>
      <c r="M74" s="25"/>
      <c r="N74" s="25"/>
      <c r="O74" s="24"/>
      <c r="P74" s="23" t="str">
        <f t="shared" si="35"/>
        <v/>
      </c>
      <c r="Q74" s="23" t="str">
        <f t="shared" si="36"/>
        <v>◄</v>
      </c>
      <c r="R74" s="22"/>
      <c r="S74" s="21"/>
      <c r="T74" s="23" t="str">
        <f t="shared" si="37"/>
        <v/>
      </c>
      <c r="U74" s="23" t="str">
        <f t="shared" si="38"/>
        <v>◄</v>
      </c>
      <c r="V74" s="22"/>
      <c r="W74" s="21"/>
      <c r="X74" s="20"/>
      <c r="Y74" s="19"/>
      <c r="Z74" s="18">
        <f t="shared" si="39"/>
        <v>0</v>
      </c>
      <c r="AA74" s="17">
        <f t="shared" si="40"/>
        <v>0</v>
      </c>
      <c r="AB74" s="16"/>
      <c r="AC74" s="15">
        <f t="shared" si="41"/>
        <v>0</v>
      </c>
      <c r="AD74" s="14">
        <f t="shared" si="42"/>
        <v>0</v>
      </c>
      <c r="AE74" s="5" t="s">
        <v>0</v>
      </c>
      <c r="AF74" s="230"/>
    </row>
    <row r="75" spans="1:32" x14ac:dyDescent="0.25">
      <c r="A75" s="112"/>
      <c r="B75" s="256" t="str">
        <f t="shared" si="34"/>
        <v/>
      </c>
      <c r="C75" s="20"/>
      <c r="D75" s="255"/>
      <c r="E75" s="254">
        <v>673</v>
      </c>
      <c r="F75" s="253" t="s">
        <v>1194</v>
      </c>
      <c r="G75" s="252" t="s">
        <v>1146</v>
      </c>
      <c r="H75" s="234" t="s">
        <v>838</v>
      </c>
      <c r="I75" s="233" t="s">
        <v>1148</v>
      </c>
      <c r="J75" s="232" t="s">
        <v>2</v>
      </c>
      <c r="K75" s="249" t="s">
        <v>1198</v>
      </c>
      <c r="L75" s="26"/>
      <c r="M75" s="25"/>
      <c r="N75" s="25"/>
      <c r="O75" s="24"/>
      <c r="P75" s="23" t="str">
        <f t="shared" si="35"/>
        <v/>
      </c>
      <c r="Q75" s="23" t="str">
        <f t="shared" si="36"/>
        <v>◄</v>
      </c>
      <c r="R75" s="22"/>
      <c r="S75" s="21"/>
      <c r="T75" s="23" t="str">
        <f t="shared" si="37"/>
        <v/>
      </c>
      <c r="U75" s="23" t="str">
        <f t="shared" si="38"/>
        <v>◄</v>
      </c>
      <c r="V75" s="22"/>
      <c r="W75" s="21"/>
      <c r="X75" s="20"/>
      <c r="Y75" s="19"/>
      <c r="Z75" s="18">
        <f t="shared" si="39"/>
        <v>0</v>
      </c>
      <c r="AA75" s="17">
        <f t="shared" si="40"/>
        <v>0</v>
      </c>
      <c r="AB75" s="16"/>
      <c r="AC75" s="15">
        <f t="shared" si="41"/>
        <v>0</v>
      </c>
      <c r="AD75" s="14">
        <f t="shared" si="42"/>
        <v>0</v>
      </c>
      <c r="AE75" s="5" t="s">
        <v>0</v>
      </c>
      <c r="AF75" s="230"/>
    </row>
    <row r="76" spans="1:32" x14ac:dyDescent="0.25">
      <c r="A76" s="112"/>
      <c r="B76" s="256" t="str">
        <f t="shared" si="34"/>
        <v/>
      </c>
      <c r="C76" s="20"/>
      <c r="D76" s="255"/>
      <c r="E76" s="254">
        <v>674</v>
      </c>
      <c r="F76" s="253" t="s">
        <v>1194</v>
      </c>
      <c r="G76" s="252" t="s">
        <v>1122</v>
      </c>
      <c r="H76" s="234" t="s">
        <v>837</v>
      </c>
      <c r="I76" s="233" t="s">
        <v>1203</v>
      </c>
      <c r="J76" s="232" t="s">
        <v>2</v>
      </c>
      <c r="K76" s="249" t="s">
        <v>1198</v>
      </c>
      <c r="L76" s="26"/>
      <c r="M76" s="25"/>
      <c r="N76" s="25"/>
      <c r="O76" s="24"/>
      <c r="P76" s="23" t="str">
        <f t="shared" si="35"/>
        <v/>
      </c>
      <c r="Q76" s="23" t="str">
        <f t="shared" si="36"/>
        <v>◄</v>
      </c>
      <c r="R76" s="22"/>
      <c r="S76" s="21"/>
      <c r="T76" s="23" t="str">
        <f t="shared" si="37"/>
        <v/>
      </c>
      <c r="U76" s="23" t="str">
        <f t="shared" si="38"/>
        <v>◄</v>
      </c>
      <c r="V76" s="22"/>
      <c r="W76" s="21"/>
      <c r="X76" s="20"/>
      <c r="Y76" s="19"/>
      <c r="Z76" s="18">
        <f t="shared" si="39"/>
        <v>0</v>
      </c>
      <c r="AA76" s="17">
        <f t="shared" si="40"/>
        <v>0</v>
      </c>
      <c r="AB76" s="16"/>
      <c r="AC76" s="15">
        <f t="shared" si="41"/>
        <v>0</v>
      </c>
      <c r="AD76" s="14">
        <f t="shared" si="42"/>
        <v>0</v>
      </c>
      <c r="AE76" s="5" t="s">
        <v>0</v>
      </c>
      <c r="AF76" s="230"/>
    </row>
    <row r="77" spans="1:32" ht="15" thickBot="1" x14ac:dyDescent="0.3">
      <c r="A77" s="112"/>
      <c r="B77" s="256" t="str">
        <f t="shared" si="34"/>
        <v/>
      </c>
      <c r="C77" s="20"/>
      <c r="D77" s="255"/>
      <c r="E77" s="254">
        <v>675</v>
      </c>
      <c r="F77" s="253" t="s">
        <v>1194</v>
      </c>
      <c r="G77" s="252" t="s">
        <v>1114</v>
      </c>
      <c r="H77" s="234">
        <v>859</v>
      </c>
      <c r="I77" s="233" t="s">
        <v>1189</v>
      </c>
      <c r="J77" s="232" t="s">
        <v>2</v>
      </c>
      <c r="K77" s="249" t="s">
        <v>1198</v>
      </c>
      <c r="L77" s="26"/>
      <c r="M77" s="25"/>
      <c r="N77" s="25"/>
      <c r="O77" s="24"/>
      <c r="P77" s="23" t="str">
        <f t="shared" si="35"/>
        <v/>
      </c>
      <c r="Q77" s="23" t="str">
        <f t="shared" si="36"/>
        <v>◄</v>
      </c>
      <c r="R77" s="22"/>
      <c r="S77" s="21"/>
      <c r="T77" s="23" t="str">
        <f t="shared" si="37"/>
        <v/>
      </c>
      <c r="U77" s="23" t="str">
        <f t="shared" si="38"/>
        <v>◄</v>
      </c>
      <c r="V77" s="22"/>
      <c r="W77" s="21"/>
      <c r="X77" s="20"/>
      <c r="Y77" s="19"/>
      <c r="Z77" s="18">
        <f t="shared" si="39"/>
        <v>0</v>
      </c>
      <c r="AA77" s="17">
        <f t="shared" si="40"/>
        <v>0</v>
      </c>
      <c r="AB77" s="16"/>
      <c r="AC77" s="15">
        <f t="shared" si="41"/>
        <v>0</v>
      </c>
      <c r="AD77" s="14">
        <f t="shared" si="42"/>
        <v>0</v>
      </c>
      <c r="AE77" s="5" t="s">
        <v>0</v>
      </c>
      <c r="AF77" s="230"/>
    </row>
    <row r="78" spans="1:32" ht="16.8" thickTop="1" thickBot="1" x14ac:dyDescent="0.3">
      <c r="A78" s="13"/>
      <c r="B78" s="12"/>
      <c r="C78" s="11">
        <f>ROWS(C79:C89)-1</f>
        <v>10</v>
      </c>
      <c r="D78" s="123" t="s">
        <v>1204</v>
      </c>
      <c r="E78" s="10" t="s">
        <v>1205</v>
      </c>
      <c r="F78" s="9"/>
      <c r="G78" s="9"/>
      <c r="H78" s="238"/>
      <c r="I78" s="238"/>
      <c r="J78" s="45"/>
      <c r="K78" s="237"/>
      <c r="L78" s="8"/>
      <c r="M78" s="8"/>
      <c r="N78" s="8"/>
      <c r="O78" s="6"/>
      <c r="P78" s="7"/>
      <c r="Q78" s="236" t="str">
        <f>IF(COUNTIF(P79:P92,"?")&gt;0,"?",IF(AND(R78="◄",S78="►"),"◄►",IF(R78="◄","◄",IF(S78="►","►",""))))</f>
        <v>◄</v>
      </c>
      <c r="R78" s="40" t="str">
        <f>IF(SUM(R79:R89)+1=ROWS(R79:R89)-COUNTIF(R79:R89,"-"),"","◄")</f>
        <v>◄</v>
      </c>
      <c r="S78" s="39" t="str">
        <f>IF(SUM(S79:S89)&gt;0,"►","")</f>
        <v/>
      </c>
      <c r="T78" s="42"/>
      <c r="U78" s="236" t="str">
        <f>IF(COUNTIF(T79:T92,"?")&gt;0,"?",IF(AND(V78="◄",W78="►"),"◄►",IF(V78="◄","◄",IF(W78="►","►",""))))</f>
        <v>◄</v>
      </c>
      <c r="V78" s="40" t="str">
        <f>IF(SUM(V79:V89)+1=ROWS(V79:V89)-COUNTIF(V79:V89,"-"),"","◄")</f>
        <v>◄</v>
      </c>
      <c r="W78" s="39" t="str">
        <f>IF(SUM(W79:W89)&gt;0,"►","")</f>
        <v/>
      </c>
      <c r="X78" s="64">
        <f>ROWS(X79:X89)-1</f>
        <v>10</v>
      </c>
      <c r="Y78" s="38">
        <f>SUM(Y79:Y89)-Y89</f>
        <v>0</v>
      </c>
      <c r="Z78" s="37" t="s">
        <v>9</v>
      </c>
      <c r="AA78" s="36"/>
      <c r="AB78" s="38">
        <f>SUM(AB79:AB89)-AB89</f>
        <v>0</v>
      </c>
      <c r="AC78" s="37" t="s">
        <v>9</v>
      </c>
      <c r="AD78" s="36"/>
      <c r="AE78" s="5" t="s">
        <v>0</v>
      </c>
      <c r="AF78" s="230"/>
    </row>
    <row r="79" spans="1:32" x14ac:dyDescent="0.25">
      <c r="A79" s="112"/>
      <c r="B79" s="256" t="str">
        <f t="shared" ref="B79:B88" si="43">IF(A79=1,"x","")</f>
        <v/>
      </c>
      <c r="C79" s="20"/>
      <c r="D79" s="255"/>
      <c r="E79" s="254">
        <v>676</v>
      </c>
      <c r="F79" s="253" t="s">
        <v>1206</v>
      </c>
      <c r="G79" s="252" t="s">
        <v>879</v>
      </c>
      <c r="H79" s="234">
        <v>849</v>
      </c>
      <c r="I79" s="233" t="s">
        <v>1163</v>
      </c>
      <c r="J79" s="232" t="s">
        <v>2</v>
      </c>
      <c r="K79" s="249" t="s">
        <v>1207</v>
      </c>
      <c r="L79" s="26"/>
      <c r="M79" s="25"/>
      <c r="N79" s="25"/>
      <c r="O79" s="24"/>
      <c r="P79" s="23" t="str">
        <f t="shared" ref="P79:P88" si="44">IF(Q79="?","?","")</f>
        <v/>
      </c>
      <c r="Q79" s="23" t="str">
        <f t="shared" ref="Q79:Q88" si="45">IF(AND(R79="",S79&gt;0),"?",IF(R79="","◄",IF(S79&gt;=1,"►","")))</f>
        <v>◄</v>
      </c>
      <c r="R79" s="22"/>
      <c r="S79" s="21"/>
      <c r="T79" s="23" t="str">
        <f t="shared" ref="T79:T88" si="46">IF(U79="?","?","")</f>
        <v/>
      </c>
      <c r="U79" s="23" t="str">
        <f t="shared" ref="U79:U88" si="47">IF(AND(V79="",W79&gt;0),"?",IF(V79="","◄",IF(W79&gt;=1,"►","")))</f>
        <v>◄</v>
      </c>
      <c r="V79" s="22"/>
      <c r="W79" s="21"/>
      <c r="X79" s="20"/>
      <c r="Y79" s="19"/>
      <c r="Z79" s="18">
        <f t="shared" ref="Z79:Z88" si="48">(R79*Y79)</f>
        <v>0</v>
      </c>
      <c r="AA79" s="17">
        <f t="shared" ref="AA79:AA88" si="49">(S79*Z79)</f>
        <v>0</v>
      </c>
      <c r="AB79" s="16"/>
      <c r="AC79" s="15">
        <f t="shared" ref="AC79:AC88" si="50">(V79*AB79)</f>
        <v>0</v>
      </c>
      <c r="AD79" s="14">
        <f t="shared" ref="AD79:AD88" si="51">(W79*AC79)</f>
        <v>0</v>
      </c>
      <c r="AE79" s="5" t="s">
        <v>0</v>
      </c>
      <c r="AF79" s="230"/>
    </row>
    <row r="80" spans="1:32" x14ac:dyDescent="0.25">
      <c r="A80" s="112"/>
      <c r="B80" s="256" t="str">
        <f t="shared" si="43"/>
        <v/>
      </c>
      <c r="C80" s="20"/>
      <c r="D80" s="255"/>
      <c r="E80" s="254">
        <v>677</v>
      </c>
      <c r="F80" s="253" t="s">
        <v>1206</v>
      </c>
      <c r="G80" s="252" t="s">
        <v>914</v>
      </c>
      <c r="H80" s="245" t="s">
        <v>1165</v>
      </c>
      <c r="I80" s="233" t="s">
        <v>1166</v>
      </c>
      <c r="J80" s="232" t="s">
        <v>2</v>
      </c>
      <c r="K80" s="249" t="s">
        <v>1207</v>
      </c>
      <c r="L80" s="26"/>
      <c r="M80" s="25"/>
      <c r="N80" s="25"/>
      <c r="O80" s="24"/>
      <c r="P80" s="23" t="str">
        <f t="shared" si="44"/>
        <v/>
      </c>
      <c r="Q80" s="23" t="str">
        <f t="shared" si="45"/>
        <v>◄</v>
      </c>
      <c r="R80" s="22"/>
      <c r="S80" s="21"/>
      <c r="T80" s="23" t="str">
        <f t="shared" si="46"/>
        <v/>
      </c>
      <c r="U80" s="23" t="str">
        <f t="shared" si="47"/>
        <v>◄</v>
      </c>
      <c r="V80" s="22"/>
      <c r="W80" s="21"/>
      <c r="X80" s="20"/>
      <c r="Y80" s="19"/>
      <c r="Z80" s="18">
        <f t="shared" si="48"/>
        <v>0</v>
      </c>
      <c r="AA80" s="17">
        <f t="shared" si="49"/>
        <v>0</v>
      </c>
      <c r="AB80" s="16"/>
      <c r="AC80" s="15">
        <f t="shared" si="50"/>
        <v>0</v>
      </c>
      <c r="AD80" s="14">
        <f t="shared" si="51"/>
        <v>0</v>
      </c>
      <c r="AE80" s="5" t="s">
        <v>0</v>
      </c>
      <c r="AF80" s="230"/>
    </row>
    <row r="81" spans="1:32" x14ac:dyDescent="0.25">
      <c r="A81" s="112"/>
      <c r="B81" s="256" t="str">
        <f t="shared" si="43"/>
        <v/>
      </c>
      <c r="C81" s="20"/>
      <c r="D81" s="255"/>
      <c r="E81" s="254">
        <v>678</v>
      </c>
      <c r="F81" s="253" t="s">
        <v>1206</v>
      </c>
      <c r="G81" s="252" t="s">
        <v>926</v>
      </c>
      <c r="H81" s="234">
        <v>851</v>
      </c>
      <c r="I81" s="233" t="s">
        <v>979</v>
      </c>
      <c r="J81" s="232" t="s">
        <v>2</v>
      </c>
      <c r="K81" s="249" t="s">
        <v>1207</v>
      </c>
      <c r="L81" s="26"/>
      <c r="M81" s="25"/>
      <c r="N81" s="25"/>
      <c r="O81" s="24"/>
      <c r="P81" s="23" t="str">
        <f t="shared" si="44"/>
        <v/>
      </c>
      <c r="Q81" s="23" t="str">
        <f t="shared" si="45"/>
        <v>◄</v>
      </c>
      <c r="R81" s="22"/>
      <c r="S81" s="21"/>
      <c r="T81" s="23" t="str">
        <f t="shared" si="46"/>
        <v/>
      </c>
      <c r="U81" s="23" t="str">
        <f t="shared" si="47"/>
        <v>◄</v>
      </c>
      <c r="V81" s="22"/>
      <c r="W81" s="21"/>
      <c r="X81" s="20"/>
      <c r="Y81" s="19"/>
      <c r="Z81" s="18">
        <f t="shared" si="48"/>
        <v>0</v>
      </c>
      <c r="AA81" s="17">
        <f t="shared" si="49"/>
        <v>0</v>
      </c>
      <c r="AB81" s="16"/>
      <c r="AC81" s="15">
        <f t="shared" si="50"/>
        <v>0</v>
      </c>
      <c r="AD81" s="14">
        <f t="shared" si="51"/>
        <v>0</v>
      </c>
      <c r="AE81" s="5" t="s">
        <v>0</v>
      </c>
      <c r="AF81" s="230"/>
    </row>
    <row r="82" spans="1:32" x14ac:dyDescent="0.25">
      <c r="A82" s="112"/>
      <c r="B82" s="256" t="str">
        <f t="shared" si="43"/>
        <v/>
      </c>
      <c r="C82" s="20"/>
      <c r="D82" s="255"/>
      <c r="E82" s="254">
        <v>679</v>
      </c>
      <c r="F82" s="253" t="s">
        <v>1206</v>
      </c>
      <c r="G82" s="252" t="s">
        <v>982</v>
      </c>
      <c r="H82" s="245" t="s">
        <v>1199</v>
      </c>
      <c r="I82" s="233" t="s">
        <v>1200</v>
      </c>
      <c r="J82" s="232" t="s">
        <v>2</v>
      </c>
      <c r="K82" s="249" t="s">
        <v>1207</v>
      </c>
      <c r="L82" s="26"/>
      <c r="M82" s="25"/>
      <c r="N82" s="25"/>
      <c r="O82" s="24"/>
      <c r="P82" s="23" t="str">
        <f t="shared" si="44"/>
        <v/>
      </c>
      <c r="Q82" s="23" t="str">
        <f t="shared" si="45"/>
        <v>◄</v>
      </c>
      <c r="R82" s="22"/>
      <c r="S82" s="21"/>
      <c r="T82" s="23" t="str">
        <f t="shared" si="46"/>
        <v/>
      </c>
      <c r="U82" s="23" t="str">
        <f t="shared" si="47"/>
        <v>◄</v>
      </c>
      <c r="V82" s="22"/>
      <c r="W82" s="21"/>
      <c r="X82" s="20"/>
      <c r="Y82" s="19"/>
      <c r="Z82" s="18">
        <f t="shared" si="48"/>
        <v>0</v>
      </c>
      <c r="AA82" s="17">
        <f t="shared" si="49"/>
        <v>0</v>
      </c>
      <c r="AB82" s="16"/>
      <c r="AC82" s="15">
        <f t="shared" si="50"/>
        <v>0</v>
      </c>
      <c r="AD82" s="14">
        <f t="shared" si="51"/>
        <v>0</v>
      </c>
      <c r="AE82" s="5" t="s">
        <v>0</v>
      </c>
      <c r="AF82" s="230"/>
    </row>
    <row r="83" spans="1:32" x14ac:dyDescent="0.25">
      <c r="A83" s="112"/>
      <c r="B83" s="256" t="str">
        <f t="shared" si="43"/>
        <v/>
      </c>
      <c r="C83" s="20"/>
      <c r="D83" s="255"/>
      <c r="E83" s="254">
        <v>680</v>
      </c>
      <c r="F83" s="253" t="s">
        <v>1206</v>
      </c>
      <c r="G83" s="252" t="s">
        <v>1028</v>
      </c>
      <c r="H83" s="234">
        <v>853</v>
      </c>
      <c r="I83" s="233" t="s">
        <v>1168</v>
      </c>
      <c r="J83" s="232" t="s">
        <v>2</v>
      </c>
      <c r="K83" s="249" t="s">
        <v>1207</v>
      </c>
      <c r="L83" s="26"/>
      <c r="M83" s="25"/>
      <c r="N83" s="25"/>
      <c r="O83" s="24"/>
      <c r="P83" s="23" t="str">
        <f t="shared" si="44"/>
        <v/>
      </c>
      <c r="Q83" s="23" t="str">
        <f t="shared" si="45"/>
        <v>◄</v>
      </c>
      <c r="R83" s="22"/>
      <c r="S83" s="21"/>
      <c r="T83" s="23" t="str">
        <f t="shared" si="46"/>
        <v/>
      </c>
      <c r="U83" s="23" t="str">
        <f t="shared" si="47"/>
        <v>◄</v>
      </c>
      <c r="V83" s="22"/>
      <c r="W83" s="21"/>
      <c r="X83" s="20"/>
      <c r="Y83" s="19"/>
      <c r="Z83" s="18">
        <f t="shared" si="48"/>
        <v>0</v>
      </c>
      <c r="AA83" s="17">
        <f t="shared" si="49"/>
        <v>0</v>
      </c>
      <c r="AB83" s="16"/>
      <c r="AC83" s="15">
        <f t="shared" si="50"/>
        <v>0</v>
      </c>
      <c r="AD83" s="14">
        <f t="shared" si="51"/>
        <v>0</v>
      </c>
      <c r="AE83" s="5" t="s">
        <v>0</v>
      </c>
      <c r="AF83" s="230"/>
    </row>
    <row r="84" spans="1:32" x14ac:dyDescent="0.25">
      <c r="A84" s="112"/>
      <c r="B84" s="256" t="str">
        <f t="shared" si="43"/>
        <v/>
      </c>
      <c r="C84" s="20"/>
      <c r="D84" s="255"/>
      <c r="E84" s="254">
        <v>681</v>
      </c>
      <c r="F84" s="253" t="s">
        <v>1206</v>
      </c>
      <c r="G84" s="252" t="s">
        <v>986</v>
      </c>
      <c r="H84" s="245" t="s">
        <v>1201</v>
      </c>
      <c r="I84" s="233" t="s">
        <v>1202</v>
      </c>
      <c r="J84" s="232" t="s">
        <v>2</v>
      </c>
      <c r="K84" s="249" t="s">
        <v>1207</v>
      </c>
      <c r="L84" s="26"/>
      <c r="M84" s="25"/>
      <c r="N84" s="25"/>
      <c r="O84" s="24"/>
      <c r="P84" s="23" t="str">
        <f t="shared" si="44"/>
        <v/>
      </c>
      <c r="Q84" s="23" t="str">
        <f t="shared" si="45"/>
        <v>◄</v>
      </c>
      <c r="R84" s="22"/>
      <c r="S84" s="21"/>
      <c r="T84" s="23" t="str">
        <f t="shared" si="46"/>
        <v/>
      </c>
      <c r="U84" s="23" t="str">
        <f t="shared" si="47"/>
        <v>◄</v>
      </c>
      <c r="V84" s="22"/>
      <c r="W84" s="21"/>
      <c r="X84" s="20"/>
      <c r="Y84" s="19"/>
      <c r="Z84" s="18">
        <f t="shared" si="48"/>
        <v>0</v>
      </c>
      <c r="AA84" s="17">
        <f t="shared" si="49"/>
        <v>0</v>
      </c>
      <c r="AB84" s="16"/>
      <c r="AC84" s="15">
        <f t="shared" si="50"/>
        <v>0</v>
      </c>
      <c r="AD84" s="14">
        <f t="shared" si="51"/>
        <v>0</v>
      </c>
      <c r="AE84" s="5" t="s">
        <v>0</v>
      </c>
      <c r="AF84" s="230"/>
    </row>
    <row r="85" spans="1:32" x14ac:dyDescent="0.25">
      <c r="A85" s="112"/>
      <c r="B85" s="256" t="str">
        <f t="shared" si="43"/>
        <v/>
      </c>
      <c r="C85" s="20"/>
      <c r="D85" s="255"/>
      <c r="E85" s="254">
        <v>682</v>
      </c>
      <c r="F85" s="253" t="s">
        <v>1206</v>
      </c>
      <c r="G85" s="252" t="s">
        <v>1071</v>
      </c>
      <c r="H85" s="234" t="s">
        <v>839</v>
      </c>
      <c r="I85" s="233" t="s">
        <v>1188</v>
      </c>
      <c r="J85" s="232" t="s">
        <v>2</v>
      </c>
      <c r="K85" s="249" t="s">
        <v>1207</v>
      </c>
      <c r="L85" s="26"/>
      <c r="M85" s="25"/>
      <c r="N85" s="25"/>
      <c r="O85" s="24"/>
      <c r="P85" s="23" t="str">
        <f t="shared" si="44"/>
        <v/>
      </c>
      <c r="Q85" s="23" t="str">
        <f t="shared" si="45"/>
        <v>◄</v>
      </c>
      <c r="R85" s="22"/>
      <c r="S85" s="21"/>
      <c r="T85" s="23" t="str">
        <f t="shared" si="46"/>
        <v/>
      </c>
      <c r="U85" s="23" t="str">
        <f t="shared" si="47"/>
        <v>◄</v>
      </c>
      <c r="V85" s="22"/>
      <c r="W85" s="21"/>
      <c r="X85" s="20"/>
      <c r="Y85" s="19"/>
      <c r="Z85" s="18">
        <f t="shared" si="48"/>
        <v>0</v>
      </c>
      <c r="AA85" s="17">
        <f t="shared" si="49"/>
        <v>0</v>
      </c>
      <c r="AB85" s="16"/>
      <c r="AC85" s="15">
        <f t="shared" si="50"/>
        <v>0</v>
      </c>
      <c r="AD85" s="14">
        <f t="shared" si="51"/>
        <v>0</v>
      </c>
      <c r="AE85" s="5" t="s">
        <v>0</v>
      </c>
      <c r="AF85" s="230"/>
    </row>
    <row r="86" spans="1:32" x14ac:dyDescent="0.25">
      <c r="A86" s="112"/>
      <c r="B86" s="256" t="str">
        <f t="shared" si="43"/>
        <v/>
      </c>
      <c r="C86" s="20"/>
      <c r="D86" s="255"/>
      <c r="E86" s="254">
        <v>683</v>
      </c>
      <c r="F86" s="253" t="s">
        <v>1206</v>
      </c>
      <c r="G86" s="252" t="s">
        <v>1146</v>
      </c>
      <c r="H86" s="234" t="s">
        <v>838</v>
      </c>
      <c r="I86" s="233" t="s">
        <v>1169</v>
      </c>
      <c r="J86" s="232" t="s">
        <v>2</v>
      </c>
      <c r="K86" s="249" t="s">
        <v>1207</v>
      </c>
      <c r="L86" s="26"/>
      <c r="M86" s="25"/>
      <c r="N86" s="25"/>
      <c r="O86" s="24"/>
      <c r="P86" s="23" t="str">
        <f t="shared" si="44"/>
        <v/>
      </c>
      <c r="Q86" s="23" t="str">
        <f t="shared" si="45"/>
        <v>◄</v>
      </c>
      <c r="R86" s="22"/>
      <c r="S86" s="21"/>
      <c r="T86" s="23" t="str">
        <f t="shared" si="46"/>
        <v/>
      </c>
      <c r="U86" s="23" t="str">
        <f t="shared" si="47"/>
        <v>◄</v>
      </c>
      <c r="V86" s="22"/>
      <c r="W86" s="21"/>
      <c r="X86" s="20"/>
      <c r="Y86" s="19"/>
      <c r="Z86" s="18">
        <f t="shared" si="48"/>
        <v>0</v>
      </c>
      <c r="AA86" s="17">
        <f t="shared" si="49"/>
        <v>0</v>
      </c>
      <c r="AB86" s="16"/>
      <c r="AC86" s="15">
        <f t="shared" si="50"/>
        <v>0</v>
      </c>
      <c r="AD86" s="14">
        <f t="shared" si="51"/>
        <v>0</v>
      </c>
      <c r="AE86" s="5" t="s">
        <v>0</v>
      </c>
      <c r="AF86" s="230"/>
    </row>
    <row r="87" spans="1:32" ht="13.8" customHeight="1" x14ac:dyDescent="0.25">
      <c r="A87" s="112"/>
      <c r="B87" s="256" t="str">
        <f t="shared" si="43"/>
        <v/>
      </c>
      <c r="C87" s="20"/>
      <c r="D87" s="255"/>
      <c r="E87" s="254">
        <v>684</v>
      </c>
      <c r="F87" s="253" t="s">
        <v>1206</v>
      </c>
      <c r="G87" s="252" t="s">
        <v>1122</v>
      </c>
      <c r="H87" s="234" t="s">
        <v>837</v>
      </c>
      <c r="I87" s="233" t="s">
        <v>1203</v>
      </c>
      <c r="J87" s="232" t="s">
        <v>2</v>
      </c>
      <c r="K87" s="249" t="s">
        <v>1207</v>
      </c>
      <c r="L87" s="26"/>
      <c r="M87" s="25"/>
      <c r="N87" s="25"/>
      <c r="O87" s="24"/>
      <c r="P87" s="23" t="str">
        <f t="shared" si="44"/>
        <v/>
      </c>
      <c r="Q87" s="23" t="str">
        <f t="shared" si="45"/>
        <v>◄</v>
      </c>
      <c r="R87" s="22"/>
      <c r="S87" s="21"/>
      <c r="T87" s="23" t="str">
        <f t="shared" si="46"/>
        <v/>
      </c>
      <c r="U87" s="23" t="str">
        <f t="shared" si="47"/>
        <v>◄</v>
      </c>
      <c r="V87" s="22"/>
      <c r="W87" s="21"/>
      <c r="X87" s="20"/>
      <c r="Y87" s="19"/>
      <c r="Z87" s="18">
        <f t="shared" si="48"/>
        <v>0</v>
      </c>
      <c r="AA87" s="17">
        <f t="shared" si="49"/>
        <v>0</v>
      </c>
      <c r="AB87" s="16"/>
      <c r="AC87" s="15">
        <f t="shared" si="50"/>
        <v>0</v>
      </c>
      <c r="AD87" s="14">
        <f t="shared" si="51"/>
        <v>0</v>
      </c>
      <c r="AE87" s="5" t="s">
        <v>0</v>
      </c>
      <c r="AF87" s="230"/>
    </row>
    <row r="88" spans="1:32" ht="13.8" customHeight="1" thickBot="1" x14ac:dyDescent="0.3">
      <c r="A88" s="112"/>
      <c r="B88" s="256" t="str">
        <f t="shared" si="43"/>
        <v/>
      </c>
      <c r="C88" s="20"/>
      <c r="D88" s="255"/>
      <c r="E88" s="254">
        <v>685</v>
      </c>
      <c r="F88" s="253" t="s">
        <v>1206</v>
      </c>
      <c r="G88" s="252" t="s">
        <v>1114</v>
      </c>
      <c r="H88" s="234">
        <v>859</v>
      </c>
      <c r="I88" s="233" t="s">
        <v>1189</v>
      </c>
      <c r="J88" s="232" t="s">
        <v>2</v>
      </c>
      <c r="K88" s="249" t="s">
        <v>1207</v>
      </c>
      <c r="L88" s="26"/>
      <c r="M88" s="25"/>
      <c r="N88" s="25"/>
      <c r="O88" s="24"/>
      <c r="P88" s="23" t="str">
        <f t="shared" si="44"/>
        <v/>
      </c>
      <c r="Q88" s="23" t="str">
        <f t="shared" si="45"/>
        <v>◄</v>
      </c>
      <c r="R88" s="22"/>
      <c r="S88" s="21"/>
      <c r="T88" s="23" t="str">
        <f t="shared" si="46"/>
        <v/>
      </c>
      <c r="U88" s="23" t="str">
        <f t="shared" si="47"/>
        <v>◄</v>
      </c>
      <c r="V88" s="22"/>
      <c r="W88" s="21"/>
      <c r="X88" s="20"/>
      <c r="Y88" s="19"/>
      <c r="Z88" s="18">
        <f t="shared" si="48"/>
        <v>0</v>
      </c>
      <c r="AA88" s="17">
        <f t="shared" si="49"/>
        <v>0</v>
      </c>
      <c r="AB88" s="16"/>
      <c r="AC88" s="15">
        <f t="shared" si="50"/>
        <v>0</v>
      </c>
      <c r="AD88" s="14">
        <f t="shared" si="51"/>
        <v>0</v>
      </c>
      <c r="AE88" s="5" t="s">
        <v>0</v>
      </c>
      <c r="AF88" s="230"/>
    </row>
    <row r="89" spans="1:32" ht="16.8" thickTop="1" thickBot="1" x14ac:dyDescent="0.3">
      <c r="A89" s="13"/>
      <c r="B89" s="12"/>
      <c r="C89" s="11">
        <f>ROWS(C90:C103)-1</f>
        <v>13</v>
      </c>
      <c r="D89" s="123" t="s">
        <v>1208</v>
      </c>
      <c r="E89" s="10" t="s">
        <v>1209</v>
      </c>
      <c r="F89" s="9"/>
      <c r="G89" s="9"/>
      <c r="H89" s="238"/>
      <c r="I89" s="238"/>
      <c r="J89" s="45"/>
      <c r="K89" s="237"/>
      <c r="L89" s="8"/>
      <c r="M89" s="8"/>
      <c r="N89" s="8"/>
      <c r="O89" s="6"/>
      <c r="P89" s="7"/>
      <c r="Q89" s="236" t="str">
        <f>IF(COUNTIF(P90:P106,"?")&gt;0,"?",IF(AND(R89="◄",S89="►"),"◄►",IF(R89="◄","◄",IF(S89="►","►",""))))</f>
        <v>◄</v>
      </c>
      <c r="R89" s="40" t="str">
        <f>IF(SUM(R90:R103)+1=ROWS(R90:R103)-COUNTIF(R90:R103,"-"),"","◄")</f>
        <v>◄</v>
      </c>
      <c r="S89" s="39" t="str">
        <f>IF(SUM(S90:S103)&gt;0,"►","")</f>
        <v/>
      </c>
      <c r="T89" s="42"/>
      <c r="U89" s="236" t="str">
        <f>IF(COUNTIF(T90:T106,"?")&gt;0,"?",IF(AND(V89="◄",W89="►"),"◄►",IF(V89="◄","◄",IF(W89="►","►",""))))</f>
        <v>◄</v>
      </c>
      <c r="V89" s="40" t="str">
        <f>IF(SUM(V90:V103)+1=ROWS(V90:V103)-COUNTIF(V90:V103,"-"),"","◄")</f>
        <v>◄</v>
      </c>
      <c r="W89" s="39" t="str">
        <f>IF(SUM(W90:W103)&gt;0,"►","")</f>
        <v/>
      </c>
      <c r="X89" s="64">
        <f>ROWS(X90:X103)-1</f>
        <v>13</v>
      </c>
      <c r="Y89" s="38">
        <f>SUM(Y90:Y103)-Y103</f>
        <v>0</v>
      </c>
      <c r="Z89" s="37" t="s">
        <v>9</v>
      </c>
      <c r="AA89" s="36"/>
      <c r="AB89" s="38">
        <f>SUM(AB90:AB103)-AB103</f>
        <v>0</v>
      </c>
      <c r="AC89" s="37" t="s">
        <v>9</v>
      </c>
      <c r="AD89" s="36"/>
      <c r="AE89" s="5" t="s">
        <v>0</v>
      </c>
      <c r="AF89" s="230"/>
    </row>
    <row r="90" spans="1:32" x14ac:dyDescent="0.25">
      <c r="A90" s="112"/>
      <c r="B90" s="256" t="str">
        <f t="shared" ref="B90:B102" si="52">IF(A90=1,"x","")</f>
        <v/>
      </c>
      <c r="C90" s="20"/>
      <c r="D90" s="255"/>
      <c r="E90" s="254">
        <v>686</v>
      </c>
      <c r="F90" s="253" t="s">
        <v>1210</v>
      </c>
      <c r="G90" s="252" t="s">
        <v>849</v>
      </c>
      <c r="H90" s="245" t="s">
        <v>1211</v>
      </c>
      <c r="I90" s="233" t="s">
        <v>900</v>
      </c>
      <c r="J90" s="232" t="s">
        <v>2</v>
      </c>
      <c r="K90" s="249" t="s">
        <v>1212</v>
      </c>
      <c r="L90" s="26"/>
      <c r="M90" s="25"/>
      <c r="N90" s="25"/>
      <c r="O90" s="24"/>
      <c r="P90" s="23" t="str">
        <f t="shared" ref="P90:P102" si="53">IF(Q90="?","?","")</f>
        <v/>
      </c>
      <c r="Q90" s="23" t="str">
        <f t="shared" ref="Q90:Q102" si="54">IF(AND(R90="",S90&gt;0),"?",IF(R90="","◄",IF(S90&gt;=1,"►","")))</f>
        <v>◄</v>
      </c>
      <c r="R90" s="22"/>
      <c r="S90" s="21"/>
      <c r="T90" s="23" t="str">
        <f t="shared" ref="T90:T102" si="55">IF(U90="?","?","")</f>
        <v/>
      </c>
      <c r="U90" s="23" t="str">
        <f t="shared" ref="U90:U102" si="56">IF(AND(V90="",W90&gt;0),"?",IF(V90="","◄",IF(W90&gt;=1,"►","")))</f>
        <v>◄</v>
      </c>
      <c r="V90" s="22"/>
      <c r="W90" s="21"/>
      <c r="X90" s="20"/>
      <c r="Y90" s="19"/>
      <c r="Z90" s="18">
        <f t="shared" ref="Z90:Z102" si="57">(R90*Y90)</f>
        <v>0</v>
      </c>
      <c r="AA90" s="17">
        <f t="shared" ref="AA90:AA102" si="58">(S90*Z90)</f>
        <v>0</v>
      </c>
      <c r="AB90" s="16"/>
      <c r="AC90" s="15">
        <f t="shared" ref="AC90:AC102" si="59">(V90*AB90)</f>
        <v>0</v>
      </c>
      <c r="AD90" s="14">
        <f t="shared" ref="AD90:AD102" si="60">(W90*AC90)</f>
        <v>0</v>
      </c>
      <c r="AE90" s="5" t="s">
        <v>0</v>
      </c>
      <c r="AF90" s="230"/>
    </row>
    <row r="91" spans="1:32" x14ac:dyDescent="0.25">
      <c r="A91" s="112"/>
      <c r="B91" s="256" t="str">
        <f t="shared" si="52"/>
        <v/>
      </c>
      <c r="C91" s="20"/>
      <c r="D91" s="255"/>
      <c r="E91" s="254">
        <v>687</v>
      </c>
      <c r="F91" s="253" t="s">
        <v>1210</v>
      </c>
      <c r="G91" s="252" t="s">
        <v>515</v>
      </c>
      <c r="H91" s="234" t="s">
        <v>1213</v>
      </c>
      <c r="I91" s="233" t="s">
        <v>1214</v>
      </c>
      <c r="J91" s="232" t="s">
        <v>2</v>
      </c>
      <c r="K91" s="249" t="s">
        <v>1212</v>
      </c>
      <c r="L91" s="26"/>
      <c r="M91" s="25"/>
      <c r="N91" s="25"/>
      <c r="O91" s="24"/>
      <c r="P91" s="23" t="str">
        <f t="shared" si="53"/>
        <v/>
      </c>
      <c r="Q91" s="23" t="str">
        <f t="shared" si="54"/>
        <v>◄</v>
      </c>
      <c r="R91" s="22"/>
      <c r="S91" s="21"/>
      <c r="T91" s="23" t="str">
        <f t="shared" si="55"/>
        <v/>
      </c>
      <c r="U91" s="23" t="str">
        <f t="shared" si="56"/>
        <v>◄</v>
      </c>
      <c r="V91" s="22"/>
      <c r="W91" s="21"/>
      <c r="X91" s="20"/>
      <c r="Y91" s="19"/>
      <c r="Z91" s="18">
        <f t="shared" si="57"/>
        <v>0</v>
      </c>
      <c r="AA91" s="17">
        <f t="shared" si="58"/>
        <v>0</v>
      </c>
      <c r="AB91" s="16"/>
      <c r="AC91" s="15">
        <f t="shared" si="59"/>
        <v>0</v>
      </c>
      <c r="AD91" s="14">
        <f t="shared" si="60"/>
        <v>0</v>
      </c>
      <c r="AE91" s="5" t="s">
        <v>0</v>
      </c>
      <c r="AF91" s="230"/>
    </row>
    <row r="92" spans="1:32" x14ac:dyDescent="0.25">
      <c r="A92" s="112"/>
      <c r="B92" s="256" t="str">
        <f t="shared" si="52"/>
        <v/>
      </c>
      <c r="C92" s="20"/>
      <c r="D92" s="255"/>
      <c r="E92" s="254">
        <v>688</v>
      </c>
      <c r="F92" s="253" t="s">
        <v>1210</v>
      </c>
      <c r="G92" s="252" t="s">
        <v>879</v>
      </c>
      <c r="H92" s="234">
        <v>849</v>
      </c>
      <c r="I92" s="233" t="s">
        <v>1163</v>
      </c>
      <c r="J92" s="232" t="s">
        <v>2</v>
      </c>
      <c r="K92" s="249" t="s">
        <v>1212</v>
      </c>
      <c r="L92" s="26"/>
      <c r="M92" s="25"/>
      <c r="N92" s="25"/>
      <c r="O92" s="24"/>
      <c r="P92" s="23" t="str">
        <f t="shared" si="53"/>
        <v/>
      </c>
      <c r="Q92" s="23" t="str">
        <f t="shared" si="54"/>
        <v>◄</v>
      </c>
      <c r="R92" s="22"/>
      <c r="S92" s="21"/>
      <c r="T92" s="23" t="str">
        <f t="shared" si="55"/>
        <v/>
      </c>
      <c r="U92" s="23" t="str">
        <f t="shared" si="56"/>
        <v>◄</v>
      </c>
      <c r="V92" s="22"/>
      <c r="W92" s="21"/>
      <c r="X92" s="20"/>
      <c r="Y92" s="19"/>
      <c r="Z92" s="18">
        <f t="shared" si="57"/>
        <v>0</v>
      </c>
      <c r="AA92" s="17">
        <f t="shared" si="58"/>
        <v>0</v>
      </c>
      <c r="AB92" s="16"/>
      <c r="AC92" s="15">
        <f t="shared" si="59"/>
        <v>0</v>
      </c>
      <c r="AD92" s="14">
        <f t="shared" si="60"/>
        <v>0</v>
      </c>
      <c r="AE92" s="5" t="s">
        <v>0</v>
      </c>
      <c r="AF92" s="230"/>
    </row>
    <row r="93" spans="1:32" x14ac:dyDescent="0.25">
      <c r="A93" s="112"/>
      <c r="B93" s="256" t="str">
        <f t="shared" si="52"/>
        <v/>
      </c>
      <c r="C93" s="20"/>
      <c r="D93" s="255"/>
      <c r="E93" s="254">
        <v>689</v>
      </c>
      <c r="F93" s="253" t="s">
        <v>1210</v>
      </c>
      <c r="G93" s="252" t="s">
        <v>914</v>
      </c>
      <c r="H93" s="245" t="s">
        <v>1165</v>
      </c>
      <c r="I93" s="233" t="s">
        <v>1166</v>
      </c>
      <c r="J93" s="232" t="s">
        <v>2</v>
      </c>
      <c r="K93" s="249" t="s">
        <v>1212</v>
      </c>
      <c r="L93" s="26"/>
      <c r="M93" s="25"/>
      <c r="N93" s="25"/>
      <c r="O93" s="24"/>
      <c r="P93" s="23" t="str">
        <f t="shared" si="53"/>
        <v/>
      </c>
      <c r="Q93" s="23" t="str">
        <f t="shared" si="54"/>
        <v>◄</v>
      </c>
      <c r="R93" s="22"/>
      <c r="S93" s="21"/>
      <c r="T93" s="23" t="str">
        <f t="shared" si="55"/>
        <v/>
      </c>
      <c r="U93" s="23" t="str">
        <f t="shared" si="56"/>
        <v>◄</v>
      </c>
      <c r="V93" s="22"/>
      <c r="W93" s="21"/>
      <c r="X93" s="20"/>
      <c r="Y93" s="19"/>
      <c r="Z93" s="18">
        <f t="shared" si="57"/>
        <v>0</v>
      </c>
      <c r="AA93" s="17">
        <f t="shared" si="58"/>
        <v>0</v>
      </c>
      <c r="AB93" s="16"/>
      <c r="AC93" s="15">
        <f t="shared" si="59"/>
        <v>0</v>
      </c>
      <c r="AD93" s="14">
        <f t="shared" si="60"/>
        <v>0</v>
      </c>
      <c r="AE93" s="5" t="s">
        <v>0</v>
      </c>
      <c r="AF93" s="230"/>
    </row>
    <row r="94" spans="1:32" x14ac:dyDescent="0.25">
      <c r="A94" s="112"/>
      <c r="B94" s="256" t="str">
        <f t="shared" si="52"/>
        <v/>
      </c>
      <c r="C94" s="20"/>
      <c r="D94" s="255"/>
      <c r="E94" s="254">
        <v>690</v>
      </c>
      <c r="F94" s="253" t="s">
        <v>1210</v>
      </c>
      <c r="G94" s="252" t="s">
        <v>976</v>
      </c>
      <c r="H94" s="234" t="s">
        <v>1215</v>
      </c>
      <c r="I94" s="233" t="s">
        <v>1216</v>
      </c>
      <c r="J94" s="232" t="s">
        <v>2</v>
      </c>
      <c r="K94" s="249" t="s">
        <v>1212</v>
      </c>
      <c r="L94" s="26"/>
      <c r="M94" s="25"/>
      <c r="N94" s="25"/>
      <c r="O94" s="24"/>
      <c r="P94" s="23" t="str">
        <f t="shared" si="53"/>
        <v/>
      </c>
      <c r="Q94" s="23" t="str">
        <f t="shared" si="54"/>
        <v>◄</v>
      </c>
      <c r="R94" s="22"/>
      <c r="S94" s="21"/>
      <c r="T94" s="23" t="str">
        <f t="shared" si="55"/>
        <v/>
      </c>
      <c r="U94" s="23" t="str">
        <f t="shared" si="56"/>
        <v>◄</v>
      </c>
      <c r="V94" s="22"/>
      <c r="W94" s="21"/>
      <c r="X94" s="20"/>
      <c r="Y94" s="19"/>
      <c r="Z94" s="18">
        <f t="shared" si="57"/>
        <v>0</v>
      </c>
      <c r="AA94" s="17">
        <f t="shared" si="58"/>
        <v>0</v>
      </c>
      <c r="AB94" s="16"/>
      <c r="AC94" s="15">
        <f t="shared" si="59"/>
        <v>0</v>
      </c>
      <c r="AD94" s="14">
        <f t="shared" si="60"/>
        <v>0</v>
      </c>
      <c r="AE94" s="5" t="s">
        <v>0</v>
      </c>
      <c r="AF94" s="230"/>
    </row>
    <row r="95" spans="1:32" x14ac:dyDescent="0.25">
      <c r="A95" s="112"/>
      <c r="B95" s="256" t="str">
        <f t="shared" si="52"/>
        <v/>
      </c>
      <c r="C95" s="20"/>
      <c r="D95" s="255"/>
      <c r="E95" s="254">
        <v>691</v>
      </c>
      <c r="F95" s="253" t="s">
        <v>1210</v>
      </c>
      <c r="G95" s="252" t="s">
        <v>926</v>
      </c>
      <c r="H95" s="234">
        <v>851</v>
      </c>
      <c r="I95" s="233" t="s">
        <v>979</v>
      </c>
      <c r="J95" s="232" t="s">
        <v>2</v>
      </c>
      <c r="K95" s="249" t="s">
        <v>1212</v>
      </c>
      <c r="L95" s="26"/>
      <c r="M95" s="25"/>
      <c r="N95" s="25"/>
      <c r="O95" s="24"/>
      <c r="P95" s="23" t="str">
        <f t="shared" si="53"/>
        <v/>
      </c>
      <c r="Q95" s="23" t="str">
        <f t="shared" si="54"/>
        <v>◄</v>
      </c>
      <c r="R95" s="22"/>
      <c r="S95" s="21"/>
      <c r="T95" s="23" t="str">
        <f t="shared" si="55"/>
        <v/>
      </c>
      <c r="U95" s="23" t="str">
        <f t="shared" si="56"/>
        <v>◄</v>
      </c>
      <c r="V95" s="22"/>
      <c r="W95" s="21"/>
      <c r="X95" s="20"/>
      <c r="Y95" s="19"/>
      <c r="Z95" s="18">
        <f t="shared" si="57"/>
        <v>0</v>
      </c>
      <c r="AA95" s="17">
        <f t="shared" si="58"/>
        <v>0</v>
      </c>
      <c r="AB95" s="16"/>
      <c r="AC95" s="15">
        <f t="shared" si="59"/>
        <v>0</v>
      </c>
      <c r="AD95" s="14">
        <f t="shared" si="60"/>
        <v>0</v>
      </c>
      <c r="AE95" s="5" t="s">
        <v>0</v>
      </c>
      <c r="AF95" s="230"/>
    </row>
    <row r="96" spans="1:32" x14ac:dyDescent="0.25">
      <c r="A96" s="112"/>
      <c r="B96" s="256" t="str">
        <f t="shared" si="52"/>
        <v/>
      </c>
      <c r="C96" s="20"/>
      <c r="D96" s="255"/>
      <c r="E96" s="254">
        <v>692</v>
      </c>
      <c r="F96" s="253" t="s">
        <v>1210</v>
      </c>
      <c r="G96" s="252" t="s">
        <v>982</v>
      </c>
      <c r="H96" s="245" t="s">
        <v>1199</v>
      </c>
      <c r="I96" s="233" t="s">
        <v>1200</v>
      </c>
      <c r="J96" s="232" t="s">
        <v>2</v>
      </c>
      <c r="K96" s="249" t="s">
        <v>1212</v>
      </c>
      <c r="L96" s="26"/>
      <c r="M96" s="25"/>
      <c r="N96" s="25"/>
      <c r="O96" s="24"/>
      <c r="P96" s="23" t="str">
        <f t="shared" si="53"/>
        <v/>
      </c>
      <c r="Q96" s="23" t="str">
        <f t="shared" si="54"/>
        <v>◄</v>
      </c>
      <c r="R96" s="22"/>
      <c r="S96" s="21"/>
      <c r="T96" s="23" t="str">
        <f t="shared" si="55"/>
        <v/>
      </c>
      <c r="U96" s="23" t="str">
        <f t="shared" si="56"/>
        <v>◄</v>
      </c>
      <c r="V96" s="22"/>
      <c r="W96" s="21"/>
      <c r="X96" s="20"/>
      <c r="Y96" s="19"/>
      <c r="Z96" s="18">
        <f t="shared" si="57"/>
        <v>0</v>
      </c>
      <c r="AA96" s="17">
        <f t="shared" si="58"/>
        <v>0</v>
      </c>
      <c r="AB96" s="16"/>
      <c r="AC96" s="15">
        <f t="shared" si="59"/>
        <v>0</v>
      </c>
      <c r="AD96" s="14">
        <f t="shared" si="60"/>
        <v>0</v>
      </c>
      <c r="AE96" s="5" t="s">
        <v>0</v>
      </c>
      <c r="AF96" s="230"/>
    </row>
    <row r="97" spans="1:32" x14ac:dyDescent="0.25">
      <c r="A97" s="112"/>
      <c r="B97" s="256" t="str">
        <f t="shared" si="52"/>
        <v/>
      </c>
      <c r="C97" s="20"/>
      <c r="D97" s="255"/>
      <c r="E97" s="254">
        <v>693</v>
      </c>
      <c r="F97" s="253" t="s">
        <v>1210</v>
      </c>
      <c r="G97" s="252" t="s">
        <v>1028</v>
      </c>
      <c r="H97" s="234">
        <v>853</v>
      </c>
      <c r="I97" s="233" t="s">
        <v>1168</v>
      </c>
      <c r="J97" s="232" t="s">
        <v>2</v>
      </c>
      <c r="K97" s="249" t="s">
        <v>1212</v>
      </c>
      <c r="L97" s="26"/>
      <c r="M97" s="25"/>
      <c r="N97" s="25"/>
      <c r="O97" s="24"/>
      <c r="P97" s="23" t="str">
        <f t="shared" si="53"/>
        <v/>
      </c>
      <c r="Q97" s="23" t="str">
        <f t="shared" si="54"/>
        <v>◄</v>
      </c>
      <c r="R97" s="22"/>
      <c r="S97" s="21"/>
      <c r="T97" s="23" t="str">
        <f t="shared" si="55"/>
        <v/>
      </c>
      <c r="U97" s="23" t="str">
        <f t="shared" si="56"/>
        <v>◄</v>
      </c>
      <c r="V97" s="22"/>
      <c r="W97" s="21"/>
      <c r="X97" s="20"/>
      <c r="Y97" s="19"/>
      <c r="Z97" s="18">
        <f t="shared" si="57"/>
        <v>0</v>
      </c>
      <c r="AA97" s="17">
        <f t="shared" si="58"/>
        <v>0</v>
      </c>
      <c r="AB97" s="16"/>
      <c r="AC97" s="15">
        <f t="shared" si="59"/>
        <v>0</v>
      </c>
      <c r="AD97" s="14">
        <f t="shared" si="60"/>
        <v>0</v>
      </c>
      <c r="AE97" s="5" t="s">
        <v>0</v>
      </c>
      <c r="AF97" s="230"/>
    </row>
    <row r="98" spans="1:32" x14ac:dyDescent="0.25">
      <c r="A98" s="112"/>
      <c r="B98" s="256" t="str">
        <f t="shared" si="52"/>
        <v/>
      </c>
      <c r="C98" s="20"/>
      <c r="D98" s="255"/>
      <c r="E98" s="254">
        <v>694</v>
      </c>
      <c r="F98" s="253" t="s">
        <v>1210</v>
      </c>
      <c r="G98" s="252" t="s">
        <v>986</v>
      </c>
      <c r="H98" s="245" t="s">
        <v>1201</v>
      </c>
      <c r="I98" s="233" t="s">
        <v>1202</v>
      </c>
      <c r="J98" s="232" t="s">
        <v>2</v>
      </c>
      <c r="K98" s="249" t="s">
        <v>1212</v>
      </c>
      <c r="L98" s="26"/>
      <c r="M98" s="25"/>
      <c r="N98" s="25"/>
      <c r="O98" s="24"/>
      <c r="P98" s="23" t="str">
        <f t="shared" si="53"/>
        <v/>
      </c>
      <c r="Q98" s="23" t="str">
        <f t="shared" si="54"/>
        <v>◄</v>
      </c>
      <c r="R98" s="22"/>
      <c r="S98" s="21"/>
      <c r="T98" s="23" t="str">
        <f t="shared" si="55"/>
        <v/>
      </c>
      <c r="U98" s="23" t="str">
        <f t="shared" si="56"/>
        <v>◄</v>
      </c>
      <c r="V98" s="22"/>
      <c r="W98" s="21"/>
      <c r="X98" s="20"/>
      <c r="Y98" s="19"/>
      <c r="Z98" s="18">
        <f t="shared" si="57"/>
        <v>0</v>
      </c>
      <c r="AA98" s="17">
        <f t="shared" si="58"/>
        <v>0</v>
      </c>
      <c r="AB98" s="16"/>
      <c r="AC98" s="15">
        <f t="shared" si="59"/>
        <v>0</v>
      </c>
      <c r="AD98" s="14">
        <f t="shared" si="60"/>
        <v>0</v>
      </c>
      <c r="AE98" s="5" t="s">
        <v>0</v>
      </c>
      <c r="AF98" s="230"/>
    </row>
    <row r="99" spans="1:32" x14ac:dyDescent="0.25">
      <c r="A99" s="112"/>
      <c r="B99" s="256" t="str">
        <f t="shared" si="52"/>
        <v/>
      </c>
      <c r="C99" s="20"/>
      <c r="D99" s="255"/>
      <c r="E99" s="254">
        <v>695</v>
      </c>
      <c r="F99" s="253" t="s">
        <v>1210</v>
      </c>
      <c r="G99" s="252" t="s">
        <v>1071</v>
      </c>
      <c r="H99" s="234" t="s">
        <v>839</v>
      </c>
      <c r="I99" s="233" t="s">
        <v>1188</v>
      </c>
      <c r="J99" s="232" t="s">
        <v>2</v>
      </c>
      <c r="K99" s="249" t="s">
        <v>1212</v>
      </c>
      <c r="L99" s="26"/>
      <c r="M99" s="25"/>
      <c r="N99" s="25"/>
      <c r="O99" s="24"/>
      <c r="P99" s="23" t="str">
        <f t="shared" si="53"/>
        <v/>
      </c>
      <c r="Q99" s="23" t="str">
        <f t="shared" si="54"/>
        <v>◄</v>
      </c>
      <c r="R99" s="22"/>
      <c r="S99" s="21"/>
      <c r="T99" s="23" t="str">
        <f t="shared" si="55"/>
        <v/>
      </c>
      <c r="U99" s="23" t="str">
        <f t="shared" si="56"/>
        <v>◄</v>
      </c>
      <c r="V99" s="22"/>
      <c r="W99" s="21"/>
      <c r="X99" s="20"/>
      <c r="Y99" s="19"/>
      <c r="Z99" s="18">
        <f t="shared" si="57"/>
        <v>0</v>
      </c>
      <c r="AA99" s="17">
        <f t="shared" si="58"/>
        <v>0</v>
      </c>
      <c r="AB99" s="16"/>
      <c r="AC99" s="15">
        <f t="shared" si="59"/>
        <v>0</v>
      </c>
      <c r="AD99" s="14">
        <f t="shared" si="60"/>
        <v>0</v>
      </c>
      <c r="AE99" s="5" t="s">
        <v>0</v>
      </c>
      <c r="AF99" s="230"/>
    </row>
    <row r="100" spans="1:32" x14ac:dyDescent="0.25">
      <c r="A100" s="112"/>
      <c r="B100" s="256" t="str">
        <f t="shared" si="52"/>
        <v/>
      </c>
      <c r="C100" s="20"/>
      <c r="D100" s="255"/>
      <c r="E100" s="254">
        <v>696</v>
      </c>
      <c r="F100" s="253" t="s">
        <v>1210</v>
      </c>
      <c r="G100" s="252" t="s">
        <v>1146</v>
      </c>
      <c r="H100" s="234" t="s">
        <v>838</v>
      </c>
      <c r="I100" s="233" t="s">
        <v>1169</v>
      </c>
      <c r="J100" s="232" t="s">
        <v>2</v>
      </c>
      <c r="K100" s="249" t="s">
        <v>1212</v>
      </c>
      <c r="L100" s="26"/>
      <c r="M100" s="25"/>
      <c r="N100" s="25"/>
      <c r="O100" s="24"/>
      <c r="P100" s="23" t="str">
        <f t="shared" si="53"/>
        <v/>
      </c>
      <c r="Q100" s="23" t="str">
        <f t="shared" si="54"/>
        <v>◄</v>
      </c>
      <c r="R100" s="22"/>
      <c r="S100" s="21"/>
      <c r="T100" s="23" t="str">
        <f t="shared" si="55"/>
        <v/>
      </c>
      <c r="U100" s="23" t="str">
        <f t="shared" si="56"/>
        <v>◄</v>
      </c>
      <c r="V100" s="22"/>
      <c r="W100" s="21"/>
      <c r="X100" s="20"/>
      <c r="Y100" s="19"/>
      <c r="Z100" s="18">
        <f t="shared" si="57"/>
        <v>0</v>
      </c>
      <c r="AA100" s="17">
        <f t="shared" si="58"/>
        <v>0</v>
      </c>
      <c r="AB100" s="16"/>
      <c r="AC100" s="15">
        <f t="shared" si="59"/>
        <v>0</v>
      </c>
      <c r="AD100" s="14">
        <f t="shared" si="60"/>
        <v>0</v>
      </c>
      <c r="AE100" s="5" t="s">
        <v>0</v>
      </c>
      <c r="AF100" s="230"/>
    </row>
    <row r="101" spans="1:32" x14ac:dyDescent="0.25">
      <c r="A101" s="112"/>
      <c r="B101" s="256" t="str">
        <f t="shared" si="52"/>
        <v/>
      </c>
      <c r="C101" s="20"/>
      <c r="D101" s="255"/>
      <c r="E101" s="254">
        <v>697</v>
      </c>
      <c r="F101" s="253" t="s">
        <v>1210</v>
      </c>
      <c r="G101" s="252" t="s">
        <v>1122</v>
      </c>
      <c r="H101" s="234" t="s">
        <v>837</v>
      </c>
      <c r="I101" s="233" t="s">
        <v>1203</v>
      </c>
      <c r="J101" s="232" t="s">
        <v>2</v>
      </c>
      <c r="K101" s="249" t="s">
        <v>1212</v>
      </c>
      <c r="L101" s="26"/>
      <c r="M101" s="25"/>
      <c r="N101" s="25"/>
      <c r="O101" s="24"/>
      <c r="P101" s="23" t="str">
        <f t="shared" si="53"/>
        <v/>
      </c>
      <c r="Q101" s="23" t="str">
        <f t="shared" si="54"/>
        <v>◄</v>
      </c>
      <c r="R101" s="22"/>
      <c r="S101" s="21"/>
      <c r="T101" s="23" t="str">
        <f t="shared" si="55"/>
        <v/>
      </c>
      <c r="U101" s="23" t="str">
        <f t="shared" si="56"/>
        <v>◄</v>
      </c>
      <c r="V101" s="22"/>
      <c r="W101" s="21"/>
      <c r="X101" s="20"/>
      <c r="Y101" s="19"/>
      <c r="Z101" s="18">
        <f t="shared" si="57"/>
        <v>0</v>
      </c>
      <c r="AA101" s="17">
        <f t="shared" si="58"/>
        <v>0</v>
      </c>
      <c r="AB101" s="16"/>
      <c r="AC101" s="15">
        <f t="shared" si="59"/>
        <v>0</v>
      </c>
      <c r="AD101" s="14">
        <f t="shared" si="60"/>
        <v>0</v>
      </c>
      <c r="AE101" s="5" t="s">
        <v>0</v>
      </c>
      <c r="AF101" s="230"/>
    </row>
    <row r="102" spans="1:32" ht="15" thickBot="1" x14ac:dyDescent="0.3">
      <c r="A102" s="112"/>
      <c r="B102" s="256" t="str">
        <f t="shared" si="52"/>
        <v/>
      </c>
      <c r="C102" s="20"/>
      <c r="D102" s="255"/>
      <c r="E102" s="254">
        <v>698</v>
      </c>
      <c r="F102" s="253" t="s">
        <v>1210</v>
      </c>
      <c r="G102" s="252" t="s">
        <v>1114</v>
      </c>
      <c r="H102" s="234">
        <v>859</v>
      </c>
      <c r="I102" s="233" t="s">
        <v>1189</v>
      </c>
      <c r="J102" s="232" t="s">
        <v>2</v>
      </c>
      <c r="K102" s="249" t="s">
        <v>1212</v>
      </c>
      <c r="L102" s="26"/>
      <c r="M102" s="25"/>
      <c r="N102" s="25"/>
      <c r="O102" s="24"/>
      <c r="P102" s="23" t="str">
        <f t="shared" si="53"/>
        <v/>
      </c>
      <c r="Q102" s="23" t="str">
        <f t="shared" si="54"/>
        <v>◄</v>
      </c>
      <c r="R102" s="22"/>
      <c r="S102" s="21"/>
      <c r="T102" s="23" t="str">
        <f t="shared" si="55"/>
        <v/>
      </c>
      <c r="U102" s="23" t="str">
        <f t="shared" si="56"/>
        <v>◄</v>
      </c>
      <c r="V102" s="22"/>
      <c r="W102" s="21"/>
      <c r="X102" s="20"/>
      <c r="Y102" s="19"/>
      <c r="Z102" s="18">
        <f t="shared" si="57"/>
        <v>0</v>
      </c>
      <c r="AA102" s="17">
        <f t="shared" si="58"/>
        <v>0</v>
      </c>
      <c r="AB102" s="16"/>
      <c r="AC102" s="15">
        <f t="shared" si="59"/>
        <v>0</v>
      </c>
      <c r="AD102" s="14">
        <f t="shared" si="60"/>
        <v>0</v>
      </c>
      <c r="AE102" s="5" t="s">
        <v>0</v>
      </c>
      <c r="AF102" s="230"/>
    </row>
    <row r="103" spans="1:32" ht="16.8" thickTop="1" thickBot="1" x14ac:dyDescent="0.3">
      <c r="A103" s="13"/>
      <c r="B103" s="12"/>
      <c r="C103" s="11">
        <f>ROWS(C104:C117)-1</f>
        <v>13</v>
      </c>
      <c r="D103" s="123" t="s">
        <v>1217</v>
      </c>
      <c r="E103" s="10" t="s">
        <v>1218</v>
      </c>
      <c r="F103" s="9"/>
      <c r="G103" s="9"/>
      <c r="H103" s="238"/>
      <c r="I103" s="238"/>
      <c r="J103" s="45"/>
      <c r="K103" s="237"/>
      <c r="L103" s="8"/>
      <c r="M103" s="8"/>
      <c r="N103" s="8"/>
      <c r="O103" s="6"/>
      <c r="P103" s="7"/>
      <c r="Q103" s="236" t="str">
        <f>IF(COUNTIF(P104:P120,"?")&gt;0,"?",IF(AND(R103="◄",S103="►"),"◄►",IF(R103="◄","◄",IF(S103="►","►",""))))</f>
        <v>◄</v>
      </c>
      <c r="R103" s="40" t="str">
        <f>IF(SUM(R104:R117)+1=ROWS(R104:R117)-COUNTIF(R104:R117,"-"),"","◄")</f>
        <v>◄</v>
      </c>
      <c r="S103" s="39" t="str">
        <f>IF(SUM(S104:S117)&gt;0,"►","")</f>
        <v/>
      </c>
      <c r="T103" s="42"/>
      <c r="U103" s="236" t="str">
        <f>IF(COUNTIF(T104:T120,"?")&gt;0,"?",IF(AND(V103="◄",W103="►"),"◄►",IF(V103="◄","◄",IF(W103="►","►",""))))</f>
        <v>◄</v>
      </c>
      <c r="V103" s="40" t="str">
        <f>IF(SUM(V104:V117)+1=ROWS(V104:V117)-COUNTIF(V104:V117,"-"),"","◄")</f>
        <v>◄</v>
      </c>
      <c r="W103" s="39" t="str">
        <f>IF(SUM(W104:W117)&gt;0,"►","")</f>
        <v/>
      </c>
      <c r="X103" s="64">
        <f>ROWS(X104:X117)-1</f>
        <v>13</v>
      </c>
      <c r="Y103" s="38">
        <f>SUM(Y104:Y117)-Y117</f>
        <v>0</v>
      </c>
      <c r="Z103" s="37" t="s">
        <v>9</v>
      </c>
      <c r="AA103" s="36"/>
      <c r="AB103" s="38">
        <f>SUM(AB104:AB117)-AB117</f>
        <v>0</v>
      </c>
      <c r="AC103" s="37" t="s">
        <v>9</v>
      </c>
      <c r="AD103" s="36"/>
      <c r="AE103" s="5" t="s">
        <v>0</v>
      </c>
      <c r="AF103" s="230"/>
    </row>
    <row r="104" spans="1:32" x14ac:dyDescent="0.25">
      <c r="A104" s="112"/>
      <c r="B104" s="256" t="str">
        <f t="shared" ref="B104:B116" si="61">IF(A104=1,"x","")</f>
        <v/>
      </c>
      <c r="C104" s="20"/>
      <c r="D104" s="255"/>
      <c r="E104" s="254">
        <v>699</v>
      </c>
      <c r="F104" s="253" t="s">
        <v>1219</v>
      </c>
      <c r="G104" s="252" t="s">
        <v>849</v>
      </c>
      <c r="H104" s="245" t="s">
        <v>1211</v>
      </c>
      <c r="I104" s="233" t="s">
        <v>900</v>
      </c>
      <c r="J104" s="232" t="s">
        <v>2</v>
      </c>
      <c r="K104" s="249" t="s">
        <v>1220</v>
      </c>
      <c r="L104" s="26"/>
      <c r="M104" s="25"/>
      <c r="N104" s="25"/>
      <c r="O104" s="24"/>
      <c r="P104" s="23" t="str">
        <f t="shared" ref="P104:P116" si="62">IF(Q104="?","?","")</f>
        <v/>
      </c>
      <c r="Q104" s="23" t="str">
        <f t="shared" ref="Q104:Q116" si="63">IF(AND(R104="",S104&gt;0),"?",IF(R104="","◄",IF(S104&gt;=1,"►","")))</f>
        <v>◄</v>
      </c>
      <c r="R104" s="22"/>
      <c r="S104" s="21"/>
      <c r="T104" s="23" t="str">
        <f t="shared" ref="T104:T116" si="64">IF(U104="?","?","")</f>
        <v/>
      </c>
      <c r="U104" s="23" t="str">
        <f t="shared" ref="U104:U116" si="65">IF(AND(V104="",W104&gt;0),"?",IF(V104="","◄",IF(W104&gt;=1,"►","")))</f>
        <v>◄</v>
      </c>
      <c r="V104" s="22"/>
      <c r="W104" s="21"/>
      <c r="X104" s="20"/>
      <c r="Y104" s="19"/>
      <c r="Z104" s="18">
        <f t="shared" ref="Z104:Z116" si="66">(R104*Y104)</f>
        <v>0</v>
      </c>
      <c r="AA104" s="17">
        <f t="shared" ref="AA104:AA116" si="67">(S104*Z104)</f>
        <v>0</v>
      </c>
      <c r="AB104" s="16"/>
      <c r="AC104" s="15">
        <f t="shared" ref="AC104:AC116" si="68">(V104*AB104)</f>
        <v>0</v>
      </c>
      <c r="AD104" s="14">
        <f t="shared" ref="AD104:AD116" si="69">(W104*AC104)</f>
        <v>0</v>
      </c>
      <c r="AE104" s="5" t="s">
        <v>0</v>
      </c>
      <c r="AF104" s="230"/>
    </row>
    <row r="105" spans="1:32" x14ac:dyDescent="0.25">
      <c r="A105" s="112"/>
      <c r="B105" s="256" t="str">
        <f t="shared" si="61"/>
        <v/>
      </c>
      <c r="C105" s="20"/>
      <c r="D105" s="255"/>
      <c r="E105" s="254">
        <v>700</v>
      </c>
      <c r="F105" s="253" t="s">
        <v>1219</v>
      </c>
      <c r="G105" s="252" t="s">
        <v>515</v>
      </c>
      <c r="H105" s="234" t="s">
        <v>1213</v>
      </c>
      <c r="I105" s="233" t="s">
        <v>1214</v>
      </c>
      <c r="J105" s="232" t="s">
        <v>2</v>
      </c>
      <c r="K105" s="249" t="s">
        <v>1220</v>
      </c>
      <c r="L105" s="26"/>
      <c r="M105" s="25"/>
      <c r="N105" s="25"/>
      <c r="O105" s="24"/>
      <c r="P105" s="23" t="str">
        <f t="shared" si="62"/>
        <v/>
      </c>
      <c r="Q105" s="23" t="str">
        <f t="shared" si="63"/>
        <v>◄</v>
      </c>
      <c r="R105" s="22"/>
      <c r="S105" s="21"/>
      <c r="T105" s="23" t="str">
        <f t="shared" si="64"/>
        <v/>
      </c>
      <c r="U105" s="23" t="str">
        <f t="shared" si="65"/>
        <v>◄</v>
      </c>
      <c r="V105" s="22"/>
      <c r="W105" s="21"/>
      <c r="X105" s="20"/>
      <c r="Y105" s="19"/>
      <c r="Z105" s="18">
        <f t="shared" si="66"/>
        <v>0</v>
      </c>
      <c r="AA105" s="17">
        <f t="shared" si="67"/>
        <v>0</v>
      </c>
      <c r="AB105" s="16"/>
      <c r="AC105" s="15">
        <f t="shared" si="68"/>
        <v>0</v>
      </c>
      <c r="AD105" s="14">
        <f t="shared" si="69"/>
        <v>0</v>
      </c>
      <c r="AE105" s="5" t="s">
        <v>0</v>
      </c>
      <c r="AF105" s="230"/>
    </row>
    <row r="106" spans="1:32" x14ac:dyDescent="0.25">
      <c r="A106" s="112"/>
      <c r="B106" s="256" t="str">
        <f t="shared" si="61"/>
        <v/>
      </c>
      <c r="C106" s="20"/>
      <c r="D106" s="255"/>
      <c r="E106" s="254">
        <v>701</v>
      </c>
      <c r="F106" s="253" t="s">
        <v>1219</v>
      </c>
      <c r="G106" s="252" t="s">
        <v>879</v>
      </c>
      <c r="H106" s="234">
        <v>849</v>
      </c>
      <c r="I106" s="233" t="s">
        <v>1163</v>
      </c>
      <c r="J106" s="232" t="s">
        <v>2</v>
      </c>
      <c r="K106" s="249" t="s">
        <v>1220</v>
      </c>
      <c r="L106" s="26"/>
      <c r="M106" s="25"/>
      <c r="N106" s="25"/>
      <c r="O106" s="24"/>
      <c r="P106" s="23" t="str">
        <f t="shared" si="62"/>
        <v/>
      </c>
      <c r="Q106" s="23" t="str">
        <f t="shared" si="63"/>
        <v>◄</v>
      </c>
      <c r="R106" s="22"/>
      <c r="S106" s="21"/>
      <c r="T106" s="23" t="str">
        <f t="shared" si="64"/>
        <v/>
      </c>
      <c r="U106" s="23" t="str">
        <f t="shared" si="65"/>
        <v>◄</v>
      </c>
      <c r="V106" s="22"/>
      <c r="W106" s="21"/>
      <c r="X106" s="20"/>
      <c r="Y106" s="19"/>
      <c r="Z106" s="18">
        <f t="shared" si="66"/>
        <v>0</v>
      </c>
      <c r="AA106" s="17">
        <f t="shared" si="67"/>
        <v>0</v>
      </c>
      <c r="AB106" s="16"/>
      <c r="AC106" s="15">
        <f t="shared" si="68"/>
        <v>0</v>
      </c>
      <c r="AD106" s="14">
        <f t="shared" si="69"/>
        <v>0</v>
      </c>
      <c r="AE106" s="5" t="s">
        <v>0</v>
      </c>
      <c r="AF106" s="230"/>
    </row>
    <row r="107" spans="1:32" x14ac:dyDescent="0.25">
      <c r="A107" s="112"/>
      <c r="B107" s="256" t="str">
        <f t="shared" si="61"/>
        <v/>
      </c>
      <c r="C107" s="20"/>
      <c r="D107" s="255"/>
      <c r="E107" s="254">
        <v>702</v>
      </c>
      <c r="F107" s="253" t="s">
        <v>1219</v>
      </c>
      <c r="G107" s="252" t="s">
        <v>914</v>
      </c>
      <c r="H107" s="245" t="s">
        <v>1165</v>
      </c>
      <c r="I107" s="233" t="s">
        <v>1166</v>
      </c>
      <c r="J107" s="232" t="s">
        <v>2</v>
      </c>
      <c r="K107" s="249" t="s">
        <v>1220</v>
      </c>
      <c r="L107" s="26"/>
      <c r="M107" s="25"/>
      <c r="N107" s="25"/>
      <c r="O107" s="24"/>
      <c r="P107" s="23" t="str">
        <f t="shared" si="62"/>
        <v/>
      </c>
      <c r="Q107" s="23" t="str">
        <f t="shared" si="63"/>
        <v>◄</v>
      </c>
      <c r="R107" s="22"/>
      <c r="S107" s="21"/>
      <c r="T107" s="23" t="str">
        <f t="shared" si="64"/>
        <v/>
      </c>
      <c r="U107" s="23" t="str">
        <f t="shared" si="65"/>
        <v>◄</v>
      </c>
      <c r="V107" s="22"/>
      <c r="W107" s="21"/>
      <c r="X107" s="20"/>
      <c r="Y107" s="19"/>
      <c r="Z107" s="18">
        <f t="shared" si="66"/>
        <v>0</v>
      </c>
      <c r="AA107" s="17">
        <f t="shared" si="67"/>
        <v>0</v>
      </c>
      <c r="AB107" s="16"/>
      <c r="AC107" s="15">
        <f t="shared" si="68"/>
        <v>0</v>
      </c>
      <c r="AD107" s="14">
        <f t="shared" si="69"/>
        <v>0</v>
      </c>
      <c r="AE107" s="5" t="s">
        <v>0</v>
      </c>
      <c r="AF107" s="230"/>
    </row>
    <row r="108" spans="1:32" x14ac:dyDescent="0.25">
      <c r="A108" s="112"/>
      <c r="B108" s="256" t="str">
        <f t="shared" si="61"/>
        <v/>
      </c>
      <c r="C108" s="20"/>
      <c r="D108" s="255"/>
      <c r="E108" s="254">
        <v>703</v>
      </c>
      <c r="F108" s="253" t="s">
        <v>1219</v>
      </c>
      <c r="G108" s="252" t="s">
        <v>976</v>
      </c>
      <c r="H108" s="234" t="s">
        <v>1215</v>
      </c>
      <c r="I108" s="233" t="s">
        <v>1216</v>
      </c>
      <c r="J108" s="232" t="s">
        <v>2</v>
      </c>
      <c r="K108" s="249" t="s">
        <v>1220</v>
      </c>
      <c r="L108" s="26"/>
      <c r="M108" s="25"/>
      <c r="N108" s="25"/>
      <c r="O108" s="24"/>
      <c r="P108" s="23" t="str">
        <f t="shared" si="62"/>
        <v/>
      </c>
      <c r="Q108" s="23" t="str">
        <f t="shared" si="63"/>
        <v>◄</v>
      </c>
      <c r="R108" s="22"/>
      <c r="S108" s="21"/>
      <c r="T108" s="23" t="str">
        <f t="shared" si="64"/>
        <v/>
      </c>
      <c r="U108" s="23" t="str">
        <f t="shared" si="65"/>
        <v>◄</v>
      </c>
      <c r="V108" s="22"/>
      <c r="W108" s="21"/>
      <c r="X108" s="20"/>
      <c r="Y108" s="19"/>
      <c r="Z108" s="18">
        <f t="shared" si="66"/>
        <v>0</v>
      </c>
      <c r="AA108" s="17">
        <f t="shared" si="67"/>
        <v>0</v>
      </c>
      <c r="AB108" s="16"/>
      <c r="AC108" s="15">
        <f t="shared" si="68"/>
        <v>0</v>
      </c>
      <c r="AD108" s="14">
        <f t="shared" si="69"/>
        <v>0</v>
      </c>
      <c r="AE108" s="5" t="s">
        <v>0</v>
      </c>
      <c r="AF108" s="230"/>
    </row>
    <row r="109" spans="1:32" x14ac:dyDescent="0.25">
      <c r="A109" s="112"/>
      <c r="B109" s="256" t="str">
        <f t="shared" si="61"/>
        <v/>
      </c>
      <c r="C109" s="20"/>
      <c r="D109" s="255"/>
      <c r="E109" s="254">
        <v>704</v>
      </c>
      <c r="F109" s="253" t="s">
        <v>1219</v>
      </c>
      <c r="G109" s="252" t="s">
        <v>926</v>
      </c>
      <c r="H109" s="234">
        <v>851</v>
      </c>
      <c r="I109" s="233" t="s">
        <v>979</v>
      </c>
      <c r="J109" s="232" t="s">
        <v>2</v>
      </c>
      <c r="K109" s="249" t="s">
        <v>1220</v>
      </c>
      <c r="L109" s="26"/>
      <c r="M109" s="25"/>
      <c r="N109" s="25"/>
      <c r="O109" s="24"/>
      <c r="P109" s="23" t="str">
        <f t="shared" si="62"/>
        <v/>
      </c>
      <c r="Q109" s="23" t="str">
        <f t="shared" si="63"/>
        <v>◄</v>
      </c>
      <c r="R109" s="22"/>
      <c r="S109" s="21"/>
      <c r="T109" s="23" t="str">
        <f t="shared" si="64"/>
        <v/>
      </c>
      <c r="U109" s="23" t="str">
        <f t="shared" si="65"/>
        <v>◄</v>
      </c>
      <c r="V109" s="22"/>
      <c r="W109" s="21"/>
      <c r="X109" s="20"/>
      <c r="Y109" s="19"/>
      <c r="Z109" s="18">
        <f t="shared" si="66"/>
        <v>0</v>
      </c>
      <c r="AA109" s="17">
        <f t="shared" si="67"/>
        <v>0</v>
      </c>
      <c r="AB109" s="16"/>
      <c r="AC109" s="15">
        <f t="shared" si="68"/>
        <v>0</v>
      </c>
      <c r="AD109" s="14">
        <f t="shared" si="69"/>
        <v>0</v>
      </c>
      <c r="AE109" s="5" t="s">
        <v>0</v>
      </c>
      <c r="AF109" s="230"/>
    </row>
    <row r="110" spans="1:32" x14ac:dyDescent="0.25">
      <c r="A110" s="112"/>
      <c r="B110" s="256" t="str">
        <f t="shared" si="61"/>
        <v/>
      </c>
      <c r="C110" s="20"/>
      <c r="D110" s="255"/>
      <c r="E110" s="254">
        <v>705</v>
      </c>
      <c r="F110" s="253" t="s">
        <v>1219</v>
      </c>
      <c r="G110" s="252" t="s">
        <v>982</v>
      </c>
      <c r="H110" s="245" t="s">
        <v>1199</v>
      </c>
      <c r="I110" s="233" t="s">
        <v>1200</v>
      </c>
      <c r="J110" s="232" t="s">
        <v>2</v>
      </c>
      <c r="K110" s="249" t="s">
        <v>1220</v>
      </c>
      <c r="L110" s="26"/>
      <c r="M110" s="25"/>
      <c r="N110" s="25"/>
      <c r="O110" s="24"/>
      <c r="P110" s="23" t="str">
        <f t="shared" si="62"/>
        <v/>
      </c>
      <c r="Q110" s="23" t="str">
        <f t="shared" si="63"/>
        <v>◄</v>
      </c>
      <c r="R110" s="22"/>
      <c r="S110" s="21"/>
      <c r="T110" s="23" t="str">
        <f t="shared" si="64"/>
        <v/>
      </c>
      <c r="U110" s="23" t="str">
        <f t="shared" si="65"/>
        <v>◄</v>
      </c>
      <c r="V110" s="22"/>
      <c r="W110" s="21"/>
      <c r="X110" s="20"/>
      <c r="Y110" s="19"/>
      <c r="Z110" s="18">
        <f t="shared" si="66"/>
        <v>0</v>
      </c>
      <c r="AA110" s="17">
        <f t="shared" si="67"/>
        <v>0</v>
      </c>
      <c r="AB110" s="16"/>
      <c r="AC110" s="15">
        <f t="shared" si="68"/>
        <v>0</v>
      </c>
      <c r="AD110" s="14">
        <f t="shared" si="69"/>
        <v>0</v>
      </c>
      <c r="AE110" s="5" t="s">
        <v>0</v>
      </c>
      <c r="AF110" s="230"/>
    </row>
    <row r="111" spans="1:32" x14ac:dyDescent="0.25">
      <c r="A111" s="112"/>
      <c r="B111" s="256" t="str">
        <f t="shared" si="61"/>
        <v/>
      </c>
      <c r="C111" s="20"/>
      <c r="D111" s="255"/>
      <c r="E111" s="254">
        <v>706</v>
      </c>
      <c r="F111" s="253" t="s">
        <v>1219</v>
      </c>
      <c r="G111" s="252" t="s">
        <v>1028</v>
      </c>
      <c r="H111" s="234">
        <v>853</v>
      </c>
      <c r="I111" s="233" t="s">
        <v>1168</v>
      </c>
      <c r="J111" s="232" t="s">
        <v>2</v>
      </c>
      <c r="K111" s="249" t="s">
        <v>1220</v>
      </c>
      <c r="L111" s="26"/>
      <c r="M111" s="25"/>
      <c r="N111" s="25"/>
      <c r="O111" s="24"/>
      <c r="P111" s="23" t="str">
        <f t="shared" si="62"/>
        <v/>
      </c>
      <c r="Q111" s="23" t="str">
        <f t="shared" si="63"/>
        <v>◄</v>
      </c>
      <c r="R111" s="22"/>
      <c r="S111" s="21"/>
      <c r="T111" s="23" t="str">
        <f t="shared" si="64"/>
        <v/>
      </c>
      <c r="U111" s="23" t="str">
        <f t="shared" si="65"/>
        <v>◄</v>
      </c>
      <c r="V111" s="22"/>
      <c r="W111" s="21"/>
      <c r="X111" s="20"/>
      <c r="Y111" s="19"/>
      <c r="Z111" s="18">
        <f t="shared" si="66"/>
        <v>0</v>
      </c>
      <c r="AA111" s="17">
        <f t="shared" si="67"/>
        <v>0</v>
      </c>
      <c r="AB111" s="16"/>
      <c r="AC111" s="15">
        <f t="shared" si="68"/>
        <v>0</v>
      </c>
      <c r="AD111" s="14">
        <f t="shared" si="69"/>
        <v>0</v>
      </c>
      <c r="AE111" s="5" t="s">
        <v>0</v>
      </c>
      <c r="AF111" s="230"/>
    </row>
    <row r="112" spans="1:32" x14ac:dyDescent="0.25">
      <c r="A112" s="112"/>
      <c r="B112" s="256" t="str">
        <f t="shared" si="61"/>
        <v/>
      </c>
      <c r="C112" s="20"/>
      <c r="D112" s="255"/>
      <c r="E112" s="254">
        <v>707</v>
      </c>
      <c r="F112" s="253" t="s">
        <v>1219</v>
      </c>
      <c r="G112" s="252" t="s">
        <v>986</v>
      </c>
      <c r="H112" s="245" t="s">
        <v>1201</v>
      </c>
      <c r="I112" s="233" t="s">
        <v>1202</v>
      </c>
      <c r="J112" s="232" t="s">
        <v>2</v>
      </c>
      <c r="K112" s="249" t="s">
        <v>1220</v>
      </c>
      <c r="L112" s="26"/>
      <c r="M112" s="25"/>
      <c r="N112" s="25"/>
      <c r="O112" s="24"/>
      <c r="P112" s="23" t="str">
        <f t="shared" si="62"/>
        <v/>
      </c>
      <c r="Q112" s="23" t="str">
        <f t="shared" si="63"/>
        <v>◄</v>
      </c>
      <c r="R112" s="22"/>
      <c r="S112" s="21"/>
      <c r="T112" s="23" t="str">
        <f t="shared" si="64"/>
        <v/>
      </c>
      <c r="U112" s="23" t="str">
        <f t="shared" si="65"/>
        <v>◄</v>
      </c>
      <c r="V112" s="22"/>
      <c r="W112" s="21"/>
      <c r="X112" s="20"/>
      <c r="Y112" s="19"/>
      <c r="Z112" s="18">
        <f t="shared" si="66"/>
        <v>0</v>
      </c>
      <c r="AA112" s="17">
        <f t="shared" si="67"/>
        <v>0</v>
      </c>
      <c r="AB112" s="16"/>
      <c r="AC112" s="15">
        <f t="shared" si="68"/>
        <v>0</v>
      </c>
      <c r="AD112" s="14">
        <f t="shared" si="69"/>
        <v>0</v>
      </c>
      <c r="AE112" s="5" t="s">
        <v>0</v>
      </c>
      <c r="AF112" s="230"/>
    </row>
    <row r="113" spans="1:32" x14ac:dyDescent="0.25">
      <c r="A113" s="112"/>
      <c r="B113" s="256" t="str">
        <f t="shared" si="61"/>
        <v/>
      </c>
      <c r="C113" s="20"/>
      <c r="D113" s="255"/>
      <c r="E113" s="254">
        <v>708</v>
      </c>
      <c r="F113" s="253" t="s">
        <v>1219</v>
      </c>
      <c r="G113" s="252" t="s">
        <v>1071</v>
      </c>
      <c r="H113" s="234" t="s">
        <v>839</v>
      </c>
      <c r="I113" s="233" t="s">
        <v>1188</v>
      </c>
      <c r="J113" s="232" t="s">
        <v>2</v>
      </c>
      <c r="K113" s="249" t="s">
        <v>1220</v>
      </c>
      <c r="L113" s="26"/>
      <c r="M113" s="25"/>
      <c r="N113" s="25"/>
      <c r="O113" s="24"/>
      <c r="P113" s="23" t="str">
        <f t="shared" si="62"/>
        <v/>
      </c>
      <c r="Q113" s="23" t="str">
        <f t="shared" si="63"/>
        <v>◄</v>
      </c>
      <c r="R113" s="22"/>
      <c r="S113" s="21"/>
      <c r="T113" s="23" t="str">
        <f t="shared" si="64"/>
        <v/>
      </c>
      <c r="U113" s="23" t="str">
        <f t="shared" si="65"/>
        <v>◄</v>
      </c>
      <c r="V113" s="22"/>
      <c r="W113" s="21"/>
      <c r="X113" s="20"/>
      <c r="Y113" s="19"/>
      <c r="Z113" s="18">
        <f t="shared" si="66"/>
        <v>0</v>
      </c>
      <c r="AA113" s="17">
        <f t="shared" si="67"/>
        <v>0</v>
      </c>
      <c r="AB113" s="16"/>
      <c r="AC113" s="15">
        <f t="shared" si="68"/>
        <v>0</v>
      </c>
      <c r="AD113" s="14">
        <f t="shared" si="69"/>
        <v>0</v>
      </c>
      <c r="AE113" s="5" t="s">
        <v>0</v>
      </c>
      <c r="AF113" s="230"/>
    </row>
    <row r="114" spans="1:32" x14ac:dyDescent="0.25">
      <c r="A114" s="112"/>
      <c r="B114" s="256" t="str">
        <f t="shared" si="61"/>
        <v/>
      </c>
      <c r="C114" s="20"/>
      <c r="D114" s="255"/>
      <c r="E114" s="254">
        <v>709</v>
      </c>
      <c r="F114" s="253" t="s">
        <v>1219</v>
      </c>
      <c r="G114" s="252" t="s">
        <v>1146</v>
      </c>
      <c r="H114" s="234" t="s">
        <v>838</v>
      </c>
      <c r="I114" s="233" t="s">
        <v>1169</v>
      </c>
      <c r="J114" s="232" t="s">
        <v>2</v>
      </c>
      <c r="K114" s="249" t="s">
        <v>1220</v>
      </c>
      <c r="L114" s="26"/>
      <c r="M114" s="25"/>
      <c r="N114" s="25"/>
      <c r="O114" s="24"/>
      <c r="P114" s="23" t="str">
        <f t="shared" si="62"/>
        <v/>
      </c>
      <c r="Q114" s="23" t="str">
        <f t="shared" si="63"/>
        <v>◄</v>
      </c>
      <c r="R114" s="22"/>
      <c r="S114" s="21"/>
      <c r="T114" s="23" t="str">
        <f t="shared" si="64"/>
        <v/>
      </c>
      <c r="U114" s="23" t="str">
        <f t="shared" si="65"/>
        <v>◄</v>
      </c>
      <c r="V114" s="22"/>
      <c r="W114" s="21"/>
      <c r="X114" s="20"/>
      <c r="Y114" s="19"/>
      <c r="Z114" s="18">
        <f t="shared" si="66"/>
        <v>0</v>
      </c>
      <c r="AA114" s="17">
        <f t="shared" si="67"/>
        <v>0</v>
      </c>
      <c r="AB114" s="16"/>
      <c r="AC114" s="15">
        <f t="shared" si="68"/>
        <v>0</v>
      </c>
      <c r="AD114" s="14">
        <f t="shared" si="69"/>
        <v>0</v>
      </c>
      <c r="AE114" s="5" t="s">
        <v>0</v>
      </c>
      <c r="AF114" s="230"/>
    </row>
    <row r="115" spans="1:32" x14ac:dyDescent="0.25">
      <c r="A115" s="112"/>
      <c r="B115" s="256" t="str">
        <f t="shared" si="61"/>
        <v/>
      </c>
      <c r="C115" s="20"/>
      <c r="D115" s="255"/>
      <c r="E115" s="254">
        <v>710</v>
      </c>
      <c r="F115" s="253" t="s">
        <v>1219</v>
      </c>
      <c r="G115" s="252" t="s">
        <v>1122</v>
      </c>
      <c r="H115" s="234" t="s">
        <v>837</v>
      </c>
      <c r="I115" s="233" t="s">
        <v>1203</v>
      </c>
      <c r="J115" s="232" t="s">
        <v>2</v>
      </c>
      <c r="K115" s="249" t="s">
        <v>1220</v>
      </c>
      <c r="L115" s="26"/>
      <c r="M115" s="25"/>
      <c r="N115" s="25"/>
      <c r="O115" s="24"/>
      <c r="P115" s="23" t="str">
        <f t="shared" si="62"/>
        <v/>
      </c>
      <c r="Q115" s="23" t="str">
        <f t="shared" si="63"/>
        <v>◄</v>
      </c>
      <c r="R115" s="22"/>
      <c r="S115" s="21"/>
      <c r="T115" s="23" t="str">
        <f t="shared" si="64"/>
        <v/>
      </c>
      <c r="U115" s="23" t="str">
        <f t="shared" si="65"/>
        <v>◄</v>
      </c>
      <c r="V115" s="22"/>
      <c r="W115" s="21"/>
      <c r="X115" s="20"/>
      <c r="Y115" s="19"/>
      <c r="Z115" s="18">
        <f t="shared" si="66"/>
        <v>0</v>
      </c>
      <c r="AA115" s="17">
        <f t="shared" si="67"/>
        <v>0</v>
      </c>
      <c r="AB115" s="16"/>
      <c r="AC115" s="15">
        <f t="shared" si="68"/>
        <v>0</v>
      </c>
      <c r="AD115" s="14">
        <f t="shared" si="69"/>
        <v>0</v>
      </c>
      <c r="AE115" s="5" t="s">
        <v>0</v>
      </c>
      <c r="AF115" s="230"/>
    </row>
    <row r="116" spans="1:32" ht="15" thickBot="1" x14ac:dyDescent="0.3">
      <c r="A116" s="112"/>
      <c r="B116" s="256" t="str">
        <f t="shared" si="61"/>
        <v/>
      </c>
      <c r="C116" s="20"/>
      <c r="D116" s="255"/>
      <c r="E116" s="254">
        <v>711</v>
      </c>
      <c r="F116" s="253" t="s">
        <v>1219</v>
      </c>
      <c r="G116" s="252" t="s">
        <v>1114</v>
      </c>
      <c r="H116" s="234">
        <v>859</v>
      </c>
      <c r="I116" s="233" t="s">
        <v>1189</v>
      </c>
      <c r="J116" s="232" t="s">
        <v>2</v>
      </c>
      <c r="K116" s="249" t="s">
        <v>1220</v>
      </c>
      <c r="L116" s="26"/>
      <c r="M116" s="25"/>
      <c r="N116" s="25"/>
      <c r="O116" s="24"/>
      <c r="P116" s="23" t="str">
        <f t="shared" si="62"/>
        <v/>
      </c>
      <c r="Q116" s="23" t="str">
        <f t="shared" si="63"/>
        <v>◄</v>
      </c>
      <c r="R116" s="22"/>
      <c r="S116" s="21"/>
      <c r="T116" s="23" t="str">
        <f t="shared" si="64"/>
        <v/>
      </c>
      <c r="U116" s="23" t="str">
        <f t="shared" si="65"/>
        <v>◄</v>
      </c>
      <c r="V116" s="22"/>
      <c r="W116" s="21"/>
      <c r="X116" s="20"/>
      <c r="Y116" s="19"/>
      <c r="Z116" s="18">
        <f t="shared" si="66"/>
        <v>0</v>
      </c>
      <c r="AA116" s="17">
        <f t="shared" si="67"/>
        <v>0</v>
      </c>
      <c r="AB116" s="16"/>
      <c r="AC116" s="15">
        <f t="shared" si="68"/>
        <v>0</v>
      </c>
      <c r="AD116" s="14">
        <f t="shared" si="69"/>
        <v>0</v>
      </c>
      <c r="AE116" s="5" t="s">
        <v>0</v>
      </c>
      <c r="AF116" s="230"/>
    </row>
    <row r="117" spans="1:32" ht="16.8" thickTop="1" thickBot="1" x14ac:dyDescent="0.3">
      <c r="A117" s="13"/>
      <c r="B117" s="12"/>
      <c r="C117" s="11">
        <f>ROWS(C118:C131)-1</f>
        <v>13</v>
      </c>
      <c r="D117" s="123" t="s">
        <v>1221</v>
      </c>
      <c r="E117" s="10" t="s">
        <v>1222</v>
      </c>
      <c r="F117" s="9"/>
      <c r="G117" s="9"/>
      <c r="H117" s="238"/>
      <c r="I117" s="238"/>
      <c r="J117" s="45"/>
      <c r="K117" s="237"/>
      <c r="L117" s="8"/>
      <c r="M117" s="8"/>
      <c r="N117" s="8"/>
      <c r="O117" s="6"/>
      <c r="P117" s="7"/>
      <c r="Q117" s="236" t="str">
        <f>IF(COUNTIF(P118:P134,"?")&gt;0,"?",IF(AND(R117="◄",S117="►"),"◄►",IF(R117="◄","◄",IF(S117="►","►",""))))</f>
        <v>◄</v>
      </c>
      <c r="R117" s="40" t="str">
        <f>IF(SUM(R118:R131)+1=ROWS(R118:R131)-COUNTIF(R118:R131,"-"),"","◄")</f>
        <v>◄</v>
      </c>
      <c r="S117" s="39" t="str">
        <f>IF(SUM(S118:S131)&gt;0,"►","")</f>
        <v/>
      </c>
      <c r="T117" s="42"/>
      <c r="U117" s="236" t="str">
        <f>IF(COUNTIF(T118:T134,"?")&gt;0,"?",IF(AND(V117="◄",W117="►"),"◄►",IF(V117="◄","◄",IF(W117="►","►",""))))</f>
        <v>◄</v>
      </c>
      <c r="V117" s="40" t="str">
        <f>IF(SUM(V118:V131)+1=ROWS(V118:V131)-COUNTIF(V118:V131,"-"),"","◄")</f>
        <v>◄</v>
      </c>
      <c r="W117" s="39" t="str">
        <f>IF(SUM(W118:W131)&gt;0,"►","")</f>
        <v/>
      </c>
      <c r="X117" s="64">
        <f>ROWS(X118:X131)-1</f>
        <v>13</v>
      </c>
      <c r="Y117" s="38">
        <f>SUM(Y118:Y131)-Y131</f>
        <v>0</v>
      </c>
      <c r="Z117" s="37" t="s">
        <v>9</v>
      </c>
      <c r="AA117" s="36"/>
      <c r="AB117" s="38">
        <f>SUM(AB118:AB131)-AB131</f>
        <v>0</v>
      </c>
      <c r="AC117" s="37" t="s">
        <v>9</v>
      </c>
      <c r="AD117" s="36"/>
      <c r="AE117" s="5" t="s">
        <v>0</v>
      </c>
      <c r="AF117" s="230"/>
    </row>
    <row r="118" spans="1:32" x14ac:dyDescent="0.25">
      <c r="A118" s="112"/>
      <c r="B118" s="256" t="str">
        <f t="shared" ref="B118:B130" si="70">IF(A118=1,"x","")</f>
        <v/>
      </c>
      <c r="C118" s="20"/>
      <c r="D118" s="255"/>
      <c r="E118" s="254">
        <v>712</v>
      </c>
      <c r="F118" s="253" t="s">
        <v>1223</v>
      </c>
      <c r="G118" s="252" t="s">
        <v>849</v>
      </c>
      <c r="H118" s="234" t="s">
        <v>1211</v>
      </c>
      <c r="I118" s="233" t="s">
        <v>900</v>
      </c>
      <c r="J118" s="232" t="s">
        <v>2</v>
      </c>
      <c r="K118" s="249" t="s">
        <v>1224</v>
      </c>
      <c r="L118" s="26"/>
      <c r="M118" s="25"/>
      <c r="N118" s="25"/>
      <c r="O118" s="24"/>
      <c r="P118" s="23" t="str">
        <f t="shared" ref="P118:P130" si="71">IF(Q118="?","?","")</f>
        <v/>
      </c>
      <c r="Q118" s="23" t="str">
        <f t="shared" ref="Q118:Q130" si="72">IF(AND(R118="",S118&gt;0),"?",IF(R118="","◄",IF(S118&gt;=1,"►","")))</f>
        <v>◄</v>
      </c>
      <c r="R118" s="22"/>
      <c r="S118" s="21"/>
      <c r="T118" s="23" t="str">
        <f t="shared" ref="T118:T130" si="73">IF(U118="?","?","")</f>
        <v/>
      </c>
      <c r="U118" s="23" t="str">
        <f t="shared" ref="U118:U130" si="74">IF(AND(V118="",W118&gt;0),"?",IF(V118="","◄",IF(W118&gt;=1,"►","")))</f>
        <v>◄</v>
      </c>
      <c r="V118" s="22"/>
      <c r="W118" s="21"/>
      <c r="X118" s="20"/>
      <c r="Y118" s="19"/>
      <c r="Z118" s="18">
        <f t="shared" ref="Z118:Z130" si="75">(R118*Y118)</f>
        <v>0</v>
      </c>
      <c r="AA118" s="17">
        <f t="shared" ref="AA118:AA130" si="76">(S118*Z118)</f>
        <v>0</v>
      </c>
      <c r="AB118" s="16"/>
      <c r="AC118" s="15">
        <f t="shared" ref="AC118:AC130" si="77">(V118*AB118)</f>
        <v>0</v>
      </c>
      <c r="AD118" s="14">
        <f t="shared" ref="AD118:AD130" si="78">(W118*AC118)</f>
        <v>0</v>
      </c>
      <c r="AE118" s="5" t="s">
        <v>0</v>
      </c>
      <c r="AF118" s="230"/>
    </row>
    <row r="119" spans="1:32" x14ac:dyDescent="0.25">
      <c r="A119" s="112"/>
      <c r="B119" s="256" t="str">
        <f t="shared" si="70"/>
        <v/>
      </c>
      <c r="C119" s="20"/>
      <c r="D119" s="255"/>
      <c r="E119" s="254">
        <v>713</v>
      </c>
      <c r="F119" s="253" t="s">
        <v>1223</v>
      </c>
      <c r="G119" s="252" t="s">
        <v>515</v>
      </c>
      <c r="H119" s="234" t="s">
        <v>1213</v>
      </c>
      <c r="I119" s="233" t="s">
        <v>1214</v>
      </c>
      <c r="J119" s="232" t="s">
        <v>2</v>
      </c>
      <c r="K119" s="249" t="s">
        <v>1224</v>
      </c>
      <c r="L119" s="26"/>
      <c r="M119" s="25"/>
      <c r="N119" s="25"/>
      <c r="O119" s="24"/>
      <c r="P119" s="23" t="str">
        <f t="shared" si="71"/>
        <v/>
      </c>
      <c r="Q119" s="23" t="str">
        <f t="shared" si="72"/>
        <v>◄</v>
      </c>
      <c r="R119" s="22"/>
      <c r="S119" s="21"/>
      <c r="T119" s="23" t="str">
        <f t="shared" si="73"/>
        <v/>
      </c>
      <c r="U119" s="23" t="str">
        <f t="shared" si="74"/>
        <v>◄</v>
      </c>
      <c r="V119" s="22"/>
      <c r="W119" s="21"/>
      <c r="X119" s="20"/>
      <c r="Y119" s="19"/>
      <c r="Z119" s="18">
        <f t="shared" si="75"/>
        <v>0</v>
      </c>
      <c r="AA119" s="17">
        <f t="shared" si="76"/>
        <v>0</v>
      </c>
      <c r="AB119" s="16"/>
      <c r="AC119" s="15">
        <f t="shared" si="77"/>
        <v>0</v>
      </c>
      <c r="AD119" s="14">
        <f t="shared" si="78"/>
        <v>0</v>
      </c>
      <c r="AE119" s="5" t="s">
        <v>0</v>
      </c>
      <c r="AF119" s="230"/>
    </row>
    <row r="120" spans="1:32" x14ac:dyDescent="0.25">
      <c r="A120" s="112"/>
      <c r="B120" s="256" t="str">
        <f t="shared" si="70"/>
        <v/>
      </c>
      <c r="C120" s="20"/>
      <c r="D120" s="255"/>
      <c r="E120" s="254">
        <v>714</v>
      </c>
      <c r="F120" s="253" t="s">
        <v>1223</v>
      </c>
      <c r="G120" s="252" t="s">
        <v>879</v>
      </c>
      <c r="H120" s="234">
        <v>849</v>
      </c>
      <c r="I120" s="233" t="s">
        <v>1163</v>
      </c>
      <c r="J120" s="232" t="s">
        <v>2</v>
      </c>
      <c r="K120" s="249" t="s">
        <v>1224</v>
      </c>
      <c r="L120" s="26"/>
      <c r="M120" s="25"/>
      <c r="N120" s="25"/>
      <c r="O120" s="24"/>
      <c r="P120" s="23" t="str">
        <f t="shared" si="71"/>
        <v/>
      </c>
      <c r="Q120" s="23" t="str">
        <f t="shared" si="72"/>
        <v>◄</v>
      </c>
      <c r="R120" s="22"/>
      <c r="S120" s="21"/>
      <c r="T120" s="23" t="str">
        <f t="shared" si="73"/>
        <v/>
      </c>
      <c r="U120" s="23" t="str">
        <f t="shared" si="74"/>
        <v>◄</v>
      </c>
      <c r="V120" s="22"/>
      <c r="W120" s="21"/>
      <c r="X120" s="20"/>
      <c r="Y120" s="19"/>
      <c r="Z120" s="18">
        <f t="shared" si="75"/>
        <v>0</v>
      </c>
      <c r="AA120" s="17">
        <f t="shared" si="76"/>
        <v>0</v>
      </c>
      <c r="AB120" s="16"/>
      <c r="AC120" s="15">
        <f t="shared" si="77"/>
        <v>0</v>
      </c>
      <c r="AD120" s="14">
        <f t="shared" si="78"/>
        <v>0</v>
      </c>
      <c r="AE120" s="5" t="s">
        <v>0</v>
      </c>
      <c r="AF120" s="230"/>
    </row>
    <row r="121" spans="1:32" x14ac:dyDescent="0.25">
      <c r="A121" s="112"/>
      <c r="B121" s="256" t="str">
        <f t="shared" si="70"/>
        <v/>
      </c>
      <c r="C121" s="20"/>
      <c r="D121" s="255"/>
      <c r="E121" s="254">
        <v>715</v>
      </c>
      <c r="F121" s="253" t="s">
        <v>1223</v>
      </c>
      <c r="G121" s="252" t="s">
        <v>914</v>
      </c>
      <c r="H121" s="234" t="s">
        <v>1165</v>
      </c>
      <c r="I121" s="233" t="s">
        <v>1166</v>
      </c>
      <c r="J121" s="232" t="s">
        <v>2</v>
      </c>
      <c r="K121" s="249" t="s">
        <v>1224</v>
      </c>
      <c r="L121" s="26"/>
      <c r="M121" s="25"/>
      <c r="N121" s="25"/>
      <c r="O121" s="24"/>
      <c r="P121" s="23" t="str">
        <f t="shared" si="71"/>
        <v/>
      </c>
      <c r="Q121" s="23" t="str">
        <f t="shared" si="72"/>
        <v>◄</v>
      </c>
      <c r="R121" s="22"/>
      <c r="S121" s="21"/>
      <c r="T121" s="23" t="str">
        <f t="shared" si="73"/>
        <v/>
      </c>
      <c r="U121" s="23" t="str">
        <f t="shared" si="74"/>
        <v>◄</v>
      </c>
      <c r="V121" s="22"/>
      <c r="W121" s="21"/>
      <c r="X121" s="20"/>
      <c r="Y121" s="19"/>
      <c r="Z121" s="18">
        <f t="shared" si="75"/>
        <v>0</v>
      </c>
      <c r="AA121" s="17">
        <f t="shared" si="76"/>
        <v>0</v>
      </c>
      <c r="AB121" s="16"/>
      <c r="AC121" s="15">
        <f t="shared" si="77"/>
        <v>0</v>
      </c>
      <c r="AD121" s="14">
        <f t="shared" si="78"/>
        <v>0</v>
      </c>
      <c r="AE121" s="5" t="s">
        <v>0</v>
      </c>
      <c r="AF121" s="230"/>
    </row>
    <row r="122" spans="1:32" x14ac:dyDescent="0.25">
      <c r="A122" s="112"/>
      <c r="B122" s="256" t="str">
        <f t="shared" si="70"/>
        <v/>
      </c>
      <c r="C122" s="20"/>
      <c r="D122" s="255"/>
      <c r="E122" s="254">
        <v>716</v>
      </c>
      <c r="F122" s="253" t="s">
        <v>1223</v>
      </c>
      <c r="G122" s="252" t="s">
        <v>976</v>
      </c>
      <c r="H122" s="234" t="s">
        <v>1215</v>
      </c>
      <c r="I122" s="233" t="s">
        <v>1216</v>
      </c>
      <c r="J122" s="232" t="s">
        <v>2</v>
      </c>
      <c r="K122" s="249" t="s">
        <v>1224</v>
      </c>
      <c r="L122" s="26"/>
      <c r="M122" s="25"/>
      <c r="N122" s="25"/>
      <c r="O122" s="24"/>
      <c r="P122" s="23" t="str">
        <f t="shared" si="71"/>
        <v/>
      </c>
      <c r="Q122" s="23" t="str">
        <f t="shared" si="72"/>
        <v>◄</v>
      </c>
      <c r="R122" s="22"/>
      <c r="S122" s="21"/>
      <c r="T122" s="23" t="str">
        <f t="shared" si="73"/>
        <v/>
      </c>
      <c r="U122" s="23" t="str">
        <f t="shared" si="74"/>
        <v>◄</v>
      </c>
      <c r="V122" s="22"/>
      <c r="W122" s="21"/>
      <c r="X122" s="20"/>
      <c r="Y122" s="19"/>
      <c r="Z122" s="18">
        <f t="shared" si="75"/>
        <v>0</v>
      </c>
      <c r="AA122" s="17">
        <f t="shared" si="76"/>
        <v>0</v>
      </c>
      <c r="AB122" s="16"/>
      <c r="AC122" s="15">
        <f t="shared" si="77"/>
        <v>0</v>
      </c>
      <c r="AD122" s="14">
        <f t="shared" si="78"/>
        <v>0</v>
      </c>
      <c r="AE122" s="5" t="s">
        <v>0</v>
      </c>
      <c r="AF122" s="230"/>
    </row>
    <row r="123" spans="1:32" x14ac:dyDescent="0.25">
      <c r="A123" s="112"/>
      <c r="B123" s="256" t="str">
        <f t="shared" si="70"/>
        <v/>
      </c>
      <c r="C123" s="20"/>
      <c r="D123" s="255"/>
      <c r="E123" s="254">
        <v>717</v>
      </c>
      <c r="F123" s="253" t="s">
        <v>1223</v>
      </c>
      <c r="G123" s="252" t="s">
        <v>926</v>
      </c>
      <c r="H123" s="234">
        <v>851</v>
      </c>
      <c r="I123" s="233" t="s">
        <v>979</v>
      </c>
      <c r="J123" s="232" t="s">
        <v>2</v>
      </c>
      <c r="K123" s="249" t="s">
        <v>1224</v>
      </c>
      <c r="L123" s="26"/>
      <c r="M123" s="25"/>
      <c r="N123" s="25"/>
      <c r="O123" s="24"/>
      <c r="P123" s="23" t="str">
        <f t="shared" si="71"/>
        <v/>
      </c>
      <c r="Q123" s="23" t="str">
        <f t="shared" si="72"/>
        <v>◄</v>
      </c>
      <c r="R123" s="22"/>
      <c r="S123" s="21"/>
      <c r="T123" s="23" t="str">
        <f t="shared" si="73"/>
        <v/>
      </c>
      <c r="U123" s="23" t="str">
        <f t="shared" si="74"/>
        <v>◄</v>
      </c>
      <c r="V123" s="22"/>
      <c r="W123" s="21"/>
      <c r="X123" s="20"/>
      <c r="Y123" s="19"/>
      <c r="Z123" s="18">
        <f t="shared" si="75"/>
        <v>0</v>
      </c>
      <c r="AA123" s="17">
        <f t="shared" si="76"/>
        <v>0</v>
      </c>
      <c r="AB123" s="16"/>
      <c r="AC123" s="15">
        <f t="shared" si="77"/>
        <v>0</v>
      </c>
      <c r="AD123" s="14">
        <f t="shared" si="78"/>
        <v>0</v>
      </c>
      <c r="AE123" s="5" t="s">
        <v>0</v>
      </c>
      <c r="AF123" s="230"/>
    </row>
    <row r="124" spans="1:32" x14ac:dyDescent="0.25">
      <c r="A124" s="112"/>
      <c r="B124" s="256" t="str">
        <f t="shared" si="70"/>
        <v/>
      </c>
      <c r="C124" s="20"/>
      <c r="D124" s="255"/>
      <c r="E124" s="254">
        <v>718</v>
      </c>
      <c r="F124" s="253" t="s">
        <v>1223</v>
      </c>
      <c r="G124" s="252" t="s">
        <v>982</v>
      </c>
      <c r="H124" s="234" t="s">
        <v>1199</v>
      </c>
      <c r="I124" s="233" t="s">
        <v>1200</v>
      </c>
      <c r="J124" s="232" t="s">
        <v>2</v>
      </c>
      <c r="K124" s="249" t="s">
        <v>1224</v>
      </c>
      <c r="L124" s="26"/>
      <c r="M124" s="25"/>
      <c r="N124" s="25"/>
      <c r="O124" s="24"/>
      <c r="P124" s="23" t="str">
        <f t="shared" si="71"/>
        <v/>
      </c>
      <c r="Q124" s="23" t="str">
        <f t="shared" si="72"/>
        <v>◄</v>
      </c>
      <c r="R124" s="22"/>
      <c r="S124" s="21"/>
      <c r="T124" s="23" t="str">
        <f t="shared" si="73"/>
        <v/>
      </c>
      <c r="U124" s="23" t="str">
        <f t="shared" si="74"/>
        <v>◄</v>
      </c>
      <c r="V124" s="22"/>
      <c r="W124" s="21"/>
      <c r="X124" s="20"/>
      <c r="Y124" s="19"/>
      <c r="Z124" s="18">
        <f t="shared" si="75"/>
        <v>0</v>
      </c>
      <c r="AA124" s="17">
        <f t="shared" si="76"/>
        <v>0</v>
      </c>
      <c r="AB124" s="16"/>
      <c r="AC124" s="15">
        <f t="shared" si="77"/>
        <v>0</v>
      </c>
      <c r="AD124" s="14">
        <f t="shared" si="78"/>
        <v>0</v>
      </c>
      <c r="AE124" s="5" t="s">
        <v>0</v>
      </c>
      <c r="AF124" s="230"/>
    </row>
    <row r="125" spans="1:32" x14ac:dyDescent="0.25">
      <c r="A125" s="112"/>
      <c r="B125" s="256" t="str">
        <f t="shared" si="70"/>
        <v/>
      </c>
      <c r="C125" s="20"/>
      <c r="D125" s="255"/>
      <c r="E125" s="254">
        <v>719</v>
      </c>
      <c r="F125" s="253" t="s">
        <v>1223</v>
      </c>
      <c r="G125" s="252" t="s">
        <v>1028</v>
      </c>
      <c r="H125" s="234">
        <v>853</v>
      </c>
      <c r="I125" s="233" t="s">
        <v>1168</v>
      </c>
      <c r="J125" s="232" t="s">
        <v>2</v>
      </c>
      <c r="K125" s="249" t="s">
        <v>1224</v>
      </c>
      <c r="L125" s="26"/>
      <c r="M125" s="25"/>
      <c r="N125" s="25"/>
      <c r="O125" s="24"/>
      <c r="P125" s="23" t="str">
        <f t="shared" si="71"/>
        <v/>
      </c>
      <c r="Q125" s="23" t="str">
        <f t="shared" si="72"/>
        <v>◄</v>
      </c>
      <c r="R125" s="22"/>
      <c r="S125" s="21"/>
      <c r="T125" s="23" t="str">
        <f t="shared" si="73"/>
        <v/>
      </c>
      <c r="U125" s="23" t="str">
        <f t="shared" si="74"/>
        <v>◄</v>
      </c>
      <c r="V125" s="22"/>
      <c r="W125" s="21"/>
      <c r="X125" s="20"/>
      <c r="Y125" s="19"/>
      <c r="Z125" s="18">
        <f t="shared" si="75"/>
        <v>0</v>
      </c>
      <c r="AA125" s="17">
        <f t="shared" si="76"/>
        <v>0</v>
      </c>
      <c r="AB125" s="16"/>
      <c r="AC125" s="15">
        <f t="shared" si="77"/>
        <v>0</v>
      </c>
      <c r="AD125" s="14">
        <f t="shared" si="78"/>
        <v>0</v>
      </c>
      <c r="AE125" s="5" t="s">
        <v>0</v>
      </c>
      <c r="AF125" s="230"/>
    </row>
    <row r="126" spans="1:32" x14ac:dyDescent="0.25">
      <c r="A126" s="112"/>
      <c r="B126" s="256" t="str">
        <f t="shared" si="70"/>
        <v/>
      </c>
      <c r="C126" s="20"/>
      <c r="D126" s="255"/>
      <c r="E126" s="254">
        <v>720</v>
      </c>
      <c r="F126" s="253" t="s">
        <v>1223</v>
      </c>
      <c r="G126" s="252" t="s">
        <v>986</v>
      </c>
      <c r="H126" s="234" t="s">
        <v>1201</v>
      </c>
      <c r="I126" s="233" t="s">
        <v>1202</v>
      </c>
      <c r="J126" s="232" t="s">
        <v>2</v>
      </c>
      <c r="K126" s="249" t="s">
        <v>1224</v>
      </c>
      <c r="L126" s="26"/>
      <c r="M126" s="25"/>
      <c r="N126" s="25"/>
      <c r="O126" s="24"/>
      <c r="P126" s="23" t="str">
        <f t="shared" si="71"/>
        <v/>
      </c>
      <c r="Q126" s="23" t="str">
        <f t="shared" si="72"/>
        <v>◄</v>
      </c>
      <c r="R126" s="22"/>
      <c r="S126" s="21"/>
      <c r="T126" s="23" t="str">
        <f t="shared" si="73"/>
        <v/>
      </c>
      <c r="U126" s="23" t="str">
        <f t="shared" si="74"/>
        <v>◄</v>
      </c>
      <c r="V126" s="22"/>
      <c r="W126" s="21"/>
      <c r="X126" s="20"/>
      <c r="Y126" s="19"/>
      <c r="Z126" s="18">
        <f t="shared" si="75"/>
        <v>0</v>
      </c>
      <c r="AA126" s="17">
        <f t="shared" si="76"/>
        <v>0</v>
      </c>
      <c r="AB126" s="16"/>
      <c r="AC126" s="15">
        <f t="shared" si="77"/>
        <v>0</v>
      </c>
      <c r="AD126" s="14">
        <f t="shared" si="78"/>
        <v>0</v>
      </c>
      <c r="AE126" s="5" t="s">
        <v>0</v>
      </c>
      <c r="AF126" s="230"/>
    </row>
    <row r="127" spans="1:32" x14ac:dyDescent="0.25">
      <c r="A127" s="112"/>
      <c r="B127" s="256" t="str">
        <f t="shared" si="70"/>
        <v/>
      </c>
      <c r="C127" s="20"/>
      <c r="D127" s="255"/>
      <c r="E127" s="254">
        <v>721</v>
      </c>
      <c r="F127" s="253" t="s">
        <v>1223</v>
      </c>
      <c r="G127" s="252" t="s">
        <v>1071</v>
      </c>
      <c r="H127" s="234">
        <v>855</v>
      </c>
      <c r="I127" s="233" t="s">
        <v>1188</v>
      </c>
      <c r="J127" s="232" t="s">
        <v>2</v>
      </c>
      <c r="K127" s="249" t="s">
        <v>1224</v>
      </c>
      <c r="L127" s="26"/>
      <c r="M127" s="25"/>
      <c r="N127" s="25"/>
      <c r="O127" s="24"/>
      <c r="P127" s="23" t="str">
        <f t="shared" si="71"/>
        <v/>
      </c>
      <c r="Q127" s="23" t="str">
        <f t="shared" si="72"/>
        <v>◄</v>
      </c>
      <c r="R127" s="22"/>
      <c r="S127" s="21"/>
      <c r="T127" s="23" t="str">
        <f t="shared" si="73"/>
        <v/>
      </c>
      <c r="U127" s="23" t="str">
        <f t="shared" si="74"/>
        <v>◄</v>
      </c>
      <c r="V127" s="22"/>
      <c r="W127" s="21"/>
      <c r="X127" s="20"/>
      <c r="Y127" s="19"/>
      <c r="Z127" s="18">
        <f t="shared" si="75"/>
        <v>0</v>
      </c>
      <c r="AA127" s="17">
        <f t="shared" si="76"/>
        <v>0</v>
      </c>
      <c r="AB127" s="16"/>
      <c r="AC127" s="15">
        <f t="shared" si="77"/>
        <v>0</v>
      </c>
      <c r="AD127" s="14">
        <f t="shared" si="78"/>
        <v>0</v>
      </c>
      <c r="AE127" s="5" t="s">
        <v>0</v>
      </c>
      <c r="AF127" s="230"/>
    </row>
    <row r="128" spans="1:32" x14ac:dyDescent="0.25">
      <c r="A128" s="112"/>
      <c r="B128" s="256" t="str">
        <f t="shared" si="70"/>
        <v/>
      </c>
      <c r="C128" s="20"/>
      <c r="D128" s="255"/>
      <c r="E128" s="254">
        <v>722</v>
      </c>
      <c r="F128" s="253" t="s">
        <v>1223</v>
      </c>
      <c r="G128" s="252" t="s">
        <v>1146</v>
      </c>
      <c r="H128" s="234" t="s">
        <v>838</v>
      </c>
      <c r="I128" s="233" t="s">
        <v>1169</v>
      </c>
      <c r="J128" s="232" t="s">
        <v>2</v>
      </c>
      <c r="K128" s="249" t="s">
        <v>1224</v>
      </c>
      <c r="L128" s="26"/>
      <c r="M128" s="25"/>
      <c r="N128" s="25"/>
      <c r="O128" s="24"/>
      <c r="P128" s="23" t="str">
        <f t="shared" si="71"/>
        <v/>
      </c>
      <c r="Q128" s="23" t="str">
        <f t="shared" si="72"/>
        <v>◄</v>
      </c>
      <c r="R128" s="22"/>
      <c r="S128" s="21"/>
      <c r="T128" s="23" t="str">
        <f t="shared" si="73"/>
        <v/>
      </c>
      <c r="U128" s="23" t="str">
        <f t="shared" si="74"/>
        <v>◄</v>
      </c>
      <c r="V128" s="22"/>
      <c r="W128" s="21"/>
      <c r="X128" s="20"/>
      <c r="Y128" s="19"/>
      <c r="Z128" s="18">
        <f t="shared" si="75"/>
        <v>0</v>
      </c>
      <c r="AA128" s="17">
        <f t="shared" si="76"/>
        <v>0</v>
      </c>
      <c r="AB128" s="16"/>
      <c r="AC128" s="15">
        <f t="shared" si="77"/>
        <v>0</v>
      </c>
      <c r="AD128" s="14">
        <f t="shared" si="78"/>
        <v>0</v>
      </c>
      <c r="AE128" s="5" t="s">
        <v>0</v>
      </c>
      <c r="AF128" s="230"/>
    </row>
    <row r="129" spans="1:32" x14ac:dyDescent="0.25">
      <c r="A129" s="112"/>
      <c r="B129" s="256" t="str">
        <f t="shared" si="70"/>
        <v/>
      </c>
      <c r="C129" s="20"/>
      <c r="D129" s="255"/>
      <c r="E129" s="254">
        <v>723</v>
      </c>
      <c r="F129" s="253" t="s">
        <v>1223</v>
      </c>
      <c r="G129" s="252" t="s">
        <v>1122</v>
      </c>
      <c r="H129" s="234" t="s">
        <v>837</v>
      </c>
      <c r="I129" s="233" t="s">
        <v>1203</v>
      </c>
      <c r="J129" s="232" t="s">
        <v>2</v>
      </c>
      <c r="K129" s="249" t="s">
        <v>1224</v>
      </c>
      <c r="L129" s="26"/>
      <c r="M129" s="25"/>
      <c r="N129" s="25"/>
      <c r="O129" s="24"/>
      <c r="P129" s="23" t="str">
        <f t="shared" si="71"/>
        <v/>
      </c>
      <c r="Q129" s="23" t="str">
        <f t="shared" si="72"/>
        <v>◄</v>
      </c>
      <c r="R129" s="22"/>
      <c r="S129" s="21"/>
      <c r="T129" s="23" t="str">
        <f t="shared" si="73"/>
        <v/>
      </c>
      <c r="U129" s="23" t="str">
        <f t="shared" si="74"/>
        <v>◄</v>
      </c>
      <c r="V129" s="22"/>
      <c r="W129" s="21"/>
      <c r="X129" s="20"/>
      <c r="Y129" s="19"/>
      <c r="Z129" s="18">
        <f t="shared" si="75"/>
        <v>0</v>
      </c>
      <c r="AA129" s="17">
        <f t="shared" si="76"/>
        <v>0</v>
      </c>
      <c r="AB129" s="16"/>
      <c r="AC129" s="15">
        <f t="shared" si="77"/>
        <v>0</v>
      </c>
      <c r="AD129" s="14">
        <f t="shared" si="78"/>
        <v>0</v>
      </c>
      <c r="AE129" s="5" t="s">
        <v>0</v>
      </c>
      <c r="AF129" s="230"/>
    </row>
    <row r="130" spans="1:32" ht="15" thickBot="1" x14ac:dyDescent="0.3">
      <c r="A130" s="112"/>
      <c r="B130" s="256" t="str">
        <f t="shared" si="70"/>
        <v/>
      </c>
      <c r="C130" s="20"/>
      <c r="D130" s="255"/>
      <c r="E130" s="254">
        <v>724</v>
      </c>
      <c r="F130" s="253" t="s">
        <v>1223</v>
      </c>
      <c r="G130" s="252" t="s">
        <v>1114</v>
      </c>
      <c r="H130" s="234">
        <v>859</v>
      </c>
      <c r="I130" s="233" t="s">
        <v>1189</v>
      </c>
      <c r="J130" s="232" t="s">
        <v>2</v>
      </c>
      <c r="K130" s="249" t="s">
        <v>1224</v>
      </c>
      <c r="L130" s="26"/>
      <c r="M130" s="25"/>
      <c r="N130" s="25"/>
      <c r="O130" s="24"/>
      <c r="P130" s="23" t="str">
        <f t="shared" si="71"/>
        <v/>
      </c>
      <c r="Q130" s="23" t="str">
        <f t="shared" si="72"/>
        <v>◄</v>
      </c>
      <c r="R130" s="22"/>
      <c r="S130" s="21"/>
      <c r="T130" s="23" t="str">
        <f t="shared" si="73"/>
        <v/>
      </c>
      <c r="U130" s="23" t="str">
        <f t="shared" si="74"/>
        <v>◄</v>
      </c>
      <c r="V130" s="22"/>
      <c r="W130" s="21"/>
      <c r="X130" s="20"/>
      <c r="Y130" s="19"/>
      <c r="Z130" s="18">
        <f t="shared" si="75"/>
        <v>0</v>
      </c>
      <c r="AA130" s="17">
        <f t="shared" si="76"/>
        <v>0</v>
      </c>
      <c r="AB130" s="16"/>
      <c r="AC130" s="15">
        <f t="shared" si="77"/>
        <v>0</v>
      </c>
      <c r="AD130" s="14">
        <f t="shared" si="78"/>
        <v>0</v>
      </c>
      <c r="AE130" s="5" t="s">
        <v>0</v>
      </c>
      <c r="AF130" s="230"/>
    </row>
    <row r="131" spans="1:32" ht="16.8" thickTop="1" thickBot="1" x14ac:dyDescent="0.3">
      <c r="A131" s="13"/>
      <c r="B131" s="12"/>
      <c r="C131" s="11">
        <f>ROWS(C132:C144)-1</f>
        <v>12</v>
      </c>
      <c r="D131" s="123" t="s">
        <v>1225</v>
      </c>
      <c r="E131" s="10" t="s">
        <v>1226</v>
      </c>
      <c r="F131" s="9"/>
      <c r="G131" s="9"/>
      <c r="H131" s="238"/>
      <c r="I131" s="238"/>
      <c r="J131" s="45"/>
      <c r="K131" s="237"/>
      <c r="L131" s="8"/>
      <c r="M131" s="8"/>
      <c r="N131" s="8"/>
      <c r="O131" s="6"/>
      <c r="P131" s="7"/>
      <c r="Q131" s="236" t="str">
        <f>IF(COUNTIF(P132:P147,"?")&gt;0,"?",IF(AND(R131="◄",S131="►"),"◄►",IF(R131="◄","◄",IF(S131="►","►",""))))</f>
        <v>◄</v>
      </c>
      <c r="R131" s="40" t="str">
        <f>IF(SUM(R132:R144)+1=ROWS(R132:R144)-COUNTIF(R132:R144,"-"),"","◄")</f>
        <v>◄</v>
      </c>
      <c r="S131" s="39" t="str">
        <f>IF(SUM(S132:S144)&gt;0,"►","")</f>
        <v/>
      </c>
      <c r="T131" s="42"/>
      <c r="U131" s="236" t="str">
        <f>IF(COUNTIF(T132:T147,"?")&gt;0,"?",IF(AND(V131="◄",W131="►"),"◄►",IF(V131="◄","◄",IF(W131="►","►",""))))</f>
        <v>◄</v>
      </c>
      <c r="V131" s="40" t="str">
        <f>IF(SUM(V132:V144)+1=ROWS(V132:V144)-COUNTIF(V132:V144,"-"),"","◄")</f>
        <v>◄</v>
      </c>
      <c r="W131" s="39" t="str">
        <f>IF(SUM(W132:W144)&gt;0,"►","")</f>
        <v/>
      </c>
      <c r="X131" s="64">
        <f>ROWS(X132:X144)-1</f>
        <v>12</v>
      </c>
      <c r="Y131" s="38">
        <f>SUM(Y132:Y144)-Y144</f>
        <v>0</v>
      </c>
      <c r="Z131" s="37" t="s">
        <v>9</v>
      </c>
      <c r="AA131" s="36"/>
      <c r="AB131" s="38">
        <f>SUM(AB132:AB144)-AB144</f>
        <v>0</v>
      </c>
      <c r="AC131" s="37" t="s">
        <v>9</v>
      </c>
      <c r="AD131" s="36"/>
      <c r="AE131" s="5" t="s">
        <v>0</v>
      </c>
      <c r="AF131" s="230"/>
    </row>
    <row r="132" spans="1:32" x14ac:dyDescent="0.25">
      <c r="A132" s="112"/>
      <c r="B132" s="256" t="str">
        <f t="shared" ref="B132:B142" si="79">IF(A132=1,"x","")</f>
        <v/>
      </c>
      <c r="C132" s="20"/>
      <c r="D132" s="255"/>
      <c r="E132" s="254">
        <v>725</v>
      </c>
      <c r="F132" s="253" t="s">
        <v>1227</v>
      </c>
      <c r="G132" s="252" t="s">
        <v>849</v>
      </c>
      <c r="H132" s="245" t="s">
        <v>1211</v>
      </c>
      <c r="I132" s="233" t="s">
        <v>900</v>
      </c>
      <c r="J132" s="232" t="s">
        <v>2</v>
      </c>
      <c r="K132" s="249" t="s">
        <v>1228</v>
      </c>
      <c r="L132" s="26"/>
      <c r="M132" s="25"/>
      <c r="N132" s="25"/>
      <c r="O132" s="24"/>
      <c r="P132" s="23" t="str">
        <f t="shared" ref="P132:P142" si="80">IF(Q132="?","?","")</f>
        <v/>
      </c>
      <c r="Q132" s="23" t="str">
        <f t="shared" ref="Q132:Q142" si="81">IF(AND(R132="",S132&gt;0),"?",IF(R132="","◄",IF(S132&gt;=1,"►","")))</f>
        <v>◄</v>
      </c>
      <c r="R132" s="22"/>
      <c r="S132" s="21"/>
      <c r="T132" s="23" t="str">
        <f t="shared" ref="T132:T142" si="82">IF(U132="?","?","")</f>
        <v/>
      </c>
      <c r="U132" s="23" t="str">
        <f t="shared" ref="U132:U142" si="83">IF(AND(V132="",W132&gt;0),"?",IF(V132="","◄",IF(W132&gt;=1,"►","")))</f>
        <v>◄</v>
      </c>
      <c r="V132" s="22"/>
      <c r="W132" s="21"/>
      <c r="X132" s="20"/>
      <c r="Y132" s="19"/>
      <c r="Z132" s="18">
        <f t="shared" ref="Z132:Z142" si="84">(R132*Y132)</f>
        <v>0</v>
      </c>
      <c r="AA132" s="17">
        <f t="shared" ref="AA132:AA142" si="85">(S132*Z132)</f>
        <v>0</v>
      </c>
      <c r="AB132" s="16"/>
      <c r="AC132" s="15">
        <f t="shared" ref="AC132:AC142" si="86">(V132*AB132)</f>
        <v>0</v>
      </c>
      <c r="AD132" s="14">
        <f t="shared" ref="AD132:AD142" si="87">(W132*AC132)</f>
        <v>0</v>
      </c>
      <c r="AE132" s="5" t="s">
        <v>0</v>
      </c>
      <c r="AF132" s="230"/>
    </row>
    <row r="133" spans="1:32" x14ac:dyDescent="0.25">
      <c r="A133" s="112"/>
      <c r="B133" s="256" t="str">
        <f t="shared" si="79"/>
        <v/>
      </c>
      <c r="C133" s="20"/>
      <c r="D133" s="255"/>
      <c r="E133" s="254">
        <v>726</v>
      </c>
      <c r="F133" s="253" t="s">
        <v>1227</v>
      </c>
      <c r="G133" s="252" t="s">
        <v>515</v>
      </c>
      <c r="H133" s="240" t="s">
        <v>1213</v>
      </c>
      <c r="I133" s="233" t="s">
        <v>1214</v>
      </c>
      <c r="J133" s="232" t="s">
        <v>2</v>
      </c>
      <c r="K133" s="249" t="s">
        <v>1228</v>
      </c>
      <c r="L133" s="26"/>
      <c r="M133" s="25"/>
      <c r="N133" s="25"/>
      <c r="O133" s="24"/>
      <c r="P133" s="23" t="str">
        <f t="shared" si="80"/>
        <v/>
      </c>
      <c r="Q133" s="23" t="str">
        <f t="shared" si="81"/>
        <v>◄</v>
      </c>
      <c r="R133" s="22"/>
      <c r="S133" s="21"/>
      <c r="T133" s="23" t="str">
        <f t="shared" si="82"/>
        <v/>
      </c>
      <c r="U133" s="23" t="str">
        <f t="shared" si="83"/>
        <v>◄</v>
      </c>
      <c r="V133" s="22"/>
      <c r="W133" s="21"/>
      <c r="X133" s="20"/>
      <c r="Y133" s="19"/>
      <c r="Z133" s="18">
        <f t="shared" si="84"/>
        <v>0</v>
      </c>
      <c r="AA133" s="17">
        <f t="shared" si="85"/>
        <v>0</v>
      </c>
      <c r="AB133" s="16"/>
      <c r="AC133" s="15">
        <f t="shared" si="86"/>
        <v>0</v>
      </c>
      <c r="AD133" s="14">
        <f t="shared" si="87"/>
        <v>0</v>
      </c>
      <c r="AE133" s="5" t="s">
        <v>0</v>
      </c>
      <c r="AF133" s="230"/>
    </row>
    <row r="134" spans="1:32" x14ac:dyDescent="0.25">
      <c r="A134" s="112"/>
      <c r="B134" s="256" t="str">
        <f t="shared" si="79"/>
        <v/>
      </c>
      <c r="C134" s="20"/>
      <c r="D134" s="255"/>
      <c r="E134" s="254">
        <v>727</v>
      </c>
      <c r="F134" s="253" t="s">
        <v>1227</v>
      </c>
      <c r="G134" s="252" t="s">
        <v>914</v>
      </c>
      <c r="H134" s="245" t="s">
        <v>1165</v>
      </c>
      <c r="I134" s="233" t="s">
        <v>1166</v>
      </c>
      <c r="J134" s="232" t="s">
        <v>2</v>
      </c>
      <c r="K134" s="249" t="s">
        <v>1228</v>
      </c>
      <c r="L134" s="26"/>
      <c r="M134" s="25"/>
      <c r="N134" s="25"/>
      <c r="O134" s="24"/>
      <c r="P134" s="23" t="str">
        <f t="shared" si="80"/>
        <v/>
      </c>
      <c r="Q134" s="23" t="str">
        <f t="shared" si="81"/>
        <v>◄</v>
      </c>
      <c r="R134" s="22"/>
      <c r="S134" s="21"/>
      <c r="T134" s="23" t="str">
        <f t="shared" si="82"/>
        <v/>
      </c>
      <c r="U134" s="23" t="str">
        <f t="shared" si="83"/>
        <v>◄</v>
      </c>
      <c r="V134" s="22"/>
      <c r="W134" s="21"/>
      <c r="X134" s="20"/>
      <c r="Y134" s="19"/>
      <c r="Z134" s="18">
        <f t="shared" si="84"/>
        <v>0</v>
      </c>
      <c r="AA134" s="17">
        <f t="shared" si="85"/>
        <v>0</v>
      </c>
      <c r="AB134" s="16"/>
      <c r="AC134" s="15">
        <f t="shared" si="86"/>
        <v>0</v>
      </c>
      <c r="AD134" s="14">
        <f t="shared" si="87"/>
        <v>0</v>
      </c>
      <c r="AE134" s="5" t="s">
        <v>0</v>
      </c>
      <c r="AF134" s="230"/>
    </row>
    <row r="135" spans="1:32" x14ac:dyDescent="0.25">
      <c r="A135" s="112"/>
      <c r="B135" s="256" t="str">
        <f t="shared" si="79"/>
        <v/>
      </c>
      <c r="C135" s="20"/>
      <c r="D135" s="255"/>
      <c r="E135" s="254">
        <v>728</v>
      </c>
      <c r="F135" s="253" t="s">
        <v>1227</v>
      </c>
      <c r="G135" s="252" t="s">
        <v>976</v>
      </c>
      <c r="H135" s="240" t="s">
        <v>1215</v>
      </c>
      <c r="I135" s="233" t="s">
        <v>1216</v>
      </c>
      <c r="J135" s="232" t="s">
        <v>2</v>
      </c>
      <c r="K135" s="249" t="s">
        <v>1228</v>
      </c>
      <c r="L135" s="26"/>
      <c r="M135" s="25"/>
      <c r="N135" s="25"/>
      <c r="O135" s="24"/>
      <c r="P135" s="23" t="str">
        <f t="shared" si="80"/>
        <v/>
      </c>
      <c r="Q135" s="23" t="str">
        <f t="shared" si="81"/>
        <v>◄</v>
      </c>
      <c r="R135" s="22"/>
      <c r="S135" s="21"/>
      <c r="T135" s="23" t="str">
        <f t="shared" si="82"/>
        <v/>
      </c>
      <c r="U135" s="23" t="str">
        <f t="shared" si="83"/>
        <v>◄</v>
      </c>
      <c r="V135" s="22"/>
      <c r="W135" s="21"/>
      <c r="X135" s="20"/>
      <c r="Y135" s="19"/>
      <c r="Z135" s="18">
        <f t="shared" si="84"/>
        <v>0</v>
      </c>
      <c r="AA135" s="17">
        <f t="shared" si="85"/>
        <v>0</v>
      </c>
      <c r="AB135" s="16"/>
      <c r="AC135" s="15">
        <f t="shared" si="86"/>
        <v>0</v>
      </c>
      <c r="AD135" s="14">
        <f t="shared" si="87"/>
        <v>0</v>
      </c>
      <c r="AE135" s="5" t="s">
        <v>0</v>
      </c>
      <c r="AF135" s="230"/>
    </row>
    <row r="136" spans="1:32" x14ac:dyDescent="0.25">
      <c r="A136" s="112"/>
      <c r="B136" s="256" t="str">
        <f t="shared" si="79"/>
        <v/>
      </c>
      <c r="C136" s="20"/>
      <c r="D136" s="255"/>
      <c r="E136" s="254">
        <v>729</v>
      </c>
      <c r="F136" s="253" t="s">
        <v>1227</v>
      </c>
      <c r="G136" s="252" t="s">
        <v>926</v>
      </c>
      <c r="H136" s="234">
        <v>851</v>
      </c>
      <c r="I136" s="233" t="s">
        <v>979</v>
      </c>
      <c r="J136" s="232" t="s">
        <v>2</v>
      </c>
      <c r="K136" s="249" t="s">
        <v>1228</v>
      </c>
      <c r="L136" s="26"/>
      <c r="M136" s="25"/>
      <c r="N136" s="25"/>
      <c r="O136" s="24"/>
      <c r="P136" s="23" t="str">
        <f t="shared" si="80"/>
        <v/>
      </c>
      <c r="Q136" s="23" t="str">
        <f t="shared" si="81"/>
        <v>◄</v>
      </c>
      <c r="R136" s="22"/>
      <c r="S136" s="21"/>
      <c r="T136" s="23" t="str">
        <f t="shared" si="82"/>
        <v/>
      </c>
      <c r="U136" s="23" t="str">
        <f t="shared" si="83"/>
        <v>◄</v>
      </c>
      <c r="V136" s="22"/>
      <c r="W136" s="21"/>
      <c r="X136" s="20"/>
      <c r="Y136" s="19"/>
      <c r="Z136" s="18">
        <f t="shared" si="84"/>
        <v>0</v>
      </c>
      <c r="AA136" s="17">
        <f t="shared" si="85"/>
        <v>0</v>
      </c>
      <c r="AB136" s="16"/>
      <c r="AC136" s="15">
        <f t="shared" si="86"/>
        <v>0</v>
      </c>
      <c r="AD136" s="14">
        <f t="shared" si="87"/>
        <v>0</v>
      </c>
      <c r="AE136" s="5" t="s">
        <v>0</v>
      </c>
      <c r="AF136" s="230"/>
    </row>
    <row r="137" spans="1:32" x14ac:dyDescent="0.25">
      <c r="A137" s="112"/>
      <c r="B137" s="256" t="str">
        <f t="shared" si="79"/>
        <v/>
      </c>
      <c r="C137" s="20"/>
      <c r="D137" s="255"/>
      <c r="E137" s="254">
        <v>730</v>
      </c>
      <c r="F137" s="253" t="s">
        <v>1227</v>
      </c>
      <c r="G137" s="252" t="s">
        <v>982</v>
      </c>
      <c r="H137" s="257" t="s">
        <v>1199</v>
      </c>
      <c r="I137" s="233" t="s">
        <v>1200</v>
      </c>
      <c r="J137" s="232" t="s">
        <v>2</v>
      </c>
      <c r="K137" s="249" t="s">
        <v>1228</v>
      </c>
      <c r="L137" s="26"/>
      <c r="M137" s="25"/>
      <c r="N137" s="25"/>
      <c r="O137" s="24"/>
      <c r="P137" s="23" t="str">
        <f t="shared" si="80"/>
        <v/>
      </c>
      <c r="Q137" s="23" t="str">
        <f t="shared" si="81"/>
        <v>◄</v>
      </c>
      <c r="R137" s="22"/>
      <c r="S137" s="21"/>
      <c r="T137" s="23" t="str">
        <f t="shared" si="82"/>
        <v/>
      </c>
      <c r="U137" s="23" t="str">
        <f t="shared" si="83"/>
        <v>◄</v>
      </c>
      <c r="V137" s="22"/>
      <c r="W137" s="21"/>
      <c r="X137" s="20"/>
      <c r="Y137" s="19"/>
      <c r="Z137" s="18">
        <f t="shared" si="84"/>
        <v>0</v>
      </c>
      <c r="AA137" s="17">
        <f t="shared" si="85"/>
        <v>0</v>
      </c>
      <c r="AB137" s="16"/>
      <c r="AC137" s="15">
        <f t="shared" si="86"/>
        <v>0</v>
      </c>
      <c r="AD137" s="14">
        <f t="shared" si="87"/>
        <v>0</v>
      </c>
      <c r="AE137" s="5" t="s">
        <v>0</v>
      </c>
      <c r="AF137" s="230"/>
    </row>
    <row r="138" spans="1:32" x14ac:dyDescent="0.25">
      <c r="A138" s="112"/>
      <c r="B138" s="256" t="str">
        <f t="shared" si="79"/>
        <v/>
      </c>
      <c r="C138" s="20"/>
      <c r="D138" s="255"/>
      <c r="E138" s="254">
        <v>731</v>
      </c>
      <c r="F138" s="253" t="s">
        <v>1227</v>
      </c>
      <c r="G138" s="252" t="s">
        <v>1028</v>
      </c>
      <c r="H138" s="234">
        <v>853</v>
      </c>
      <c r="I138" s="233" t="s">
        <v>1168</v>
      </c>
      <c r="J138" s="232" t="s">
        <v>2</v>
      </c>
      <c r="K138" s="249" t="s">
        <v>1228</v>
      </c>
      <c r="L138" s="26"/>
      <c r="M138" s="25"/>
      <c r="N138" s="25"/>
      <c r="O138" s="24"/>
      <c r="P138" s="23" t="str">
        <f t="shared" si="80"/>
        <v/>
      </c>
      <c r="Q138" s="23" t="str">
        <f t="shared" si="81"/>
        <v>◄</v>
      </c>
      <c r="R138" s="22"/>
      <c r="S138" s="21"/>
      <c r="T138" s="23" t="str">
        <f t="shared" si="82"/>
        <v/>
      </c>
      <c r="U138" s="23" t="str">
        <f t="shared" si="83"/>
        <v>◄</v>
      </c>
      <c r="V138" s="22"/>
      <c r="W138" s="21"/>
      <c r="X138" s="20"/>
      <c r="Y138" s="19"/>
      <c r="Z138" s="18">
        <f t="shared" si="84"/>
        <v>0</v>
      </c>
      <c r="AA138" s="17">
        <f t="shared" si="85"/>
        <v>0</v>
      </c>
      <c r="AB138" s="16"/>
      <c r="AC138" s="15">
        <f t="shared" si="86"/>
        <v>0</v>
      </c>
      <c r="AD138" s="14">
        <f t="shared" si="87"/>
        <v>0</v>
      </c>
      <c r="AE138" s="5" t="s">
        <v>0</v>
      </c>
      <c r="AF138" s="230"/>
    </row>
    <row r="139" spans="1:32" x14ac:dyDescent="0.25">
      <c r="A139" s="112"/>
      <c r="B139" s="256" t="str">
        <f t="shared" si="79"/>
        <v/>
      </c>
      <c r="C139" s="20"/>
      <c r="D139" s="255"/>
      <c r="E139" s="254">
        <v>732</v>
      </c>
      <c r="F139" s="253" t="s">
        <v>1227</v>
      </c>
      <c r="G139" s="252" t="s">
        <v>986</v>
      </c>
      <c r="H139" s="245" t="s">
        <v>1201</v>
      </c>
      <c r="I139" s="233" t="s">
        <v>1202</v>
      </c>
      <c r="J139" s="232" t="s">
        <v>2</v>
      </c>
      <c r="K139" s="249" t="s">
        <v>1228</v>
      </c>
      <c r="L139" s="26"/>
      <c r="M139" s="25"/>
      <c r="N139" s="25"/>
      <c r="O139" s="24"/>
      <c r="P139" s="23" t="str">
        <f t="shared" si="80"/>
        <v/>
      </c>
      <c r="Q139" s="23" t="str">
        <f t="shared" si="81"/>
        <v>◄</v>
      </c>
      <c r="R139" s="22"/>
      <c r="S139" s="21"/>
      <c r="T139" s="23" t="str">
        <f t="shared" si="82"/>
        <v/>
      </c>
      <c r="U139" s="23" t="str">
        <f t="shared" si="83"/>
        <v>◄</v>
      </c>
      <c r="V139" s="22"/>
      <c r="W139" s="21"/>
      <c r="X139" s="20"/>
      <c r="Y139" s="19"/>
      <c r="Z139" s="18">
        <f t="shared" si="84"/>
        <v>0</v>
      </c>
      <c r="AA139" s="17">
        <f t="shared" si="85"/>
        <v>0</v>
      </c>
      <c r="AB139" s="16"/>
      <c r="AC139" s="15">
        <f t="shared" si="86"/>
        <v>0</v>
      </c>
      <c r="AD139" s="14">
        <f t="shared" si="87"/>
        <v>0</v>
      </c>
      <c r="AE139" s="5" t="s">
        <v>0</v>
      </c>
      <c r="AF139" s="230"/>
    </row>
    <row r="140" spans="1:32" x14ac:dyDescent="0.25">
      <c r="A140" s="112"/>
      <c r="B140" s="256" t="str">
        <f t="shared" si="79"/>
        <v/>
      </c>
      <c r="C140" s="20"/>
      <c r="D140" s="255"/>
      <c r="E140" s="254">
        <v>733</v>
      </c>
      <c r="F140" s="253" t="s">
        <v>1227</v>
      </c>
      <c r="G140" s="252" t="s">
        <v>1146</v>
      </c>
      <c r="H140" s="234" t="s">
        <v>838</v>
      </c>
      <c r="I140" s="233" t="s">
        <v>1169</v>
      </c>
      <c r="J140" s="232" t="s">
        <v>2</v>
      </c>
      <c r="K140" s="249" t="s">
        <v>1228</v>
      </c>
      <c r="L140" s="26"/>
      <c r="M140" s="25"/>
      <c r="N140" s="25"/>
      <c r="O140" s="24"/>
      <c r="P140" s="23" t="str">
        <f t="shared" si="80"/>
        <v/>
      </c>
      <c r="Q140" s="23" t="str">
        <f t="shared" si="81"/>
        <v>◄</v>
      </c>
      <c r="R140" s="22"/>
      <c r="S140" s="21"/>
      <c r="T140" s="23" t="str">
        <f t="shared" si="82"/>
        <v/>
      </c>
      <c r="U140" s="23" t="str">
        <f t="shared" si="83"/>
        <v>◄</v>
      </c>
      <c r="V140" s="22"/>
      <c r="W140" s="21"/>
      <c r="X140" s="20"/>
      <c r="Y140" s="19"/>
      <c r="Z140" s="18">
        <f t="shared" si="84"/>
        <v>0</v>
      </c>
      <c r="AA140" s="17">
        <f t="shared" si="85"/>
        <v>0</v>
      </c>
      <c r="AB140" s="16"/>
      <c r="AC140" s="15">
        <f t="shared" si="86"/>
        <v>0</v>
      </c>
      <c r="AD140" s="14">
        <f t="shared" si="87"/>
        <v>0</v>
      </c>
      <c r="AE140" s="5" t="s">
        <v>0</v>
      </c>
      <c r="AF140" s="230"/>
    </row>
    <row r="141" spans="1:32" x14ac:dyDescent="0.25">
      <c r="A141" s="112"/>
      <c r="B141" s="256" t="str">
        <f t="shared" si="79"/>
        <v/>
      </c>
      <c r="C141" s="20"/>
      <c r="D141" s="255"/>
      <c r="E141" s="254">
        <v>734</v>
      </c>
      <c r="F141" s="253" t="s">
        <v>1227</v>
      </c>
      <c r="G141" s="252" t="s">
        <v>1122</v>
      </c>
      <c r="H141" s="234" t="s">
        <v>837</v>
      </c>
      <c r="I141" s="233" t="s">
        <v>1203</v>
      </c>
      <c r="J141" s="232" t="s">
        <v>2</v>
      </c>
      <c r="K141" s="249" t="s">
        <v>1228</v>
      </c>
      <c r="L141" s="26"/>
      <c r="M141" s="25"/>
      <c r="N141" s="25"/>
      <c r="O141" s="24"/>
      <c r="P141" s="23" t="str">
        <f t="shared" si="80"/>
        <v/>
      </c>
      <c r="Q141" s="23" t="str">
        <f t="shared" si="81"/>
        <v>◄</v>
      </c>
      <c r="R141" s="22"/>
      <c r="S141" s="21"/>
      <c r="T141" s="23" t="str">
        <f t="shared" si="82"/>
        <v/>
      </c>
      <c r="U141" s="23" t="str">
        <f t="shared" si="83"/>
        <v>◄</v>
      </c>
      <c r="V141" s="22"/>
      <c r="W141" s="21"/>
      <c r="X141" s="20"/>
      <c r="Y141" s="19"/>
      <c r="Z141" s="18">
        <f t="shared" si="84"/>
        <v>0</v>
      </c>
      <c r="AA141" s="17">
        <f t="shared" si="85"/>
        <v>0</v>
      </c>
      <c r="AB141" s="16"/>
      <c r="AC141" s="15">
        <f t="shared" si="86"/>
        <v>0</v>
      </c>
      <c r="AD141" s="14">
        <f t="shared" si="87"/>
        <v>0</v>
      </c>
      <c r="AE141" s="5" t="s">
        <v>0</v>
      </c>
      <c r="AF141" s="230"/>
    </row>
    <row r="142" spans="1:32" x14ac:dyDescent="0.25">
      <c r="A142" s="112"/>
      <c r="B142" s="235" t="str">
        <f t="shared" si="79"/>
        <v/>
      </c>
      <c r="C142" s="20"/>
      <c r="D142" s="207"/>
      <c r="E142" s="206">
        <v>735</v>
      </c>
      <c r="F142" s="205" t="s">
        <v>1227</v>
      </c>
      <c r="G142" s="204" t="s">
        <v>1114</v>
      </c>
      <c r="H142" s="251">
        <v>859</v>
      </c>
      <c r="I142" s="250" t="s">
        <v>1189</v>
      </c>
      <c r="J142" s="232" t="s">
        <v>2</v>
      </c>
      <c r="K142" s="249" t="s">
        <v>1228</v>
      </c>
      <c r="L142" s="26"/>
      <c r="M142" s="25"/>
      <c r="N142" s="25"/>
      <c r="O142" s="24"/>
      <c r="P142" s="23" t="str">
        <f t="shared" si="80"/>
        <v/>
      </c>
      <c r="Q142" s="23" t="str">
        <f t="shared" si="81"/>
        <v>◄</v>
      </c>
      <c r="R142" s="22"/>
      <c r="S142" s="21"/>
      <c r="T142" s="23" t="str">
        <f t="shared" si="82"/>
        <v/>
      </c>
      <c r="U142" s="23" t="str">
        <f t="shared" si="83"/>
        <v>◄</v>
      </c>
      <c r="V142" s="22"/>
      <c r="W142" s="21"/>
      <c r="X142" s="20"/>
      <c r="Y142" s="19"/>
      <c r="Z142" s="18">
        <f t="shared" si="84"/>
        <v>0</v>
      </c>
      <c r="AA142" s="17">
        <f t="shared" si="85"/>
        <v>0</v>
      </c>
      <c r="AB142" s="16"/>
      <c r="AC142" s="15">
        <f t="shared" si="86"/>
        <v>0</v>
      </c>
      <c r="AD142" s="14">
        <f t="shared" si="87"/>
        <v>0</v>
      </c>
      <c r="AE142" s="5" t="s">
        <v>0</v>
      </c>
      <c r="AF142" s="230"/>
    </row>
    <row r="143" spans="1:32" ht="18.600000000000001" thickBot="1" x14ac:dyDescent="0.3">
      <c r="A143" s="199"/>
      <c r="B143" s="199"/>
      <c r="C143" s="199"/>
      <c r="D143" s="199"/>
      <c r="E143" s="203"/>
      <c r="F143" s="203"/>
      <c r="G143" s="199"/>
      <c r="H143" s="248"/>
      <c r="I143" s="247" t="s">
        <v>1229</v>
      </c>
      <c r="J143" s="199"/>
      <c r="K143" s="200"/>
      <c r="L143" s="199"/>
      <c r="M143" s="199"/>
      <c r="N143" s="199"/>
      <c r="O143" s="199"/>
      <c r="P143" s="198"/>
      <c r="Q143" s="197"/>
      <c r="R143" s="194"/>
      <c r="S143" s="193"/>
      <c r="T143" s="196"/>
      <c r="U143" s="195"/>
      <c r="V143" s="194"/>
      <c r="W143" s="193"/>
      <c r="X143" s="192"/>
      <c r="Y143" s="191"/>
      <c r="Z143" s="190"/>
      <c r="AA143" s="190"/>
      <c r="AB143" s="191"/>
      <c r="AC143" s="190"/>
      <c r="AD143" s="190"/>
      <c r="AE143" s="5"/>
      <c r="AF143" s="4"/>
    </row>
    <row r="144" spans="1:32" ht="16.8" thickTop="1" thickBot="1" x14ac:dyDescent="0.3">
      <c r="A144" s="13"/>
      <c r="B144" s="12"/>
      <c r="C144" s="11">
        <f>ROWS(C145:C167)-1</f>
        <v>22</v>
      </c>
      <c r="D144" s="12"/>
      <c r="E144" s="10" t="s">
        <v>1230</v>
      </c>
      <c r="F144" s="9"/>
      <c r="G144" s="9"/>
      <c r="H144" s="238"/>
      <c r="I144" s="238"/>
      <c r="J144" s="45"/>
      <c r="K144" s="237"/>
      <c r="L144" s="8"/>
      <c r="M144" s="8"/>
      <c r="N144" s="8"/>
      <c r="O144" s="6"/>
      <c r="P144" s="7"/>
      <c r="Q144" s="236" t="str">
        <f>IF(COUNTIF(P145:P170,"?")&gt;0,"?",IF(AND(R144="◄",S144="►"),"◄►",IF(R144="◄","◄",IF(S144="►","►",""))))</f>
        <v>◄</v>
      </c>
      <c r="R144" s="40" t="str">
        <f>IF(SUM(R145:R167)+1=ROWS(R145:R167)-COUNTIF(R145:R167,"-"),"","◄")</f>
        <v>◄</v>
      </c>
      <c r="S144" s="39" t="str">
        <f>IF(SUM(S145:S167)&gt;0,"►","")</f>
        <v/>
      </c>
      <c r="T144" s="42"/>
      <c r="U144" s="236" t="str">
        <f>IF(COUNTIF(T145:T170,"?")&gt;0,"?",IF(AND(V144="◄",W144="►"),"◄►",IF(V144="◄","◄",IF(W144="►","►",""))))</f>
        <v>◄</v>
      </c>
      <c r="V144" s="40" t="str">
        <f>IF(SUM(V145:V167)+1=ROWS(V145:V167)-COUNTIF(V145:V167,"-"),"","◄")</f>
        <v>◄</v>
      </c>
      <c r="W144" s="39" t="str">
        <f>IF(SUM(W145:W167)&gt;0,"►","")</f>
        <v/>
      </c>
      <c r="X144" s="64">
        <f>ROWS(X145:X167)-1</f>
        <v>22</v>
      </c>
      <c r="Y144" s="38">
        <f>SUM(Y145:Y167)-Y167</f>
        <v>0</v>
      </c>
      <c r="Z144" s="37" t="s">
        <v>9</v>
      </c>
      <c r="AA144" s="36"/>
      <c r="AB144" s="38">
        <f>SUM(AB145:AB167)-AB167</f>
        <v>0</v>
      </c>
      <c r="AC144" s="37" t="s">
        <v>9</v>
      </c>
      <c r="AD144" s="36"/>
      <c r="AE144" s="5" t="s">
        <v>0</v>
      </c>
      <c r="AF144" s="230"/>
    </row>
    <row r="145" spans="1:32" x14ac:dyDescent="0.25">
      <c r="A145" s="112"/>
      <c r="B145" s="235" t="str">
        <f t="shared" ref="B145:B166" si="88">IF(A145=1,"x","")</f>
        <v/>
      </c>
      <c r="C145" s="20"/>
      <c r="D145" s="123" t="s">
        <v>1231</v>
      </c>
      <c r="E145" s="206">
        <v>736</v>
      </c>
      <c r="F145" s="205" t="s">
        <v>1232</v>
      </c>
      <c r="G145" s="204" t="s">
        <v>849</v>
      </c>
      <c r="H145" s="245" t="s">
        <v>1211</v>
      </c>
      <c r="I145" s="233" t="s">
        <v>900</v>
      </c>
      <c r="J145" s="232" t="s">
        <v>2</v>
      </c>
      <c r="K145" s="246" t="s">
        <v>1233</v>
      </c>
      <c r="L145" s="26"/>
      <c r="M145" s="25"/>
      <c r="N145" s="25"/>
      <c r="O145" s="24"/>
      <c r="P145" s="23" t="str">
        <f t="shared" ref="P145:P166" si="89">IF(Q145="?","?","")</f>
        <v/>
      </c>
      <c r="Q145" s="23" t="str">
        <f t="shared" ref="Q145:Q166" si="90">IF(AND(R145="",S145&gt;0),"?",IF(R145="","◄",IF(S145&gt;=1,"►","")))</f>
        <v>◄</v>
      </c>
      <c r="R145" s="22"/>
      <c r="S145" s="21"/>
      <c r="T145" s="23" t="str">
        <f t="shared" ref="T145:T166" si="91">IF(U145="?","?","")</f>
        <v/>
      </c>
      <c r="U145" s="23" t="str">
        <f t="shared" ref="U145:U166" si="92">IF(AND(V145="",W145&gt;0),"?",IF(V145="","◄",IF(W145&gt;=1,"►","")))</f>
        <v>◄</v>
      </c>
      <c r="V145" s="22"/>
      <c r="W145" s="21"/>
      <c r="X145" s="20"/>
      <c r="Y145" s="19"/>
      <c r="Z145" s="18">
        <f t="shared" ref="Z145:Z166" si="93">(R145*Y145)</f>
        <v>0</v>
      </c>
      <c r="AA145" s="17">
        <f t="shared" ref="AA145:AA166" si="94">(S145*Z145)</f>
        <v>0</v>
      </c>
      <c r="AB145" s="16"/>
      <c r="AC145" s="15">
        <f t="shared" ref="AC145:AC166" si="95">(V145*AB145)</f>
        <v>0</v>
      </c>
      <c r="AD145" s="14">
        <f t="shared" ref="AD145:AD166" si="96">(W145*AC145)</f>
        <v>0</v>
      </c>
      <c r="AE145" s="5" t="s">
        <v>0</v>
      </c>
      <c r="AF145" s="230"/>
    </row>
    <row r="146" spans="1:32" x14ac:dyDescent="0.25">
      <c r="A146" s="112"/>
      <c r="B146" s="235" t="str">
        <f t="shared" si="88"/>
        <v/>
      </c>
      <c r="C146" s="20"/>
      <c r="D146" s="207"/>
      <c r="E146" s="206">
        <v>737</v>
      </c>
      <c r="F146" s="205" t="s">
        <v>1232</v>
      </c>
      <c r="G146" s="204" t="s">
        <v>515</v>
      </c>
      <c r="H146" s="234" t="s">
        <v>1213</v>
      </c>
      <c r="I146" s="233" t="s">
        <v>1214</v>
      </c>
      <c r="J146" s="232" t="s">
        <v>2</v>
      </c>
      <c r="K146" s="246" t="s">
        <v>1233</v>
      </c>
      <c r="L146" s="26"/>
      <c r="M146" s="25"/>
      <c r="N146" s="25"/>
      <c r="O146" s="24"/>
      <c r="P146" s="23" t="str">
        <f t="shared" si="89"/>
        <v/>
      </c>
      <c r="Q146" s="23" t="str">
        <f t="shared" si="90"/>
        <v>◄</v>
      </c>
      <c r="R146" s="22"/>
      <c r="S146" s="21"/>
      <c r="T146" s="23" t="str">
        <f t="shared" si="91"/>
        <v/>
      </c>
      <c r="U146" s="23" t="str">
        <f t="shared" si="92"/>
        <v>◄</v>
      </c>
      <c r="V146" s="22"/>
      <c r="W146" s="21"/>
      <c r="X146" s="20"/>
      <c r="Y146" s="19"/>
      <c r="Z146" s="18">
        <f t="shared" si="93"/>
        <v>0</v>
      </c>
      <c r="AA146" s="17">
        <f t="shared" si="94"/>
        <v>0</v>
      </c>
      <c r="AB146" s="16"/>
      <c r="AC146" s="15">
        <f t="shared" si="95"/>
        <v>0</v>
      </c>
      <c r="AD146" s="14">
        <f t="shared" si="96"/>
        <v>0</v>
      </c>
      <c r="AE146" s="5" t="s">
        <v>0</v>
      </c>
      <c r="AF146" s="230"/>
    </row>
    <row r="147" spans="1:32" x14ac:dyDescent="0.25">
      <c r="A147" s="112"/>
      <c r="B147" s="235" t="str">
        <f t="shared" si="88"/>
        <v/>
      </c>
      <c r="C147" s="20"/>
      <c r="D147" s="207"/>
      <c r="E147" s="206">
        <v>738</v>
      </c>
      <c r="F147" s="205" t="s">
        <v>1232</v>
      </c>
      <c r="G147" s="204" t="s">
        <v>914</v>
      </c>
      <c r="H147" s="245" t="s">
        <v>1165</v>
      </c>
      <c r="I147" s="233" t="s">
        <v>1166</v>
      </c>
      <c r="J147" s="232" t="s">
        <v>2</v>
      </c>
      <c r="K147" s="246" t="s">
        <v>1233</v>
      </c>
      <c r="L147" s="26"/>
      <c r="M147" s="25"/>
      <c r="N147" s="25"/>
      <c r="O147" s="24"/>
      <c r="P147" s="23" t="str">
        <f t="shared" si="89"/>
        <v/>
      </c>
      <c r="Q147" s="23" t="str">
        <f t="shared" si="90"/>
        <v>◄</v>
      </c>
      <c r="R147" s="22"/>
      <c r="S147" s="21"/>
      <c r="T147" s="23" t="str">
        <f t="shared" si="91"/>
        <v/>
      </c>
      <c r="U147" s="23" t="str">
        <f t="shared" si="92"/>
        <v>◄</v>
      </c>
      <c r="V147" s="22"/>
      <c r="W147" s="21"/>
      <c r="X147" s="20"/>
      <c r="Y147" s="19"/>
      <c r="Z147" s="18">
        <f t="shared" si="93"/>
        <v>0</v>
      </c>
      <c r="AA147" s="17">
        <f t="shared" si="94"/>
        <v>0</v>
      </c>
      <c r="AB147" s="16"/>
      <c r="AC147" s="15">
        <f t="shared" si="95"/>
        <v>0</v>
      </c>
      <c r="AD147" s="14">
        <f t="shared" si="96"/>
        <v>0</v>
      </c>
      <c r="AE147" s="5" t="s">
        <v>0</v>
      </c>
      <c r="AF147" s="230"/>
    </row>
    <row r="148" spans="1:32" x14ac:dyDescent="0.25">
      <c r="A148" s="112"/>
      <c r="B148" s="235" t="str">
        <f t="shared" si="88"/>
        <v/>
      </c>
      <c r="C148" s="20"/>
      <c r="D148" s="207"/>
      <c r="E148" s="206">
        <v>739</v>
      </c>
      <c r="F148" s="205" t="s">
        <v>1232</v>
      </c>
      <c r="G148" s="204" t="s">
        <v>976</v>
      </c>
      <c r="H148" s="234" t="s">
        <v>1215</v>
      </c>
      <c r="I148" s="233" t="s">
        <v>1216</v>
      </c>
      <c r="J148" s="232" t="s">
        <v>2</v>
      </c>
      <c r="K148" s="246" t="s">
        <v>1233</v>
      </c>
      <c r="L148" s="26"/>
      <c r="M148" s="25"/>
      <c r="N148" s="25"/>
      <c r="O148" s="24"/>
      <c r="P148" s="23" t="str">
        <f t="shared" si="89"/>
        <v/>
      </c>
      <c r="Q148" s="23" t="str">
        <f t="shared" si="90"/>
        <v>◄</v>
      </c>
      <c r="R148" s="22"/>
      <c r="S148" s="21"/>
      <c r="T148" s="23" t="str">
        <f t="shared" si="91"/>
        <v/>
      </c>
      <c r="U148" s="23" t="str">
        <f t="shared" si="92"/>
        <v>◄</v>
      </c>
      <c r="V148" s="22"/>
      <c r="W148" s="21"/>
      <c r="X148" s="20"/>
      <c r="Y148" s="19"/>
      <c r="Z148" s="18">
        <f t="shared" si="93"/>
        <v>0</v>
      </c>
      <c r="AA148" s="17">
        <f t="shared" si="94"/>
        <v>0</v>
      </c>
      <c r="AB148" s="16"/>
      <c r="AC148" s="15">
        <f t="shared" si="95"/>
        <v>0</v>
      </c>
      <c r="AD148" s="14">
        <f t="shared" si="96"/>
        <v>0</v>
      </c>
      <c r="AE148" s="5" t="s">
        <v>0</v>
      </c>
      <c r="AF148" s="230"/>
    </row>
    <row r="149" spans="1:32" x14ac:dyDescent="0.25">
      <c r="A149" s="112"/>
      <c r="B149" s="235" t="str">
        <f t="shared" si="88"/>
        <v/>
      </c>
      <c r="C149" s="20"/>
      <c r="D149" s="207"/>
      <c r="E149" s="206">
        <v>740</v>
      </c>
      <c r="F149" s="205" t="s">
        <v>1232</v>
      </c>
      <c r="G149" s="204" t="s">
        <v>926</v>
      </c>
      <c r="H149" s="234">
        <v>851</v>
      </c>
      <c r="I149" s="233" t="s">
        <v>979</v>
      </c>
      <c r="J149" s="232" t="s">
        <v>2</v>
      </c>
      <c r="K149" s="246" t="s">
        <v>1233</v>
      </c>
      <c r="L149" s="26"/>
      <c r="M149" s="25"/>
      <c r="N149" s="25"/>
      <c r="O149" s="24"/>
      <c r="P149" s="23" t="str">
        <f t="shared" si="89"/>
        <v/>
      </c>
      <c r="Q149" s="23" t="str">
        <f t="shared" si="90"/>
        <v>◄</v>
      </c>
      <c r="R149" s="22"/>
      <c r="S149" s="21"/>
      <c r="T149" s="23" t="str">
        <f t="shared" si="91"/>
        <v/>
      </c>
      <c r="U149" s="23" t="str">
        <f t="shared" si="92"/>
        <v>◄</v>
      </c>
      <c r="V149" s="22"/>
      <c r="W149" s="21"/>
      <c r="X149" s="20"/>
      <c r="Y149" s="19"/>
      <c r="Z149" s="18">
        <f t="shared" si="93"/>
        <v>0</v>
      </c>
      <c r="AA149" s="17">
        <f t="shared" si="94"/>
        <v>0</v>
      </c>
      <c r="AB149" s="16"/>
      <c r="AC149" s="15">
        <f t="shared" si="95"/>
        <v>0</v>
      </c>
      <c r="AD149" s="14">
        <f t="shared" si="96"/>
        <v>0</v>
      </c>
      <c r="AE149" s="5" t="s">
        <v>0</v>
      </c>
      <c r="AF149" s="230"/>
    </row>
    <row r="150" spans="1:32" x14ac:dyDescent="0.25">
      <c r="A150" s="112"/>
      <c r="B150" s="235" t="str">
        <f t="shared" si="88"/>
        <v/>
      </c>
      <c r="C150" s="20"/>
      <c r="D150" s="207"/>
      <c r="E150" s="206">
        <v>741</v>
      </c>
      <c r="F150" s="205" t="s">
        <v>1232</v>
      </c>
      <c r="G150" s="204" t="s">
        <v>982</v>
      </c>
      <c r="H150" s="245" t="s">
        <v>1199</v>
      </c>
      <c r="I150" s="233" t="s">
        <v>1200</v>
      </c>
      <c r="J150" s="232" t="s">
        <v>2</v>
      </c>
      <c r="K150" s="246" t="s">
        <v>1233</v>
      </c>
      <c r="L150" s="26"/>
      <c r="M150" s="25"/>
      <c r="N150" s="25"/>
      <c r="O150" s="24"/>
      <c r="P150" s="23" t="str">
        <f t="shared" si="89"/>
        <v/>
      </c>
      <c r="Q150" s="23" t="str">
        <f t="shared" si="90"/>
        <v>◄</v>
      </c>
      <c r="R150" s="22"/>
      <c r="S150" s="21"/>
      <c r="T150" s="23" t="str">
        <f t="shared" si="91"/>
        <v/>
      </c>
      <c r="U150" s="23" t="str">
        <f t="shared" si="92"/>
        <v>◄</v>
      </c>
      <c r="V150" s="22"/>
      <c r="W150" s="21"/>
      <c r="X150" s="20"/>
      <c r="Y150" s="19"/>
      <c r="Z150" s="18">
        <f t="shared" si="93"/>
        <v>0</v>
      </c>
      <c r="AA150" s="17">
        <f t="shared" si="94"/>
        <v>0</v>
      </c>
      <c r="AB150" s="16"/>
      <c r="AC150" s="15">
        <f t="shared" si="95"/>
        <v>0</v>
      </c>
      <c r="AD150" s="14">
        <f t="shared" si="96"/>
        <v>0</v>
      </c>
      <c r="AE150" s="5" t="s">
        <v>0</v>
      </c>
      <c r="AF150" s="230"/>
    </row>
    <row r="151" spans="1:32" x14ac:dyDescent="0.25">
      <c r="A151" s="112"/>
      <c r="B151" s="235" t="str">
        <f t="shared" si="88"/>
        <v/>
      </c>
      <c r="C151" s="20"/>
      <c r="D151" s="207"/>
      <c r="E151" s="206">
        <v>742</v>
      </c>
      <c r="F151" s="205" t="s">
        <v>1232</v>
      </c>
      <c r="G151" s="204" t="s">
        <v>1028</v>
      </c>
      <c r="H151" s="234">
        <v>853</v>
      </c>
      <c r="I151" s="233" t="s">
        <v>1168</v>
      </c>
      <c r="J151" s="232" t="s">
        <v>2</v>
      </c>
      <c r="K151" s="246" t="s">
        <v>1233</v>
      </c>
      <c r="L151" s="26"/>
      <c r="M151" s="25"/>
      <c r="N151" s="25"/>
      <c r="O151" s="24"/>
      <c r="P151" s="23" t="str">
        <f t="shared" si="89"/>
        <v/>
      </c>
      <c r="Q151" s="23" t="str">
        <f t="shared" si="90"/>
        <v>◄</v>
      </c>
      <c r="R151" s="22"/>
      <c r="S151" s="21"/>
      <c r="T151" s="23" t="str">
        <f t="shared" si="91"/>
        <v/>
      </c>
      <c r="U151" s="23" t="str">
        <f t="shared" si="92"/>
        <v>◄</v>
      </c>
      <c r="V151" s="22"/>
      <c r="W151" s="21"/>
      <c r="X151" s="20"/>
      <c r="Y151" s="19"/>
      <c r="Z151" s="18">
        <f t="shared" si="93"/>
        <v>0</v>
      </c>
      <c r="AA151" s="17">
        <f t="shared" si="94"/>
        <v>0</v>
      </c>
      <c r="AB151" s="16"/>
      <c r="AC151" s="15">
        <f t="shared" si="95"/>
        <v>0</v>
      </c>
      <c r="AD151" s="14">
        <f t="shared" si="96"/>
        <v>0</v>
      </c>
      <c r="AE151" s="5" t="s">
        <v>0</v>
      </c>
      <c r="AF151" s="230"/>
    </row>
    <row r="152" spans="1:32" x14ac:dyDescent="0.25">
      <c r="A152" s="112"/>
      <c r="B152" s="235" t="str">
        <f t="shared" si="88"/>
        <v/>
      </c>
      <c r="C152" s="20"/>
      <c r="D152" s="207"/>
      <c r="E152" s="206">
        <v>743</v>
      </c>
      <c r="F152" s="205" t="s">
        <v>1232</v>
      </c>
      <c r="G152" s="204" t="s">
        <v>986</v>
      </c>
      <c r="H152" s="245" t="s">
        <v>1201</v>
      </c>
      <c r="I152" s="233" t="s">
        <v>1202</v>
      </c>
      <c r="J152" s="232" t="s">
        <v>2</v>
      </c>
      <c r="K152" s="246" t="s">
        <v>1233</v>
      </c>
      <c r="L152" s="26"/>
      <c r="M152" s="25"/>
      <c r="N152" s="25"/>
      <c r="O152" s="24"/>
      <c r="P152" s="23" t="str">
        <f t="shared" si="89"/>
        <v/>
      </c>
      <c r="Q152" s="23" t="str">
        <f t="shared" si="90"/>
        <v>◄</v>
      </c>
      <c r="R152" s="22"/>
      <c r="S152" s="21"/>
      <c r="T152" s="23" t="str">
        <f t="shared" si="91"/>
        <v/>
      </c>
      <c r="U152" s="23" t="str">
        <f t="shared" si="92"/>
        <v>◄</v>
      </c>
      <c r="V152" s="22"/>
      <c r="W152" s="21"/>
      <c r="X152" s="20"/>
      <c r="Y152" s="19"/>
      <c r="Z152" s="18">
        <f t="shared" si="93"/>
        <v>0</v>
      </c>
      <c r="AA152" s="17">
        <f t="shared" si="94"/>
        <v>0</v>
      </c>
      <c r="AB152" s="16"/>
      <c r="AC152" s="15">
        <f t="shared" si="95"/>
        <v>0</v>
      </c>
      <c r="AD152" s="14">
        <f t="shared" si="96"/>
        <v>0</v>
      </c>
      <c r="AE152" s="5" t="s">
        <v>0</v>
      </c>
      <c r="AF152" s="230"/>
    </row>
    <row r="153" spans="1:32" x14ac:dyDescent="0.25">
      <c r="A153" s="112"/>
      <c r="B153" s="235" t="str">
        <f t="shared" si="88"/>
        <v/>
      </c>
      <c r="C153" s="20"/>
      <c r="D153" s="207"/>
      <c r="E153" s="206">
        <v>744</v>
      </c>
      <c r="F153" s="205" t="s">
        <v>1232</v>
      </c>
      <c r="G153" s="204" t="s">
        <v>1146</v>
      </c>
      <c r="H153" s="234" t="s">
        <v>838</v>
      </c>
      <c r="I153" s="233" t="s">
        <v>1169</v>
      </c>
      <c r="J153" s="232" t="s">
        <v>2</v>
      </c>
      <c r="K153" s="246" t="s">
        <v>1233</v>
      </c>
      <c r="L153" s="26"/>
      <c r="M153" s="25"/>
      <c r="N153" s="25"/>
      <c r="O153" s="24"/>
      <c r="P153" s="23" t="str">
        <f t="shared" si="89"/>
        <v/>
      </c>
      <c r="Q153" s="23" t="str">
        <f t="shared" si="90"/>
        <v>◄</v>
      </c>
      <c r="R153" s="22"/>
      <c r="S153" s="21"/>
      <c r="T153" s="23" t="str">
        <f t="shared" si="91"/>
        <v/>
      </c>
      <c r="U153" s="23" t="str">
        <f t="shared" si="92"/>
        <v>◄</v>
      </c>
      <c r="V153" s="22"/>
      <c r="W153" s="21"/>
      <c r="X153" s="20"/>
      <c r="Y153" s="19"/>
      <c r="Z153" s="18">
        <f t="shared" si="93"/>
        <v>0</v>
      </c>
      <c r="AA153" s="17">
        <f t="shared" si="94"/>
        <v>0</v>
      </c>
      <c r="AB153" s="16"/>
      <c r="AC153" s="15">
        <f t="shared" si="95"/>
        <v>0</v>
      </c>
      <c r="AD153" s="14">
        <f t="shared" si="96"/>
        <v>0</v>
      </c>
      <c r="AE153" s="5" t="s">
        <v>0</v>
      </c>
      <c r="AF153" s="230"/>
    </row>
    <row r="154" spans="1:32" x14ac:dyDescent="0.25">
      <c r="A154" s="112"/>
      <c r="B154" s="235" t="str">
        <f t="shared" si="88"/>
        <v/>
      </c>
      <c r="C154" s="20"/>
      <c r="D154" s="207"/>
      <c r="E154" s="206">
        <v>745</v>
      </c>
      <c r="F154" s="205" t="s">
        <v>1232</v>
      </c>
      <c r="G154" s="204" t="s">
        <v>1122</v>
      </c>
      <c r="H154" s="234" t="s">
        <v>837</v>
      </c>
      <c r="I154" s="233" t="s">
        <v>1203</v>
      </c>
      <c r="J154" s="232" t="s">
        <v>2</v>
      </c>
      <c r="K154" s="246" t="s">
        <v>1233</v>
      </c>
      <c r="L154" s="26"/>
      <c r="M154" s="25"/>
      <c r="N154" s="25"/>
      <c r="O154" s="24"/>
      <c r="P154" s="23" t="str">
        <f t="shared" si="89"/>
        <v/>
      </c>
      <c r="Q154" s="23" t="str">
        <f t="shared" si="90"/>
        <v>◄</v>
      </c>
      <c r="R154" s="22"/>
      <c r="S154" s="21"/>
      <c r="T154" s="23" t="str">
        <f t="shared" si="91"/>
        <v/>
      </c>
      <c r="U154" s="23" t="str">
        <f t="shared" si="92"/>
        <v>◄</v>
      </c>
      <c r="V154" s="22"/>
      <c r="W154" s="21"/>
      <c r="X154" s="20"/>
      <c r="Y154" s="19"/>
      <c r="Z154" s="18">
        <f t="shared" si="93"/>
        <v>0</v>
      </c>
      <c r="AA154" s="17">
        <f t="shared" si="94"/>
        <v>0</v>
      </c>
      <c r="AB154" s="16"/>
      <c r="AC154" s="15">
        <f t="shared" si="95"/>
        <v>0</v>
      </c>
      <c r="AD154" s="14">
        <f t="shared" si="96"/>
        <v>0</v>
      </c>
      <c r="AE154" s="5" t="s">
        <v>0</v>
      </c>
      <c r="AF154" s="230"/>
    </row>
    <row r="155" spans="1:32" x14ac:dyDescent="0.25">
      <c r="A155" s="112"/>
      <c r="B155" s="235" t="str">
        <f t="shared" si="88"/>
        <v/>
      </c>
      <c r="C155" s="20"/>
      <c r="D155" s="207"/>
      <c r="E155" s="206">
        <v>746</v>
      </c>
      <c r="F155" s="205" t="s">
        <v>1232</v>
      </c>
      <c r="G155" s="204" t="s">
        <v>1114</v>
      </c>
      <c r="H155" s="234">
        <v>859</v>
      </c>
      <c r="I155" s="233" t="s">
        <v>1189</v>
      </c>
      <c r="J155" s="232" t="s">
        <v>2</v>
      </c>
      <c r="K155" s="246" t="s">
        <v>1233</v>
      </c>
      <c r="L155" s="26"/>
      <c r="M155" s="25"/>
      <c r="N155" s="25"/>
      <c r="O155" s="24"/>
      <c r="P155" s="23" t="str">
        <f t="shared" si="89"/>
        <v/>
      </c>
      <c r="Q155" s="23" t="str">
        <f t="shared" si="90"/>
        <v>◄</v>
      </c>
      <c r="R155" s="22"/>
      <c r="S155" s="21"/>
      <c r="T155" s="23" t="str">
        <f t="shared" si="91"/>
        <v/>
      </c>
      <c r="U155" s="23" t="str">
        <f t="shared" si="92"/>
        <v>◄</v>
      </c>
      <c r="V155" s="22"/>
      <c r="W155" s="21"/>
      <c r="X155" s="20"/>
      <c r="Y155" s="19"/>
      <c r="Z155" s="18">
        <f t="shared" si="93"/>
        <v>0</v>
      </c>
      <c r="AA155" s="17">
        <f t="shared" si="94"/>
        <v>0</v>
      </c>
      <c r="AB155" s="16"/>
      <c r="AC155" s="15">
        <f t="shared" si="95"/>
        <v>0</v>
      </c>
      <c r="AD155" s="14">
        <f t="shared" si="96"/>
        <v>0</v>
      </c>
      <c r="AE155" s="5" t="s">
        <v>0</v>
      </c>
      <c r="AF155" s="230"/>
    </row>
    <row r="156" spans="1:32" x14ac:dyDescent="0.25">
      <c r="A156" s="112"/>
      <c r="B156" s="235" t="str">
        <f t="shared" si="88"/>
        <v/>
      </c>
      <c r="C156" s="20"/>
      <c r="D156" s="123" t="s">
        <v>1234</v>
      </c>
      <c r="E156" s="206">
        <v>747</v>
      </c>
      <c r="F156" s="205" t="s">
        <v>1232</v>
      </c>
      <c r="G156" s="204" t="s">
        <v>849</v>
      </c>
      <c r="H156" s="245" t="s">
        <v>1211</v>
      </c>
      <c r="I156" s="233" t="s">
        <v>900</v>
      </c>
      <c r="J156" s="232" t="s">
        <v>2</v>
      </c>
      <c r="K156" s="246" t="s">
        <v>1235</v>
      </c>
      <c r="L156" s="26"/>
      <c r="M156" s="25"/>
      <c r="N156" s="25"/>
      <c r="O156" s="24"/>
      <c r="P156" s="23" t="str">
        <f t="shared" si="89"/>
        <v/>
      </c>
      <c r="Q156" s="23" t="str">
        <f t="shared" si="90"/>
        <v>◄</v>
      </c>
      <c r="R156" s="22"/>
      <c r="S156" s="21"/>
      <c r="T156" s="23" t="str">
        <f t="shared" si="91"/>
        <v/>
      </c>
      <c r="U156" s="23" t="str">
        <f t="shared" si="92"/>
        <v>◄</v>
      </c>
      <c r="V156" s="22"/>
      <c r="W156" s="21"/>
      <c r="X156" s="20"/>
      <c r="Y156" s="19"/>
      <c r="Z156" s="18">
        <f t="shared" si="93"/>
        <v>0</v>
      </c>
      <c r="AA156" s="17">
        <f t="shared" si="94"/>
        <v>0</v>
      </c>
      <c r="AB156" s="16"/>
      <c r="AC156" s="15">
        <f t="shared" si="95"/>
        <v>0</v>
      </c>
      <c r="AD156" s="14">
        <f t="shared" si="96"/>
        <v>0</v>
      </c>
      <c r="AE156" s="5" t="s">
        <v>0</v>
      </c>
      <c r="AF156" s="230"/>
    </row>
    <row r="157" spans="1:32" x14ac:dyDescent="0.25">
      <c r="A157" s="112"/>
      <c r="B157" s="235" t="str">
        <f t="shared" si="88"/>
        <v/>
      </c>
      <c r="C157" s="20"/>
      <c r="D157" s="207"/>
      <c r="E157" s="206">
        <v>748</v>
      </c>
      <c r="F157" s="205" t="s">
        <v>1232</v>
      </c>
      <c r="G157" s="204" t="s">
        <v>515</v>
      </c>
      <c r="H157" s="234" t="s">
        <v>1213</v>
      </c>
      <c r="I157" s="233" t="s">
        <v>1214</v>
      </c>
      <c r="J157" s="232" t="s">
        <v>2</v>
      </c>
      <c r="K157" s="246" t="s">
        <v>1235</v>
      </c>
      <c r="L157" s="26"/>
      <c r="M157" s="25"/>
      <c r="N157" s="25"/>
      <c r="O157" s="24"/>
      <c r="P157" s="23" t="str">
        <f t="shared" si="89"/>
        <v/>
      </c>
      <c r="Q157" s="23" t="str">
        <f t="shared" si="90"/>
        <v>◄</v>
      </c>
      <c r="R157" s="22"/>
      <c r="S157" s="21"/>
      <c r="T157" s="23" t="str">
        <f t="shared" si="91"/>
        <v/>
      </c>
      <c r="U157" s="23" t="str">
        <f t="shared" si="92"/>
        <v>◄</v>
      </c>
      <c r="V157" s="22"/>
      <c r="W157" s="21"/>
      <c r="X157" s="20"/>
      <c r="Y157" s="19"/>
      <c r="Z157" s="18">
        <f t="shared" si="93"/>
        <v>0</v>
      </c>
      <c r="AA157" s="17">
        <f t="shared" si="94"/>
        <v>0</v>
      </c>
      <c r="AB157" s="16"/>
      <c r="AC157" s="15">
        <f t="shared" si="95"/>
        <v>0</v>
      </c>
      <c r="AD157" s="14">
        <f t="shared" si="96"/>
        <v>0</v>
      </c>
      <c r="AE157" s="5" t="s">
        <v>0</v>
      </c>
      <c r="AF157" s="230"/>
    </row>
    <row r="158" spans="1:32" x14ac:dyDescent="0.25">
      <c r="A158" s="112"/>
      <c r="B158" s="235" t="str">
        <f t="shared" si="88"/>
        <v/>
      </c>
      <c r="C158" s="20"/>
      <c r="D158" s="207"/>
      <c r="E158" s="206">
        <v>749</v>
      </c>
      <c r="F158" s="205" t="s">
        <v>1232</v>
      </c>
      <c r="G158" s="204" t="s">
        <v>914</v>
      </c>
      <c r="H158" s="245" t="s">
        <v>1165</v>
      </c>
      <c r="I158" s="233" t="s">
        <v>1166</v>
      </c>
      <c r="J158" s="232" t="s">
        <v>2</v>
      </c>
      <c r="K158" s="246" t="s">
        <v>1235</v>
      </c>
      <c r="L158" s="26"/>
      <c r="M158" s="25"/>
      <c r="N158" s="25"/>
      <c r="O158" s="24"/>
      <c r="P158" s="23" t="str">
        <f t="shared" si="89"/>
        <v/>
      </c>
      <c r="Q158" s="23" t="str">
        <f t="shared" si="90"/>
        <v>◄</v>
      </c>
      <c r="R158" s="22"/>
      <c r="S158" s="21"/>
      <c r="T158" s="23" t="str">
        <f t="shared" si="91"/>
        <v/>
      </c>
      <c r="U158" s="23" t="str">
        <f t="shared" si="92"/>
        <v>◄</v>
      </c>
      <c r="V158" s="22"/>
      <c r="W158" s="21"/>
      <c r="X158" s="20"/>
      <c r="Y158" s="19"/>
      <c r="Z158" s="18">
        <f t="shared" si="93"/>
        <v>0</v>
      </c>
      <c r="AA158" s="17">
        <f t="shared" si="94"/>
        <v>0</v>
      </c>
      <c r="AB158" s="16"/>
      <c r="AC158" s="15">
        <f t="shared" si="95"/>
        <v>0</v>
      </c>
      <c r="AD158" s="14">
        <f t="shared" si="96"/>
        <v>0</v>
      </c>
      <c r="AE158" s="5" t="s">
        <v>0</v>
      </c>
      <c r="AF158" s="230"/>
    </row>
    <row r="159" spans="1:32" x14ac:dyDescent="0.25">
      <c r="A159" s="112"/>
      <c r="B159" s="235" t="str">
        <f t="shared" si="88"/>
        <v/>
      </c>
      <c r="C159" s="20"/>
      <c r="D159" s="207"/>
      <c r="E159" s="206">
        <v>750</v>
      </c>
      <c r="F159" s="205" t="s">
        <v>1232</v>
      </c>
      <c r="G159" s="204" t="s">
        <v>976</v>
      </c>
      <c r="H159" s="234" t="s">
        <v>1215</v>
      </c>
      <c r="I159" s="233" t="s">
        <v>1216</v>
      </c>
      <c r="J159" s="232" t="s">
        <v>2</v>
      </c>
      <c r="K159" s="246" t="s">
        <v>1235</v>
      </c>
      <c r="L159" s="26"/>
      <c r="M159" s="25"/>
      <c r="N159" s="25"/>
      <c r="O159" s="24"/>
      <c r="P159" s="23" t="str">
        <f t="shared" si="89"/>
        <v/>
      </c>
      <c r="Q159" s="23" t="str">
        <f t="shared" si="90"/>
        <v>◄</v>
      </c>
      <c r="R159" s="22"/>
      <c r="S159" s="21"/>
      <c r="T159" s="23" t="str">
        <f t="shared" si="91"/>
        <v/>
      </c>
      <c r="U159" s="23" t="str">
        <f t="shared" si="92"/>
        <v>◄</v>
      </c>
      <c r="V159" s="22"/>
      <c r="W159" s="21"/>
      <c r="X159" s="20"/>
      <c r="Y159" s="19"/>
      <c r="Z159" s="18">
        <f t="shared" si="93"/>
        <v>0</v>
      </c>
      <c r="AA159" s="17">
        <f t="shared" si="94"/>
        <v>0</v>
      </c>
      <c r="AB159" s="16"/>
      <c r="AC159" s="15">
        <f t="shared" si="95"/>
        <v>0</v>
      </c>
      <c r="AD159" s="14">
        <f t="shared" si="96"/>
        <v>0</v>
      </c>
      <c r="AE159" s="5" t="s">
        <v>0</v>
      </c>
      <c r="AF159" s="230"/>
    </row>
    <row r="160" spans="1:32" x14ac:dyDescent="0.25">
      <c r="A160" s="112"/>
      <c r="B160" s="235" t="str">
        <f t="shared" si="88"/>
        <v/>
      </c>
      <c r="C160" s="20"/>
      <c r="D160" s="207"/>
      <c r="E160" s="206">
        <v>751</v>
      </c>
      <c r="F160" s="205" t="s">
        <v>1232</v>
      </c>
      <c r="G160" s="204" t="s">
        <v>926</v>
      </c>
      <c r="H160" s="234">
        <v>851</v>
      </c>
      <c r="I160" s="233" t="s">
        <v>979</v>
      </c>
      <c r="J160" s="232" t="s">
        <v>2</v>
      </c>
      <c r="K160" s="246" t="s">
        <v>1235</v>
      </c>
      <c r="L160" s="26"/>
      <c r="M160" s="25"/>
      <c r="N160" s="25"/>
      <c r="O160" s="24"/>
      <c r="P160" s="23" t="str">
        <f t="shared" si="89"/>
        <v/>
      </c>
      <c r="Q160" s="23" t="str">
        <f t="shared" si="90"/>
        <v>◄</v>
      </c>
      <c r="R160" s="22"/>
      <c r="S160" s="21"/>
      <c r="T160" s="23" t="str">
        <f t="shared" si="91"/>
        <v/>
      </c>
      <c r="U160" s="23" t="str">
        <f t="shared" si="92"/>
        <v>◄</v>
      </c>
      <c r="V160" s="22"/>
      <c r="W160" s="21"/>
      <c r="X160" s="20"/>
      <c r="Y160" s="19"/>
      <c r="Z160" s="18">
        <f t="shared" si="93"/>
        <v>0</v>
      </c>
      <c r="AA160" s="17">
        <f t="shared" si="94"/>
        <v>0</v>
      </c>
      <c r="AB160" s="16"/>
      <c r="AC160" s="15">
        <f t="shared" si="95"/>
        <v>0</v>
      </c>
      <c r="AD160" s="14">
        <f t="shared" si="96"/>
        <v>0</v>
      </c>
      <c r="AE160" s="5" t="s">
        <v>0</v>
      </c>
      <c r="AF160" s="230"/>
    </row>
    <row r="161" spans="1:32" x14ac:dyDescent="0.25">
      <c r="A161" s="112"/>
      <c r="B161" s="235" t="str">
        <f t="shared" si="88"/>
        <v/>
      </c>
      <c r="C161" s="20"/>
      <c r="D161" s="207"/>
      <c r="E161" s="206">
        <v>752</v>
      </c>
      <c r="F161" s="205" t="s">
        <v>1232</v>
      </c>
      <c r="G161" s="204" t="s">
        <v>982</v>
      </c>
      <c r="H161" s="245" t="s">
        <v>1199</v>
      </c>
      <c r="I161" s="233" t="s">
        <v>1200</v>
      </c>
      <c r="J161" s="232" t="s">
        <v>2</v>
      </c>
      <c r="K161" s="246" t="s">
        <v>1235</v>
      </c>
      <c r="L161" s="26"/>
      <c r="M161" s="25"/>
      <c r="N161" s="25"/>
      <c r="O161" s="24"/>
      <c r="P161" s="23" t="str">
        <f t="shared" si="89"/>
        <v/>
      </c>
      <c r="Q161" s="23" t="str">
        <f t="shared" si="90"/>
        <v>◄</v>
      </c>
      <c r="R161" s="22"/>
      <c r="S161" s="21"/>
      <c r="T161" s="23" t="str">
        <f t="shared" si="91"/>
        <v/>
      </c>
      <c r="U161" s="23" t="str">
        <f t="shared" si="92"/>
        <v>◄</v>
      </c>
      <c r="V161" s="22"/>
      <c r="W161" s="21"/>
      <c r="X161" s="20"/>
      <c r="Y161" s="19"/>
      <c r="Z161" s="18">
        <f t="shared" si="93"/>
        <v>0</v>
      </c>
      <c r="AA161" s="17">
        <f t="shared" si="94"/>
        <v>0</v>
      </c>
      <c r="AB161" s="16"/>
      <c r="AC161" s="15">
        <f t="shared" si="95"/>
        <v>0</v>
      </c>
      <c r="AD161" s="14">
        <f t="shared" si="96"/>
        <v>0</v>
      </c>
      <c r="AE161" s="5" t="s">
        <v>0</v>
      </c>
      <c r="AF161" s="230"/>
    </row>
    <row r="162" spans="1:32" x14ac:dyDescent="0.25">
      <c r="A162" s="112"/>
      <c r="B162" s="235" t="str">
        <f t="shared" si="88"/>
        <v/>
      </c>
      <c r="C162" s="20"/>
      <c r="D162" s="207"/>
      <c r="E162" s="206">
        <v>753</v>
      </c>
      <c r="F162" s="205" t="s">
        <v>1232</v>
      </c>
      <c r="G162" s="204" t="s">
        <v>1028</v>
      </c>
      <c r="H162" s="234">
        <v>853</v>
      </c>
      <c r="I162" s="233" t="s">
        <v>1168</v>
      </c>
      <c r="J162" s="232" t="s">
        <v>2</v>
      </c>
      <c r="K162" s="246" t="s">
        <v>1235</v>
      </c>
      <c r="L162" s="26"/>
      <c r="M162" s="25"/>
      <c r="N162" s="25"/>
      <c r="O162" s="24"/>
      <c r="P162" s="23" t="str">
        <f t="shared" si="89"/>
        <v/>
      </c>
      <c r="Q162" s="23" t="str">
        <f t="shared" si="90"/>
        <v>◄</v>
      </c>
      <c r="R162" s="22"/>
      <c r="S162" s="21"/>
      <c r="T162" s="23" t="str">
        <f t="shared" si="91"/>
        <v/>
      </c>
      <c r="U162" s="23" t="str">
        <f t="shared" si="92"/>
        <v>◄</v>
      </c>
      <c r="V162" s="22"/>
      <c r="W162" s="21"/>
      <c r="X162" s="20"/>
      <c r="Y162" s="19"/>
      <c r="Z162" s="18">
        <f t="shared" si="93"/>
        <v>0</v>
      </c>
      <c r="AA162" s="17">
        <f t="shared" si="94"/>
        <v>0</v>
      </c>
      <c r="AB162" s="16"/>
      <c r="AC162" s="15">
        <f t="shared" si="95"/>
        <v>0</v>
      </c>
      <c r="AD162" s="14">
        <f t="shared" si="96"/>
        <v>0</v>
      </c>
      <c r="AE162" s="5" t="s">
        <v>0</v>
      </c>
      <c r="AF162" s="230"/>
    </row>
    <row r="163" spans="1:32" x14ac:dyDescent="0.25">
      <c r="A163" s="112"/>
      <c r="B163" s="235" t="str">
        <f t="shared" si="88"/>
        <v/>
      </c>
      <c r="C163" s="20"/>
      <c r="D163" s="207"/>
      <c r="E163" s="206">
        <v>754</v>
      </c>
      <c r="F163" s="205" t="s">
        <v>1232</v>
      </c>
      <c r="G163" s="204" t="s">
        <v>986</v>
      </c>
      <c r="H163" s="245" t="s">
        <v>1201</v>
      </c>
      <c r="I163" s="233" t="s">
        <v>1202</v>
      </c>
      <c r="J163" s="232" t="s">
        <v>2</v>
      </c>
      <c r="K163" s="246" t="s">
        <v>1235</v>
      </c>
      <c r="L163" s="26"/>
      <c r="M163" s="25"/>
      <c r="N163" s="25"/>
      <c r="O163" s="24"/>
      <c r="P163" s="23" t="str">
        <f t="shared" si="89"/>
        <v/>
      </c>
      <c r="Q163" s="23" t="str">
        <f t="shared" si="90"/>
        <v>◄</v>
      </c>
      <c r="R163" s="22"/>
      <c r="S163" s="21"/>
      <c r="T163" s="23" t="str">
        <f t="shared" si="91"/>
        <v/>
      </c>
      <c r="U163" s="23" t="str">
        <f t="shared" si="92"/>
        <v>◄</v>
      </c>
      <c r="V163" s="22"/>
      <c r="W163" s="21"/>
      <c r="X163" s="20"/>
      <c r="Y163" s="19"/>
      <c r="Z163" s="18">
        <f t="shared" si="93"/>
        <v>0</v>
      </c>
      <c r="AA163" s="17">
        <f t="shared" si="94"/>
        <v>0</v>
      </c>
      <c r="AB163" s="16"/>
      <c r="AC163" s="15">
        <f t="shared" si="95"/>
        <v>0</v>
      </c>
      <c r="AD163" s="14">
        <f t="shared" si="96"/>
        <v>0</v>
      </c>
      <c r="AE163" s="5" t="s">
        <v>0</v>
      </c>
      <c r="AF163" s="230"/>
    </row>
    <row r="164" spans="1:32" x14ac:dyDescent="0.25">
      <c r="A164" s="112"/>
      <c r="B164" s="235" t="str">
        <f t="shared" si="88"/>
        <v/>
      </c>
      <c r="C164" s="20"/>
      <c r="D164" s="207"/>
      <c r="E164" s="206">
        <v>755</v>
      </c>
      <c r="F164" s="205" t="s">
        <v>1232</v>
      </c>
      <c r="G164" s="204" t="s">
        <v>1146</v>
      </c>
      <c r="H164" s="234" t="s">
        <v>838</v>
      </c>
      <c r="I164" s="233" t="s">
        <v>1169</v>
      </c>
      <c r="J164" s="232" t="s">
        <v>2</v>
      </c>
      <c r="K164" s="246" t="s">
        <v>1235</v>
      </c>
      <c r="L164" s="26"/>
      <c r="M164" s="25"/>
      <c r="N164" s="25"/>
      <c r="O164" s="24"/>
      <c r="P164" s="23" t="str">
        <f t="shared" si="89"/>
        <v/>
      </c>
      <c r="Q164" s="23" t="str">
        <f t="shared" si="90"/>
        <v>◄</v>
      </c>
      <c r="R164" s="22"/>
      <c r="S164" s="21"/>
      <c r="T164" s="23" t="str">
        <f t="shared" si="91"/>
        <v/>
      </c>
      <c r="U164" s="23" t="str">
        <f t="shared" si="92"/>
        <v>◄</v>
      </c>
      <c r="V164" s="22"/>
      <c r="W164" s="21"/>
      <c r="X164" s="20"/>
      <c r="Y164" s="19"/>
      <c r="Z164" s="18">
        <f t="shared" si="93"/>
        <v>0</v>
      </c>
      <c r="AA164" s="17">
        <f t="shared" si="94"/>
        <v>0</v>
      </c>
      <c r="AB164" s="16"/>
      <c r="AC164" s="15">
        <f t="shared" si="95"/>
        <v>0</v>
      </c>
      <c r="AD164" s="14">
        <f t="shared" si="96"/>
        <v>0</v>
      </c>
      <c r="AE164" s="5" t="s">
        <v>0</v>
      </c>
      <c r="AF164" s="230"/>
    </row>
    <row r="165" spans="1:32" x14ac:dyDescent="0.25">
      <c r="A165" s="112"/>
      <c r="B165" s="235" t="str">
        <f t="shared" si="88"/>
        <v/>
      </c>
      <c r="C165" s="20"/>
      <c r="D165" s="207"/>
      <c r="E165" s="206">
        <v>756</v>
      </c>
      <c r="F165" s="205" t="s">
        <v>1232</v>
      </c>
      <c r="G165" s="204" t="s">
        <v>1122</v>
      </c>
      <c r="H165" s="234" t="s">
        <v>837</v>
      </c>
      <c r="I165" s="233" t="s">
        <v>1203</v>
      </c>
      <c r="J165" s="232" t="s">
        <v>2</v>
      </c>
      <c r="K165" s="246" t="s">
        <v>1235</v>
      </c>
      <c r="L165" s="26"/>
      <c r="M165" s="25"/>
      <c r="N165" s="25"/>
      <c r="O165" s="24"/>
      <c r="P165" s="23" t="str">
        <f t="shared" si="89"/>
        <v/>
      </c>
      <c r="Q165" s="23" t="str">
        <f t="shared" si="90"/>
        <v>◄</v>
      </c>
      <c r="R165" s="22"/>
      <c r="S165" s="21"/>
      <c r="T165" s="23" t="str">
        <f t="shared" si="91"/>
        <v/>
      </c>
      <c r="U165" s="23" t="str">
        <f t="shared" si="92"/>
        <v>◄</v>
      </c>
      <c r="V165" s="22"/>
      <c r="W165" s="21"/>
      <c r="X165" s="20"/>
      <c r="Y165" s="19"/>
      <c r="Z165" s="18">
        <f t="shared" si="93"/>
        <v>0</v>
      </c>
      <c r="AA165" s="17">
        <f t="shared" si="94"/>
        <v>0</v>
      </c>
      <c r="AB165" s="16"/>
      <c r="AC165" s="15">
        <f t="shared" si="95"/>
        <v>0</v>
      </c>
      <c r="AD165" s="14">
        <f t="shared" si="96"/>
        <v>0</v>
      </c>
      <c r="AE165" s="5" t="s">
        <v>0</v>
      </c>
      <c r="AF165" s="230"/>
    </row>
    <row r="166" spans="1:32" ht="15" thickBot="1" x14ac:dyDescent="0.3">
      <c r="A166" s="112"/>
      <c r="B166" s="235" t="str">
        <f t="shared" si="88"/>
        <v/>
      </c>
      <c r="C166" s="20"/>
      <c r="D166" s="207"/>
      <c r="E166" s="206">
        <v>757</v>
      </c>
      <c r="F166" s="205" t="s">
        <v>1232</v>
      </c>
      <c r="G166" s="204" t="s">
        <v>1114</v>
      </c>
      <c r="H166" s="234">
        <v>859</v>
      </c>
      <c r="I166" s="233" t="s">
        <v>1189</v>
      </c>
      <c r="J166" s="232" t="s">
        <v>2</v>
      </c>
      <c r="K166" s="246" t="s">
        <v>1235</v>
      </c>
      <c r="L166" s="26"/>
      <c r="M166" s="25"/>
      <c r="N166" s="25"/>
      <c r="O166" s="24"/>
      <c r="P166" s="23" t="str">
        <f t="shared" si="89"/>
        <v/>
      </c>
      <c r="Q166" s="23" t="str">
        <f t="shared" si="90"/>
        <v>◄</v>
      </c>
      <c r="R166" s="22"/>
      <c r="S166" s="21"/>
      <c r="T166" s="23" t="str">
        <f t="shared" si="91"/>
        <v/>
      </c>
      <c r="U166" s="23" t="str">
        <f t="shared" si="92"/>
        <v>◄</v>
      </c>
      <c r="V166" s="22"/>
      <c r="W166" s="21"/>
      <c r="X166" s="20"/>
      <c r="Y166" s="19"/>
      <c r="Z166" s="18">
        <f t="shared" si="93"/>
        <v>0</v>
      </c>
      <c r="AA166" s="17">
        <f t="shared" si="94"/>
        <v>0</v>
      </c>
      <c r="AB166" s="16"/>
      <c r="AC166" s="15">
        <f t="shared" si="95"/>
        <v>0</v>
      </c>
      <c r="AD166" s="14">
        <f t="shared" si="96"/>
        <v>0</v>
      </c>
      <c r="AE166" s="5" t="s">
        <v>0</v>
      </c>
      <c r="AF166" s="230"/>
    </row>
    <row r="167" spans="1:32" ht="16.8" thickTop="1" thickBot="1" x14ac:dyDescent="0.3">
      <c r="A167" s="13"/>
      <c r="B167" s="12"/>
      <c r="C167" s="11">
        <f>ROWS(C168:C191)-1</f>
        <v>23</v>
      </c>
      <c r="D167" s="12"/>
      <c r="E167" s="10" t="s">
        <v>1236</v>
      </c>
      <c r="F167" s="9"/>
      <c r="G167" s="9"/>
      <c r="H167" s="238"/>
      <c r="I167" s="238"/>
      <c r="J167" s="45"/>
      <c r="K167" s="237"/>
      <c r="L167" s="8"/>
      <c r="M167" s="8"/>
      <c r="N167" s="8"/>
      <c r="O167" s="6"/>
      <c r="P167" s="7"/>
      <c r="Q167" s="236" t="str">
        <f>IF(COUNTIF(P168:P194,"?")&gt;0,"?",IF(AND(R167="◄",S167="►"),"◄►",IF(R167="◄","◄",IF(S167="►","►",""))))</f>
        <v>◄</v>
      </c>
      <c r="R167" s="40" t="str">
        <f>IF(SUM(R168:R191)+1=ROWS(R168:R191)-COUNTIF(R168:R191,"-"),"","◄")</f>
        <v>◄</v>
      </c>
      <c r="S167" s="39" t="str">
        <f>IF(SUM(S168:S191)&gt;0,"►","")</f>
        <v/>
      </c>
      <c r="T167" s="42"/>
      <c r="U167" s="236" t="str">
        <f>IF(COUNTIF(T168:T194,"?")&gt;0,"?",IF(AND(V167="◄",W167="►"),"◄►",IF(V167="◄","◄",IF(W167="►","►",""))))</f>
        <v>◄</v>
      </c>
      <c r="V167" s="40" t="str">
        <f>IF(SUM(V168:V191)+1=ROWS(V168:V191)-COUNTIF(V168:V191,"-"),"","◄")</f>
        <v>◄</v>
      </c>
      <c r="W167" s="39" t="str">
        <f>IF(SUM(W168:W191)&gt;0,"►","")</f>
        <v/>
      </c>
      <c r="X167" s="64">
        <f>ROWS(X168:X191)-1</f>
        <v>23</v>
      </c>
      <c r="Y167" s="38">
        <f>SUM(Y168:Y191)-Y191</f>
        <v>0</v>
      </c>
      <c r="Z167" s="37" t="s">
        <v>9</v>
      </c>
      <c r="AA167" s="36"/>
      <c r="AB167" s="38">
        <f>SUM(AB168:AB191)-AB191</f>
        <v>0</v>
      </c>
      <c r="AC167" s="37" t="s">
        <v>9</v>
      </c>
      <c r="AD167" s="36"/>
      <c r="AE167" s="5" t="s">
        <v>0</v>
      </c>
      <c r="AF167" s="230"/>
    </row>
    <row r="168" spans="1:32" x14ac:dyDescent="0.25">
      <c r="A168" s="112"/>
      <c r="B168" s="235" t="str">
        <f t="shared" ref="B168:B189" si="97">IF(A168=1,"x","")</f>
        <v/>
      </c>
      <c r="C168" s="20"/>
      <c r="D168" s="123" t="s">
        <v>1237</v>
      </c>
      <c r="E168" s="206">
        <v>758</v>
      </c>
      <c r="F168" s="205" t="s">
        <v>1238</v>
      </c>
      <c r="G168" s="204" t="s">
        <v>849</v>
      </c>
      <c r="H168" s="245" t="s">
        <v>1211</v>
      </c>
      <c r="I168" s="233" t="s">
        <v>900</v>
      </c>
      <c r="J168" s="232" t="s">
        <v>2</v>
      </c>
      <c r="K168" s="246" t="s">
        <v>1239</v>
      </c>
      <c r="L168" s="26"/>
      <c r="M168" s="25"/>
      <c r="N168" s="25"/>
      <c r="O168" s="24"/>
      <c r="P168" s="23" t="str">
        <f t="shared" ref="P168:P189" si="98">IF(Q168="?","?","")</f>
        <v/>
      </c>
      <c r="Q168" s="23" t="str">
        <f t="shared" ref="Q168:Q189" si="99">IF(AND(R168="",S168&gt;0),"?",IF(R168="","◄",IF(S168&gt;=1,"►","")))</f>
        <v>◄</v>
      </c>
      <c r="R168" s="22"/>
      <c r="S168" s="21"/>
      <c r="T168" s="23" t="str">
        <f t="shared" ref="T168:T189" si="100">IF(U168="?","?","")</f>
        <v/>
      </c>
      <c r="U168" s="23" t="str">
        <f t="shared" ref="U168:U189" si="101">IF(AND(V168="",W168&gt;0),"?",IF(V168="","◄",IF(W168&gt;=1,"►","")))</f>
        <v>◄</v>
      </c>
      <c r="V168" s="22"/>
      <c r="W168" s="21"/>
      <c r="X168" s="20"/>
      <c r="Y168" s="19"/>
      <c r="Z168" s="18">
        <f t="shared" ref="Z168:Z189" si="102">(R168*Y168)</f>
        <v>0</v>
      </c>
      <c r="AA168" s="17">
        <f t="shared" ref="AA168:AA189" si="103">(S168*Z168)</f>
        <v>0</v>
      </c>
      <c r="AB168" s="16"/>
      <c r="AC168" s="15">
        <f t="shared" ref="AC168:AC189" si="104">(V168*AB168)</f>
        <v>0</v>
      </c>
      <c r="AD168" s="14">
        <f t="shared" ref="AD168:AD189" si="105">(W168*AC168)</f>
        <v>0</v>
      </c>
      <c r="AE168" s="5" t="s">
        <v>0</v>
      </c>
      <c r="AF168" s="230"/>
    </row>
    <row r="169" spans="1:32" x14ac:dyDescent="0.25">
      <c r="A169" s="112"/>
      <c r="B169" s="235" t="str">
        <f t="shared" si="97"/>
        <v/>
      </c>
      <c r="C169" s="20"/>
      <c r="D169" s="207"/>
      <c r="E169" s="206">
        <v>759</v>
      </c>
      <c r="F169" s="205" t="s">
        <v>1238</v>
      </c>
      <c r="G169" s="204" t="s">
        <v>515</v>
      </c>
      <c r="H169" s="234" t="s">
        <v>1213</v>
      </c>
      <c r="I169" s="233" t="s">
        <v>1214</v>
      </c>
      <c r="J169" s="232" t="s">
        <v>2</v>
      </c>
      <c r="K169" s="246" t="s">
        <v>1239</v>
      </c>
      <c r="L169" s="26"/>
      <c r="M169" s="25"/>
      <c r="N169" s="25"/>
      <c r="O169" s="24"/>
      <c r="P169" s="23" t="str">
        <f t="shared" si="98"/>
        <v/>
      </c>
      <c r="Q169" s="23" t="str">
        <f t="shared" si="99"/>
        <v>◄</v>
      </c>
      <c r="R169" s="22"/>
      <c r="S169" s="21"/>
      <c r="T169" s="23" t="str">
        <f t="shared" si="100"/>
        <v/>
      </c>
      <c r="U169" s="23" t="str">
        <f t="shared" si="101"/>
        <v>◄</v>
      </c>
      <c r="V169" s="22"/>
      <c r="W169" s="21"/>
      <c r="X169" s="20"/>
      <c r="Y169" s="19"/>
      <c r="Z169" s="18">
        <f t="shared" si="102"/>
        <v>0</v>
      </c>
      <c r="AA169" s="17">
        <f t="shared" si="103"/>
        <v>0</v>
      </c>
      <c r="AB169" s="16"/>
      <c r="AC169" s="15">
        <f t="shared" si="104"/>
        <v>0</v>
      </c>
      <c r="AD169" s="14">
        <f t="shared" si="105"/>
        <v>0</v>
      </c>
      <c r="AE169" s="5" t="s">
        <v>0</v>
      </c>
      <c r="AF169" s="230"/>
    </row>
    <row r="170" spans="1:32" x14ac:dyDescent="0.25">
      <c r="A170" s="112"/>
      <c r="B170" s="235" t="str">
        <f t="shared" si="97"/>
        <v/>
      </c>
      <c r="C170" s="20"/>
      <c r="D170" s="207"/>
      <c r="E170" s="206">
        <v>760</v>
      </c>
      <c r="F170" s="205" t="s">
        <v>1238</v>
      </c>
      <c r="G170" s="204" t="s">
        <v>914</v>
      </c>
      <c r="H170" s="245" t="s">
        <v>1165</v>
      </c>
      <c r="I170" s="233" t="s">
        <v>1166</v>
      </c>
      <c r="J170" s="232" t="s">
        <v>2</v>
      </c>
      <c r="K170" s="246" t="s">
        <v>1239</v>
      </c>
      <c r="L170" s="26"/>
      <c r="M170" s="25"/>
      <c r="N170" s="25"/>
      <c r="O170" s="24"/>
      <c r="P170" s="23" t="str">
        <f t="shared" si="98"/>
        <v/>
      </c>
      <c r="Q170" s="23" t="str">
        <f t="shared" si="99"/>
        <v>◄</v>
      </c>
      <c r="R170" s="22"/>
      <c r="S170" s="21"/>
      <c r="T170" s="23" t="str">
        <f t="shared" si="100"/>
        <v/>
      </c>
      <c r="U170" s="23" t="str">
        <f t="shared" si="101"/>
        <v>◄</v>
      </c>
      <c r="V170" s="22"/>
      <c r="W170" s="21"/>
      <c r="X170" s="20"/>
      <c r="Y170" s="19"/>
      <c r="Z170" s="18">
        <f t="shared" si="102"/>
        <v>0</v>
      </c>
      <c r="AA170" s="17">
        <f t="shared" si="103"/>
        <v>0</v>
      </c>
      <c r="AB170" s="16"/>
      <c r="AC170" s="15">
        <f t="shared" si="104"/>
        <v>0</v>
      </c>
      <c r="AD170" s="14">
        <f t="shared" si="105"/>
        <v>0</v>
      </c>
      <c r="AE170" s="5" t="s">
        <v>0</v>
      </c>
      <c r="AF170" s="230"/>
    </row>
    <row r="171" spans="1:32" x14ac:dyDescent="0.25">
      <c r="A171" s="112"/>
      <c r="B171" s="235" t="str">
        <f t="shared" si="97"/>
        <v/>
      </c>
      <c r="C171" s="20"/>
      <c r="D171" s="207"/>
      <c r="E171" s="206">
        <v>761</v>
      </c>
      <c r="F171" s="205" t="s">
        <v>1238</v>
      </c>
      <c r="G171" s="204" t="s">
        <v>976</v>
      </c>
      <c r="H171" s="234" t="s">
        <v>1215</v>
      </c>
      <c r="I171" s="233" t="s">
        <v>1216</v>
      </c>
      <c r="J171" s="232" t="s">
        <v>2</v>
      </c>
      <c r="K171" s="246" t="s">
        <v>1239</v>
      </c>
      <c r="L171" s="26"/>
      <c r="M171" s="25"/>
      <c r="N171" s="25"/>
      <c r="O171" s="24"/>
      <c r="P171" s="23" t="str">
        <f t="shared" si="98"/>
        <v/>
      </c>
      <c r="Q171" s="23" t="str">
        <f t="shared" si="99"/>
        <v>◄</v>
      </c>
      <c r="R171" s="22"/>
      <c r="S171" s="21"/>
      <c r="T171" s="23" t="str">
        <f t="shared" si="100"/>
        <v/>
      </c>
      <c r="U171" s="23" t="str">
        <f t="shared" si="101"/>
        <v>◄</v>
      </c>
      <c r="V171" s="22"/>
      <c r="W171" s="21"/>
      <c r="X171" s="20"/>
      <c r="Y171" s="19"/>
      <c r="Z171" s="18">
        <f t="shared" si="102"/>
        <v>0</v>
      </c>
      <c r="AA171" s="17">
        <f t="shared" si="103"/>
        <v>0</v>
      </c>
      <c r="AB171" s="16"/>
      <c r="AC171" s="15">
        <f t="shared" si="104"/>
        <v>0</v>
      </c>
      <c r="AD171" s="14">
        <f t="shared" si="105"/>
        <v>0</v>
      </c>
      <c r="AE171" s="5" t="s">
        <v>0</v>
      </c>
      <c r="AF171" s="230"/>
    </row>
    <row r="172" spans="1:32" x14ac:dyDescent="0.25">
      <c r="A172" s="112"/>
      <c r="B172" s="235" t="str">
        <f t="shared" si="97"/>
        <v/>
      </c>
      <c r="C172" s="20"/>
      <c r="D172" s="207"/>
      <c r="E172" s="206">
        <v>762</v>
      </c>
      <c r="F172" s="205" t="s">
        <v>1238</v>
      </c>
      <c r="G172" s="204" t="s">
        <v>926</v>
      </c>
      <c r="H172" s="234">
        <v>851</v>
      </c>
      <c r="I172" s="233" t="s">
        <v>979</v>
      </c>
      <c r="J172" s="232" t="s">
        <v>2</v>
      </c>
      <c r="K172" s="246" t="s">
        <v>1239</v>
      </c>
      <c r="L172" s="26"/>
      <c r="M172" s="25"/>
      <c r="N172" s="25"/>
      <c r="O172" s="24"/>
      <c r="P172" s="23" t="str">
        <f t="shared" si="98"/>
        <v/>
      </c>
      <c r="Q172" s="23" t="str">
        <f t="shared" si="99"/>
        <v>◄</v>
      </c>
      <c r="R172" s="22"/>
      <c r="S172" s="21"/>
      <c r="T172" s="23" t="str">
        <f t="shared" si="100"/>
        <v/>
      </c>
      <c r="U172" s="23" t="str">
        <f t="shared" si="101"/>
        <v>◄</v>
      </c>
      <c r="V172" s="22"/>
      <c r="W172" s="21"/>
      <c r="X172" s="20"/>
      <c r="Y172" s="19"/>
      <c r="Z172" s="18">
        <f t="shared" si="102"/>
        <v>0</v>
      </c>
      <c r="AA172" s="17">
        <f t="shared" si="103"/>
        <v>0</v>
      </c>
      <c r="AB172" s="16"/>
      <c r="AC172" s="15">
        <f t="shared" si="104"/>
        <v>0</v>
      </c>
      <c r="AD172" s="14">
        <f t="shared" si="105"/>
        <v>0</v>
      </c>
      <c r="AE172" s="5" t="s">
        <v>0</v>
      </c>
      <c r="AF172" s="230"/>
    </row>
    <row r="173" spans="1:32" x14ac:dyDescent="0.25">
      <c r="A173" s="112"/>
      <c r="B173" s="235" t="str">
        <f t="shared" si="97"/>
        <v/>
      </c>
      <c r="C173" s="20"/>
      <c r="D173" s="207"/>
      <c r="E173" s="206">
        <v>763</v>
      </c>
      <c r="F173" s="205" t="s">
        <v>1238</v>
      </c>
      <c r="G173" s="204" t="s">
        <v>982</v>
      </c>
      <c r="H173" s="245" t="s">
        <v>1199</v>
      </c>
      <c r="I173" s="233" t="s">
        <v>1200</v>
      </c>
      <c r="J173" s="232" t="s">
        <v>2</v>
      </c>
      <c r="K173" s="246" t="s">
        <v>1239</v>
      </c>
      <c r="L173" s="26"/>
      <c r="M173" s="25"/>
      <c r="N173" s="25"/>
      <c r="O173" s="24"/>
      <c r="P173" s="23" t="str">
        <f t="shared" si="98"/>
        <v/>
      </c>
      <c r="Q173" s="23" t="str">
        <f t="shared" si="99"/>
        <v>◄</v>
      </c>
      <c r="R173" s="22"/>
      <c r="S173" s="21"/>
      <c r="T173" s="23" t="str">
        <f t="shared" si="100"/>
        <v/>
      </c>
      <c r="U173" s="23" t="str">
        <f t="shared" si="101"/>
        <v>◄</v>
      </c>
      <c r="V173" s="22"/>
      <c r="W173" s="21"/>
      <c r="X173" s="20"/>
      <c r="Y173" s="19"/>
      <c r="Z173" s="18">
        <f t="shared" si="102"/>
        <v>0</v>
      </c>
      <c r="AA173" s="17">
        <f t="shared" si="103"/>
        <v>0</v>
      </c>
      <c r="AB173" s="16"/>
      <c r="AC173" s="15">
        <f t="shared" si="104"/>
        <v>0</v>
      </c>
      <c r="AD173" s="14">
        <f t="shared" si="105"/>
        <v>0</v>
      </c>
      <c r="AE173" s="5" t="s">
        <v>0</v>
      </c>
      <c r="AF173" s="230"/>
    </row>
    <row r="174" spans="1:32" x14ac:dyDescent="0.25">
      <c r="A174" s="112"/>
      <c r="B174" s="235" t="str">
        <f t="shared" si="97"/>
        <v/>
      </c>
      <c r="C174" s="20"/>
      <c r="D174" s="207"/>
      <c r="E174" s="206">
        <v>764</v>
      </c>
      <c r="F174" s="205" t="s">
        <v>1238</v>
      </c>
      <c r="G174" s="204" t="s">
        <v>1028</v>
      </c>
      <c r="H174" s="234">
        <v>853</v>
      </c>
      <c r="I174" s="233" t="s">
        <v>1168</v>
      </c>
      <c r="J174" s="232" t="s">
        <v>2</v>
      </c>
      <c r="K174" s="246" t="s">
        <v>1239</v>
      </c>
      <c r="L174" s="26"/>
      <c r="M174" s="25"/>
      <c r="N174" s="25"/>
      <c r="O174" s="24"/>
      <c r="P174" s="23" t="str">
        <f t="shared" si="98"/>
        <v/>
      </c>
      <c r="Q174" s="23" t="str">
        <f t="shared" si="99"/>
        <v>◄</v>
      </c>
      <c r="R174" s="22"/>
      <c r="S174" s="21"/>
      <c r="T174" s="23" t="str">
        <f t="shared" si="100"/>
        <v/>
      </c>
      <c r="U174" s="23" t="str">
        <f t="shared" si="101"/>
        <v>◄</v>
      </c>
      <c r="V174" s="22"/>
      <c r="W174" s="21"/>
      <c r="X174" s="20"/>
      <c r="Y174" s="19"/>
      <c r="Z174" s="18">
        <f t="shared" si="102"/>
        <v>0</v>
      </c>
      <c r="AA174" s="17">
        <f t="shared" si="103"/>
        <v>0</v>
      </c>
      <c r="AB174" s="16"/>
      <c r="AC174" s="15">
        <f t="shared" si="104"/>
        <v>0</v>
      </c>
      <c r="AD174" s="14">
        <f t="shared" si="105"/>
        <v>0</v>
      </c>
      <c r="AE174" s="5" t="s">
        <v>0</v>
      </c>
      <c r="AF174" s="230"/>
    </row>
    <row r="175" spans="1:32" x14ac:dyDescent="0.25">
      <c r="A175" s="112"/>
      <c r="B175" s="235" t="str">
        <f t="shared" si="97"/>
        <v/>
      </c>
      <c r="C175" s="20"/>
      <c r="D175" s="207"/>
      <c r="E175" s="206">
        <v>765</v>
      </c>
      <c r="F175" s="205" t="s">
        <v>1238</v>
      </c>
      <c r="G175" s="204" t="s">
        <v>986</v>
      </c>
      <c r="H175" s="245" t="s">
        <v>1201</v>
      </c>
      <c r="I175" s="233" t="s">
        <v>1202</v>
      </c>
      <c r="J175" s="232" t="s">
        <v>2</v>
      </c>
      <c r="K175" s="246" t="s">
        <v>1239</v>
      </c>
      <c r="L175" s="26"/>
      <c r="M175" s="25"/>
      <c r="N175" s="25"/>
      <c r="O175" s="24"/>
      <c r="P175" s="23" t="str">
        <f t="shared" si="98"/>
        <v/>
      </c>
      <c r="Q175" s="23" t="str">
        <f t="shared" si="99"/>
        <v>◄</v>
      </c>
      <c r="R175" s="22"/>
      <c r="S175" s="21"/>
      <c r="T175" s="23" t="str">
        <f t="shared" si="100"/>
        <v/>
      </c>
      <c r="U175" s="23" t="str">
        <f t="shared" si="101"/>
        <v>◄</v>
      </c>
      <c r="V175" s="22"/>
      <c r="W175" s="21"/>
      <c r="X175" s="20"/>
      <c r="Y175" s="19"/>
      <c r="Z175" s="18">
        <f t="shared" si="102"/>
        <v>0</v>
      </c>
      <c r="AA175" s="17">
        <f t="shared" si="103"/>
        <v>0</v>
      </c>
      <c r="AB175" s="16"/>
      <c r="AC175" s="15">
        <f t="shared" si="104"/>
        <v>0</v>
      </c>
      <c r="AD175" s="14">
        <f t="shared" si="105"/>
        <v>0</v>
      </c>
      <c r="AE175" s="5" t="s">
        <v>0</v>
      </c>
      <c r="AF175" s="230"/>
    </row>
    <row r="176" spans="1:32" x14ac:dyDescent="0.25">
      <c r="A176" s="112"/>
      <c r="B176" s="235" t="str">
        <f t="shared" si="97"/>
        <v/>
      </c>
      <c r="C176" s="20"/>
      <c r="D176" s="207"/>
      <c r="E176" s="206">
        <v>766</v>
      </c>
      <c r="F176" s="205" t="s">
        <v>1238</v>
      </c>
      <c r="G176" s="204" t="s">
        <v>1146</v>
      </c>
      <c r="H176" s="234" t="s">
        <v>838</v>
      </c>
      <c r="I176" s="233" t="s">
        <v>1169</v>
      </c>
      <c r="J176" s="232" t="s">
        <v>2</v>
      </c>
      <c r="K176" s="246" t="s">
        <v>1239</v>
      </c>
      <c r="L176" s="26"/>
      <c r="M176" s="25"/>
      <c r="N176" s="25"/>
      <c r="O176" s="24"/>
      <c r="P176" s="23" t="str">
        <f t="shared" si="98"/>
        <v/>
      </c>
      <c r="Q176" s="23" t="str">
        <f t="shared" si="99"/>
        <v>◄</v>
      </c>
      <c r="R176" s="22"/>
      <c r="S176" s="21"/>
      <c r="T176" s="23" t="str">
        <f t="shared" si="100"/>
        <v/>
      </c>
      <c r="U176" s="23" t="str">
        <f t="shared" si="101"/>
        <v>◄</v>
      </c>
      <c r="V176" s="22"/>
      <c r="W176" s="21"/>
      <c r="X176" s="20"/>
      <c r="Y176" s="19"/>
      <c r="Z176" s="18">
        <f t="shared" si="102"/>
        <v>0</v>
      </c>
      <c r="AA176" s="17">
        <f t="shared" si="103"/>
        <v>0</v>
      </c>
      <c r="AB176" s="16"/>
      <c r="AC176" s="15">
        <f t="shared" si="104"/>
        <v>0</v>
      </c>
      <c r="AD176" s="14">
        <f t="shared" si="105"/>
        <v>0</v>
      </c>
      <c r="AE176" s="5" t="s">
        <v>0</v>
      </c>
      <c r="AF176" s="230"/>
    </row>
    <row r="177" spans="1:32" x14ac:dyDescent="0.25">
      <c r="A177" s="112"/>
      <c r="B177" s="235" t="str">
        <f t="shared" si="97"/>
        <v/>
      </c>
      <c r="C177" s="20"/>
      <c r="D177" s="207"/>
      <c r="E177" s="206">
        <v>767</v>
      </c>
      <c r="F177" s="205" t="s">
        <v>1238</v>
      </c>
      <c r="G177" s="204" t="s">
        <v>1122</v>
      </c>
      <c r="H177" s="234" t="s">
        <v>837</v>
      </c>
      <c r="I177" s="233" t="s">
        <v>1203</v>
      </c>
      <c r="J177" s="232" t="s">
        <v>2</v>
      </c>
      <c r="K177" s="246" t="s">
        <v>1239</v>
      </c>
      <c r="L177" s="26"/>
      <c r="M177" s="25"/>
      <c r="N177" s="25"/>
      <c r="O177" s="24"/>
      <c r="P177" s="23" t="str">
        <f t="shared" si="98"/>
        <v/>
      </c>
      <c r="Q177" s="23" t="str">
        <f t="shared" si="99"/>
        <v>◄</v>
      </c>
      <c r="R177" s="22"/>
      <c r="S177" s="21"/>
      <c r="T177" s="23" t="str">
        <f t="shared" si="100"/>
        <v/>
      </c>
      <c r="U177" s="23" t="str">
        <f t="shared" si="101"/>
        <v>◄</v>
      </c>
      <c r="V177" s="22"/>
      <c r="W177" s="21"/>
      <c r="X177" s="20"/>
      <c r="Y177" s="19"/>
      <c r="Z177" s="18">
        <f t="shared" si="102"/>
        <v>0</v>
      </c>
      <c r="AA177" s="17">
        <f t="shared" si="103"/>
        <v>0</v>
      </c>
      <c r="AB177" s="16"/>
      <c r="AC177" s="15">
        <f t="shared" si="104"/>
        <v>0</v>
      </c>
      <c r="AD177" s="14">
        <f t="shared" si="105"/>
        <v>0</v>
      </c>
      <c r="AE177" s="5" t="s">
        <v>0</v>
      </c>
      <c r="AF177" s="230"/>
    </row>
    <row r="178" spans="1:32" x14ac:dyDescent="0.25">
      <c r="A178" s="112"/>
      <c r="B178" s="235" t="str">
        <f t="shared" si="97"/>
        <v/>
      </c>
      <c r="C178" s="20"/>
      <c r="D178" s="207"/>
      <c r="E178" s="206">
        <v>768</v>
      </c>
      <c r="F178" s="205" t="s">
        <v>1238</v>
      </c>
      <c r="G178" s="204" t="s">
        <v>1114</v>
      </c>
      <c r="H178" s="234">
        <v>859</v>
      </c>
      <c r="I178" s="233" t="s">
        <v>1189</v>
      </c>
      <c r="J178" s="232" t="s">
        <v>2</v>
      </c>
      <c r="K178" s="246" t="s">
        <v>1239</v>
      </c>
      <c r="L178" s="26"/>
      <c r="M178" s="25"/>
      <c r="N178" s="25"/>
      <c r="O178" s="24"/>
      <c r="P178" s="23" t="str">
        <f t="shared" si="98"/>
        <v/>
      </c>
      <c r="Q178" s="23" t="str">
        <f t="shared" si="99"/>
        <v>◄</v>
      </c>
      <c r="R178" s="22"/>
      <c r="S178" s="21"/>
      <c r="T178" s="23" t="str">
        <f t="shared" si="100"/>
        <v/>
      </c>
      <c r="U178" s="23" t="str">
        <f t="shared" si="101"/>
        <v>◄</v>
      </c>
      <c r="V178" s="22"/>
      <c r="W178" s="21"/>
      <c r="X178" s="20"/>
      <c r="Y178" s="19"/>
      <c r="Z178" s="18">
        <f t="shared" si="102"/>
        <v>0</v>
      </c>
      <c r="AA178" s="17">
        <f t="shared" si="103"/>
        <v>0</v>
      </c>
      <c r="AB178" s="16"/>
      <c r="AC178" s="15">
        <f t="shared" si="104"/>
        <v>0</v>
      </c>
      <c r="AD178" s="14">
        <f t="shared" si="105"/>
        <v>0</v>
      </c>
      <c r="AE178" s="5" t="s">
        <v>0</v>
      </c>
      <c r="AF178" s="230"/>
    </row>
    <row r="179" spans="1:32" x14ac:dyDescent="0.25">
      <c r="A179" s="112"/>
      <c r="B179" s="235" t="str">
        <f t="shared" si="97"/>
        <v/>
      </c>
      <c r="C179" s="20"/>
      <c r="D179" s="123" t="s">
        <v>1240</v>
      </c>
      <c r="E179" s="206">
        <v>769</v>
      </c>
      <c r="F179" s="205" t="s">
        <v>1238</v>
      </c>
      <c r="G179" s="204" t="s">
        <v>849</v>
      </c>
      <c r="H179" s="245" t="s">
        <v>1211</v>
      </c>
      <c r="I179" s="233" t="s">
        <v>900</v>
      </c>
      <c r="J179" s="232" t="s">
        <v>2</v>
      </c>
      <c r="K179" s="246" t="s">
        <v>1239</v>
      </c>
      <c r="L179" s="26"/>
      <c r="M179" s="25"/>
      <c r="N179" s="25"/>
      <c r="O179" s="24"/>
      <c r="P179" s="23" t="str">
        <f t="shared" si="98"/>
        <v/>
      </c>
      <c r="Q179" s="23" t="str">
        <f t="shared" si="99"/>
        <v>◄</v>
      </c>
      <c r="R179" s="22"/>
      <c r="S179" s="21"/>
      <c r="T179" s="23" t="str">
        <f t="shared" si="100"/>
        <v/>
      </c>
      <c r="U179" s="23" t="str">
        <f t="shared" si="101"/>
        <v>◄</v>
      </c>
      <c r="V179" s="22"/>
      <c r="W179" s="21"/>
      <c r="X179" s="20"/>
      <c r="Y179" s="19"/>
      <c r="Z179" s="18">
        <f t="shared" si="102"/>
        <v>0</v>
      </c>
      <c r="AA179" s="17">
        <f t="shared" si="103"/>
        <v>0</v>
      </c>
      <c r="AB179" s="16"/>
      <c r="AC179" s="15">
        <f t="shared" si="104"/>
        <v>0</v>
      </c>
      <c r="AD179" s="14">
        <f t="shared" si="105"/>
        <v>0</v>
      </c>
      <c r="AE179" s="5" t="s">
        <v>0</v>
      </c>
      <c r="AF179" s="230"/>
    </row>
    <row r="180" spans="1:32" x14ac:dyDescent="0.25">
      <c r="A180" s="112"/>
      <c r="B180" s="235" t="str">
        <f t="shared" si="97"/>
        <v/>
      </c>
      <c r="C180" s="20"/>
      <c r="D180" s="207"/>
      <c r="E180" s="206">
        <v>770</v>
      </c>
      <c r="F180" s="205" t="s">
        <v>1238</v>
      </c>
      <c r="G180" s="204" t="s">
        <v>515</v>
      </c>
      <c r="H180" s="234" t="s">
        <v>1213</v>
      </c>
      <c r="I180" s="233" t="s">
        <v>1214</v>
      </c>
      <c r="J180" s="232" t="s">
        <v>2</v>
      </c>
      <c r="K180" s="246" t="s">
        <v>1239</v>
      </c>
      <c r="L180" s="26"/>
      <c r="M180" s="25"/>
      <c r="N180" s="25"/>
      <c r="O180" s="24"/>
      <c r="P180" s="23" t="str">
        <f t="shared" si="98"/>
        <v/>
      </c>
      <c r="Q180" s="23" t="str">
        <f t="shared" si="99"/>
        <v>◄</v>
      </c>
      <c r="R180" s="22"/>
      <c r="S180" s="21"/>
      <c r="T180" s="23" t="str">
        <f t="shared" si="100"/>
        <v/>
      </c>
      <c r="U180" s="23" t="str">
        <f t="shared" si="101"/>
        <v>◄</v>
      </c>
      <c r="V180" s="22"/>
      <c r="W180" s="21"/>
      <c r="X180" s="20"/>
      <c r="Y180" s="19"/>
      <c r="Z180" s="18">
        <f t="shared" si="102"/>
        <v>0</v>
      </c>
      <c r="AA180" s="17">
        <f t="shared" si="103"/>
        <v>0</v>
      </c>
      <c r="AB180" s="16"/>
      <c r="AC180" s="15">
        <f t="shared" si="104"/>
        <v>0</v>
      </c>
      <c r="AD180" s="14">
        <f t="shared" si="105"/>
        <v>0</v>
      </c>
      <c r="AE180" s="5" t="s">
        <v>0</v>
      </c>
      <c r="AF180" s="230"/>
    </row>
    <row r="181" spans="1:32" x14ac:dyDescent="0.25">
      <c r="A181" s="112"/>
      <c r="B181" s="235" t="str">
        <f t="shared" si="97"/>
        <v/>
      </c>
      <c r="C181" s="20"/>
      <c r="D181" s="207"/>
      <c r="E181" s="206">
        <v>771</v>
      </c>
      <c r="F181" s="205" t="s">
        <v>1238</v>
      </c>
      <c r="G181" s="204" t="s">
        <v>914</v>
      </c>
      <c r="H181" s="245" t="s">
        <v>1165</v>
      </c>
      <c r="I181" s="233" t="s">
        <v>1166</v>
      </c>
      <c r="J181" s="232" t="s">
        <v>2</v>
      </c>
      <c r="K181" s="246" t="s">
        <v>1239</v>
      </c>
      <c r="L181" s="26"/>
      <c r="M181" s="25"/>
      <c r="N181" s="25"/>
      <c r="O181" s="24"/>
      <c r="P181" s="23" t="str">
        <f t="shared" si="98"/>
        <v/>
      </c>
      <c r="Q181" s="23" t="str">
        <f t="shared" si="99"/>
        <v>◄</v>
      </c>
      <c r="R181" s="22"/>
      <c r="S181" s="21"/>
      <c r="T181" s="23" t="str">
        <f t="shared" si="100"/>
        <v/>
      </c>
      <c r="U181" s="23" t="str">
        <f t="shared" si="101"/>
        <v>◄</v>
      </c>
      <c r="V181" s="22"/>
      <c r="W181" s="21"/>
      <c r="X181" s="20"/>
      <c r="Y181" s="19"/>
      <c r="Z181" s="18">
        <f t="shared" si="102"/>
        <v>0</v>
      </c>
      <c r="AA181" s="17">
        <f t="shared" si="103"/>
        <v>0</v>
      </c>
      <c r="AB181" s="16"/>
      <c r="AC181" s="15">
        <f t="shared" si="104"/>
        <v>0</v>
      </c>
      <c r="AD181" s="14">
        <f t="shared" si="105"/>
        <v>0</v>
      </c>
      <c r="AE181" s="5" t="s">
        <v>0</v>
      </c>
      <c r="AF181" s="230"/>
    </row>
    <row r="182" spans="1:32" x14ac:dyDescent="0.25">
      <c r="A182" s="112"/>
      <c r="B182" s="235" t="str">
        <f t="shared" si="97"/>
        <v/>
      </c>
      <c r="C182" s="20"/>
      <c r="D182" s="207"/>
      <c r="E182" s="206">
        <v>772</v>
      </c>
      <c r="F182" s="205" t="s">
        <v>1238</v>
      </c>
      <c r="G182" s="204" t="s">
        <v>976</v>
      </c>
      <c r="H182" s="234" t="s">
        <v>1215</v>
      </c>
      <c r="I182" s="233" t="s">
        <v>1216</v>
      </c>
      <c r="J182" s="232" t="s">
        <v>2</v>
      </c>
      <c r="K182" s="246" t="s">
        <v>1239</v>
      </c>
      <c r="L182" s="26"/>
      <c r="M182" s="25"/>
      <c r="N182" s="25"/>
      <c r="O182" s="24"/>
      <c r="P182" s="23" t="str">
        <f t="shared" si="98"/>
        <v/>
      </c>
      <c r="Q182" s="23" t="str">
        <f t="shared" si="99"/>
        <v>◄</v>
      </c>
      <c r="R182" s="22"/>
      <c r="S182" s="21"/>
      <c r="T182" s="23" t="str">
        <f t="shared" si="100"/>
        <v/>
      </c>
      <c r="U182" s="23" t="str">
        <f t="shared" si="101"/>
        <v>◄</v>
      </c>
      <c r="V182" s="22"/>
      <c r="W182" s="21"/>
      <c r="X182" s="20"/>
      <c r="Y182" s="19"/>
      <c r="Z182" s="18">
        <f t="shared" si="102"/>
        <v>0</v>
      </c>
      <c r="AA182" s="17">
        <f t="shared" si="103"/>
        <v>0</v>
      </c>
      <c r="AB182" s="16"/>
      <c r="AC182" s="15">
        <f t="shared" si="104"/>
        <v>0</v>
      </c>
      <c r="AD182" s="14">
        <f t="shared" si="105"/>
        <v>0</v>
      </c>
      <c r="AE182" s="5" t="s">
        <v>0</v>
      </c>
      <c r="AF182" s="230"/>
    </row>
    <row r="183" spans="1:32" x14ac:dyDescent="0.25">
      <c r="A183" s="112"/>
      <c r="B183" s="235" t="str">
        <f t="shared" si="97"/>
        <v/>
      </c>
      <c r="C183" s="20"/>
      <c r="D183" s="207"/>
      <c r="E183" s="206">
        <v>773</v>
      </c>
      <c r="F183" s="205" t="s">
        <v>1238</v>
      </c>
      <c r="G183" s="204" t="s">
        <v>926</v>
      </c>
      <c r="H183" s="234">
        <v>851</v>
      </c>
      <c r="I183" s="233" t="s">
        <v>979</v>
      </c>
      <c r="J183" s="232" t="s">
        <v>2</v>
      </c>
      <c r="K183" s="246" t="s">
        <v>1239</v>
      </c>
      <c r="L183" s="26"/>
      <c r="M183" s="25"/>
      <c r="N183" s="25"/>
      <c r="O183" s="24"/>
      <c r="P183" s="23" t="str">
        <f t="shared" si="98"/>
        <v/>
      </c>
      <c r="Q183" s="23" t="str">
        <f t="shared" si="99"/>
        <v>◄</v>
      </c>
      <c r="R183" s="22"/>
      <c r="S183" s="21"/>
      <c r="T183" s="23" t="str">
        <f t="shared" si="100"/>
        <v/>
      </c>
      <c r="U183" s="23" t="str">
        <f t="shared" si="101"/>
        <v>◄</v>
      </c>
      <c r="V183" s="22"/>
      <c r="W183" s="21"/>
      <c r="X183" s="20"/>
      <c r="Y183" s="19"/>
      <c r="Z183" s="18">
        <f t="shared" si="102"/>
        <v>0</v>
      </c>
      <c r="AA183" s="17">
        <f t="shared" si="103"/>
        <v>0</v>
      </c>
      <c r="AB183" s="16"/>
      <c r="AC183" s="15">
        <f t="shared" si="104"/>
        <v>0</v>
      </c>
      <c r="AD183" s="14">
        <f t="shared" si="105"/>
        <v>0</v>
      </c>
      <c r="AE183" s="5" t="s">
        <v>0</v>
      </c>
      <c r="AF183" s="230"/>
    </row>
    <row r="184" spans="1:32" x14ac:dyDescent="0.25">
      <c r="A184" s="112"/>
      <c r="B184" s="235" t="str">
        <f t="shared" si="97"/>
        <v/>
      </c>
      <c r="C184" s="20"/>
      <c r="D184" s="207"/>
      <c r="E184" s="206">
        <v>774</v>
      </c>
      <c r="F184" s="205" t="s">
        <v>1238</v>
      </c>
      <c r="G184" s="204" t="s">
        <v>980</v>
      </c>
      <c r="H184" s="234">
        <v>852</v>
      </c>
      <c r="I184" s="233" t="s">
        <v>1241</v>
      </c>
      <c r="J184" s="232" t="s">
        <v>2</v>
      </c>
      <c r="K184" s="246" t="s">
        <v>1239</v>
      </c>
      <c r="L184" s="26"/>
      <c r="M184" s="25"/>
      <c r="N184" s="25"/>
      <c r="O184" s="24"/>
      <c r="P184" s="23" t="str">
        <f t="shared" si="98"/>
        <v/>
      </c>
      <c r="Q184" s="23" t="str">
        <f t="shared" si="99"/>
        <v>◄</v>
      </c>
      <c r="R184" s="22"/>
      <c r="S184" s="21"/>
      <c r="T184" s="23" t="str">
        <f t="shared" si="100"/>
        <v/>
      </c>
      <c r="U184" s="23" t="str">
        <f t="shared" si="101"/>
        <v>◄</v>
      </c>
      <c r="V184" s="22"/>
      <c r="W184" s="21"/>
      <c r="X184" s="20"/>
      <c r="Y184" s="19"/>
      <c r="Z184" s="18">
        <f t="shared" si="102"/>
        <v>0</v>
      </c>
      <c r="AA184" s="17">
        <f t="shared" si="103"/>
        <v>0</v>
      </c>
      <c r="AB184" s="16"/>
      <c r="AC184" s="15">
        <f t="shared" si="104"/>
        <v>0</v>
      </c>
      <c r="AD184" s="14">
        <f t="shared" si="105"/>
        <v>0</v>
      </c>
      <c r="AE184" s="5" t="s">
        <v>0</v>
      </c>
      <c r="AF184" s="230"/>
    </row>
    <row r="185" spans="1:32" x14ac:dyDescent="0.25">
      <c r="A185" s="112"/>
      <c r="B185" s="235" t="str">
        <f t="shared" si="97"/>
        <v/>
      </c>
      <c r="C185" s="20"/>
      <c r="D185" s="207"/>
      <c r="E185" s="206">
        <v>775</v>
      </c>
      <c r="F185" s="205" t="s">
        <v>1238</v>
      </c>
      <c r="G185" s="204" t="s">
        <v>982</v>
      </c>
      <c r="H185" s="245" t="s">
        <v>1199</v>
      </c>
      <c r="I185" s="233" t="s">
        <v>1200</v>
      </c>
      <c r="J185" s="232" t="s">
        <v>2</v>
      </c>
      <c r="K185" s="246" t="s">
        <v>1239</v>
      </c>
      <c r="L185" s="26"/>
      <c r="M185" s="25"/>
      <c r="N185" s="25"/>
      <c r="O185" s="24"/>
      <c r="P185" s="23" t="str">
        <f t="shared" si="98"/>
        <v/>
      </c>
      <c r="Q185" s="23" t="str">
        <f t="shared" si="99"/>
        <v>◄</v>
      </c>
      <c r="R185" s="22"/>
      <c r="S185" s="21"/>
      <c r="T185" s="23" t="str">
        <f t="shared" si="100"/>
        <v/>
      </c>
      <c r="U185" s="23" t="str">
        <f t="shared" si="101"/>
        <v>◄</v>
      </c>
      <c r="V185" s="22"/>
      <c r="W185" s="21"/>
      <c r="X185" s="20"/>
      <c r="Y185" s="19"/>
      <c r="Z185" s="18">
        <f t="shared" si="102"/>
        <v>0</v>
      </c>
      <c r="AA185" s="17">
        <f t="shared" si="103"/>
        <v>0</v>
      </c>
      <c r="AB185" s="16"/>
      <c r="AC185" s="15">
        <f t="shared" si="104"/>
        <v>0</v>
      </c>
      <c r="AD185" s="14">
        <f t="shared" si="105"/>
        <v>0</v>
      </c>
      <c r="AE185" s="5" t="s">
        <v>0</v>
      </c>
      <c r="AF185" s="230"/>
    </row>
    <row r="186" spans="1:32" x14ac:dyDescent="0.25">
      <c r="A186" s="112"/>
      <c r="B186" s="235" t="str">
        <f t="shared" si="97"/>
        <v/>
      </c>
      <c r="C186" s="20"/>
      <c r="D186" s="207"/>
      <c r="E186" s="206">
        <v>776</v>
      </c>
      <c r="F186" s="205" t="s">
        <v>1238</v>
      </c>
      <c r="G186" s="204" t="s">
        <v>986</v>
      </c>
      <c r="H186" s="234" t="s">
        <v>1242</v>
      </c>
      <c r="I186" s="233" t="s">
        <v>1202</v>
      </c>
      <c r="J186" s="232" t="s">
        <v>2</v>
      </c>
      <c r="K186" s="246" t="s">
        <v>1239</v>
      </c>
      <c r="L186" s="26"/>
      <c r="M186" s="25"/>
      <c r="N186" s="25"/>
      <c r="O186" s="24"/>
      <c r="P186" s="23" t="str">
        <f t="shared" si="98"/>
        <v/>
      </c>
      <c r="Q186" s="23" t="str">
        <f t="shared" si="99"/>
        <v>◄</v>
      </c>
      <c r="R186" s="22"/>
      <c r="S186" s="21"/>
      <c r="T186" s="23" t="str">
        <f t="shared" si="100"/>
        <v/>
      </c>
      <c r="U186" s="23" t="str">
        <f t="shared" si="101"/>
        <v>◄</v>
      </c>
      <c r="V186" s="22"/>
      <c r="W186" s="21"/>
      <c r="X186" s="20"/>
      <c r="Y186" s="19"/>
      <c r="Z186" s="18">
        <f t="shared" si="102"/>
        <v>0</v>
      </c>
      <c r="AA186" s="17">
        <f t="shared" si="103"/>
        <v>0</v>
      </c>
      <c r="AB186" s="16"/>
      <c r="AC186" s="15">
        <f t="shared" si="104"/>
        <v>0</v>
      </c>
      <c r="AD186" s="14">
        <f t="shared" si="105"/>
        <v>0</v>
      </c>
      <c r="AE186" s="5" t="s">
        <v>0</v>
      </c>
      <c r="AF186" s="230"/>
    </row>
    <row r="187" spans="1:32" x14ac:dyDescent="0.25">
      <c r="A187" s="112"/>
      <c r="B187" s="235" t="str">
        <f t="shared" si="97"/>
        <v/>
      </c>
      <c r="C187" s="20"/>
      <c r="D187" s="207"/>
      <c r="E187" s="206">
        <v>777</v>
      </c>
      <c r="F187" s="205" t="s">
        <v>1238</v>
      </c>
      <c r="G187" s="204" t="s">
        <v>1071</v>
      </c>
      <c r="H187" s="234" t="s">
        <v>839</v>
      </c>
      <c r="I187" s="233" t="s">
        <v>1188</v>
      </c>
      <c r="J187" s="232" t="s">
        <v>2</v>
      </c>
      <c r="K187" s="246" t="s">
        <v>1239</v>
      </c>
      <c r="L187" s="26"/>
      <c r="M187" s="25"/>
      <c r="N187" s="25"/>
      <c r="O187" s="24"/>
      <c r="P187" s="23" t="str">
        <f t="shared" si="98"/>
        <v/>
      </c>
      <c r="Q187" s="23" t="str">
        <f t="shared" si="99"/>
        <v>◄</v>
      </c>
      <c r="R187" s="22"/>
      <c r="S187" s="21"/>
      <c r="T187" s="23" t="str">
        <f t="shared" si="100"/>
        <v/>
      </c>
      <c r="U187" s="23" t="str">
        <f t="shared" si="101"/>
        <v>◄</v>
      </c>
      <c r="V187" s="22"/>
      <c r="W187" s="21"/>
      <c r="X187" s="20"/>
      <c r="Y187" s="19"/>
      <c r="Z187" s="18">
        <f t="shared" si="102"/>
        <v>0</v>
      </c>
      <c r="AA187" s="17">
        <f t="shared" si="103"/>
        <v>0</v>
      </c>
      <c r="AB187" s="16"/>
      <c r="AC187" s="15">
        <f t="shared" si="104"/>
        <v>0</v>
      </c>
      <c r="AD187" s="14">
        <f t="shared" si="105"/>
        <v>0</v>
      </c>
      <c r="AE187" s="5" t="s">
        <v>0</v>
      </c>
      <c r="AF187" s="230"/>
    </row>
    <row r="188" spans="1:32" x14ac:dyDescent="0.25">
      <c r="A188" s="112"/>
      <c r="B188" s="235" t="str">
        <f t="shared" si="97"/>
        <v/>
      </c>
      <c r="C188" s="20"/>
      <c r="D188" s="207"/>
      <c r="E188" s="206">
        <v>778</v>
      </c>
      <c r="F188" s="205" t="s">
        <v>1238</v>
      </c>
      <c r="G188" s="204" t="s">
        <v>1243</v>
      </c>
      <c r="H188" s="234" t="s">
        <v>1244</v>
      </c>
      <c r="I188" s="233" t="s">
        <v>1245</v>
      </c>
      <c r="J188" s="232" t="s">
        <v>2</v>
      </c>
      <c r="K188" s="246" t="s">
        <v>1239</v>
      </c>
      <c r="L188" s="26"/>
      <c r="M188" s="25"/>
      <c r="N188" s="25"/>
      <c r="O188" s="24"/>
      <c r="P188" s="23" t="str">
        <f t="shared" si="98"/>
        <v/>
      </c>
      <c r="Q188" s="23" t="str">
        <f t="shared" si="99"/>
        <v>◄</v>
      </c>
      <c r="R188" s="22"/>
      <c r="S188" s="21"/>
      <c r="T188" s="23" t="str">
        <f t="shared" si="100"/>
        <v/>
      </c>
      <c r="U188" s="23" t="str">
        <f t="shared" si="101"/>
        <v>◄</v>
      </c>
      <c r="V188" s="22"/>
      <c r="W188" s="21"/>
      <c r="X188" s="20"/>
      <c r="Y188" s="19"/>
      <c r="Z188" s="18">
        <f t="shared" si="102"/>
        <v>0</v>
      </c>
      <c r="AA188" s="17">
        <f t="shared" si="103"/>
        <v>0</v>
      </c>
      <c r="AB188" s="16"/>
      <c r="AC188" s="15">
        <f t="shared" si="104"/>
        <v>0</v>
      </c>
      <c r="AD188" s="14">
        <f t="shared" si="105"/>
        <v>0</v>
      </c>
      <c r="AE188" s="5" t="s">
        <v>0</v>
      </c>
      <c r="AF188" s="230"/>
    </row>
    <row r="189" spans="1:32" x14ac:dyDescent="0.25">
      <c r="A189" s="112"/>
      <c r="B189" s="235" t="str">
        <f t="shared" si="97"/>
        <v/>
      </c>
      <c r="C189" s="20"/>
      <c r="D189" s="207"/>
      <c r="E189" s="206">
        <v>779</v>
      </c>
      <c r="F189" s="205" t="s">
        <v>1238</v>
      </c>
      <c r="G189" s="204" t="s">
        <v>1114</v>
      </c>
      <c r="H189" s="234">
        <v>859</v>
      </c>
      <c r="I189" s="233" t="s">
        <v>1189</v>
      </c>
      <c r="J189" s="232" t="s">
        <v>2</v>
      </c>
      <c r="K189" s="246" t="s">
        <v>1239</v>
      </c>
      <c r="L189" s="26"/>
      <c r="M189" s="25"/>
      <c r="N189" s="25"/>
      <c r="O189" s="24"/>
      <c r="P189" s="23" t="str">
        <f t="shared" si="98"/>
        <v/>
      </c>
      <c r="Q189" s="23" t="str">
        <f t="shared" si="99"/>
        <v>◄</v>
      </c>
      <c r="R189" s="22"/>
      <c r="S189" s="21"/>
      <c r="T189" s="23" t="str">
        <f t="shared" si="100"/>
        <v/>
      </c>
      <c r="U189" s="23" t="str">
        <f t="shared" si="101"/>
        <v>◄</v>
      </c>
      <c r="V189" s="22"/>
      <c r="W189" s="21"/>
      <c r="X189" s="20"/>
      <c r="Y189" s="19"/>
      <c r="Z189" s="18">
        <f t="shared" si="102"/>
        <v>0</v>
      </c>
      <c r="AA189" s="17">
        <f t="shared" si="103"/>
        <v>0</v>
      </c>
      <c r="AB189" s="16"/>
      <c r="AC189" s="15">
        <f t="shared" si="104"/>
        <v>0</v>
      </c>
      <c r="AD189" s="14">
        <f t="shared" si="105"/>
        <v>0</v>
      </c>
      <c r="AE189" s="5" t="s">
        <v>0</v>
      </c>
      <c r="AF189" s="230"/>
    </row>
    <row r="190" spans="1:32" ht="18.600000000000001" thickBot="1" x14ac:dyDescent="0.3">
      <c r="A190" s="199"/>
      <c r="B190" s="199"/>
      <c r="C190" s="199"/>
      <c r="D190" s="199"/>
      <c r="E190" s="203"/>
      <c r="F190" s="203"/>
      <c r="G190" s="199"/>
      <c r="H190" s="241"/>
      <c r="I190" s="201" t="s">
        <v>1246</v>
      </c>
      <c r="J190" s="199"/>
      <c r="K190" s="200"/>
      <c r="L190" s="199"/>
      <c r="M190" s="199"/>
      <c r="N190" s="199"/>
      <c r="O190" s="199"/>
      <c r="P190" s="198"/>
      <c r="Q190" s="197"/>
      <c r="R190" s="194"/>
      <c r="S190" s="193"/>
      <c r="T190" s="196"/>
      <c r="U190" s="195"/>
      <c r="V190" s="194"/>
      <c r="W190" s="193"/>
      <c r="X190" s="192"/>
      <c r="Y190" s="191"/>
      <c r="Z190" s="190"/>
      <c r="AA190" s="190"/>
      <c r="AB190" s="191"/>
      <c r="AC190" s="190"/>
      <c r="AD190" s="190"/>
      <c r="AE190" s="5"/>
      <c r="AF190" s="4"/>
    </row>
    <row r="191" spans="1:32" ht="16.8" thickTop="1" thickBot="1" x14ac:dyDescent="0.3">
      <c r="A191" s="13"/>
      <c r="B191" s="12"/>
      <c r="C191" s="11">
        <f>ROWS(C192:C203)-1</f>
        <v>11</v>
      </c>
      <c r="D191" s="123" t="s">
        <v>1247</v>
      </c>
      <c r="E191" s="10" t="s">
        <v>1248</v>
      </c>
      <c r="F191" s="9"/>
      <c r="G191" s="9"/>
      <c r="H191" s="238"/>
      <c r="I191" s="238"/>
      <c r="J191" s="45"/>
      <c r="K191" s="237"/>
      <c r="L191" s="8"/>
      <c r="M191" s="8"/>
      <c r="N191" s="8"/>
      <c r="O191" s="6"/>
      <c r="P191" s="7"/>
      <c r="Q191" s="236" t="str">
        <f>IF(COUNTIF(P192:P206,"?")&gt;0,"?",IF(AND(R191="◄",S191="►"),"◄►",IF(R191="◄","◄",IF(S191="►","►",""))))</f>
        <v>◄</v>
      </c>
      <c r="R191" s="40" t="str">
        <f>IF(SUM(R192:R203)+1=ROWS(R192:R203)-COUNTIF(R192:R203,"-"),"","◄")</f>
        <v>◄</v>
      </c>
      <c r="S191" s="39" t="str">
        <f>IF(SUM(S192:S203)&gt;0,"►","")</f>
        <v/>
      </c>
      <c r="T191" s="42"/>
      <c r="U191" s="236" t="str">
        <f>IF(COUNTIF(T192:T206,"?")&gt;0,"?",IF(AND(V191="◄",W191="►"),"◄►",IF(V191="◄","◄",IF(W191="►","►",""))))</f>
        <v>◄</v>
      </c>
      <c r="V191" s="40" t="str">
        <f>IF(SUM(V192:V203)+1=ROWS(V192:V203)-COUNTIF(V192:V203,"-"),"","◄")</f>
        <v>◄</v>
      </c>
      <c r="W191" s="39" t="str">
        <f>IF(SUM(W192:W203)&gt;0,"►","")</f>
        <v/>
      </c>
      <c r="X191" s="64">
        <f>ROWS(X192:X203)-1</f>
        <v>11</v>
      </c>
      <c r="Y191" s="38">
        <f>SUM(Y192:Y203)-Y203</f>
        <v>0</v>
      </c>
      <c r="Z191" s="37" t="s">
        <v>9</v>
      </c>
      <c r="AA191" s="36"/>
      <c r="AB191" s="38">
        <f>SUM(AB192:AB203)-AB203</f>
        <v>0</v>
      </c>
      <c r="AC191" s="37" t="s">
        <v>9</v>
      </c>
      <c r="AD191" s="36"/>
      <c r="AE191" s="5" t="s">
        <v>0</v>
      </c>
      <c r="AF191" s="230"/>
    </row>
    <row r="192" spans="1:32" x14ac:dyDescent="0.25">
      <c r="A192" s="112"/>
      <c r="B192" s="235" t="str">
        <f t="shared" ref="B192:B202" si="106">IF(A192=1,"x","")</f>
        <v/>
      </c>
      <c r="C192" s="20"/>
      <c r="D192" s="207"/>
      <c r="E192" s="206">
        <v>780</v>
      </c>
      <c r="F192" s="205" t="s">
        <v>1249</v>
      </c>
      <c r="G192" s="204" t="s">
        <v>849</v>
      </c>
      <c r="H192" s="245" t="s">
        <v>1211</v>
      </c>
      <c r="I192" s="233" t="s">
        <v>900</v>
      </c>
      <c r="J192" s="232" t="s">
        <v>2</v>
      </c>
      <c r="K192" s="231" t="s">
        <v>823</v>
      </c>
      <c r="L192" s="26"/>
      <c r="M192" s="25"/>
      <c r="N192" s="25"/>
      <c r="O192" s="24"/>
      <c r="P192" s="23" t="str">
        <f t="shared" ref="P192:P202" si="107">IF(Q192="?","?","")</f>
        <v/>
      </c>
      <c r="Q192" s="23" t="str">
        <f t="shared" ref="Q192:Q202" si="108">IF(AND(R192="",S192&gt;0),"?",IF(R192="","◄",IF(S192&gt;=1,"►","")))</f>
        <v>◄</v>
      </c>
      <c r="R192" s="22"/>
      <c r="S192" s="21"/>
      <c r="T192" s="23" t="str">
        <f t="shared" ref="T192:T202" si="109">IF(U192="?","?","")</f>
        <v/>
      </c>
      <c r="U192" s="23" t="str">
        <f t="shared" ref="U192:U202" si="110">IF(AND(V192="",W192&gt;0),"?",IF(V192="","◄",IF(W192&gt;=1,"►","")))</f>
        <v>◄</v>
      </c>
      <c r="V192" s="22"/>
      <c r="W192" s="21"/>
      <c r="X192" s="20"/>
      <c r="Y192" s="19"/>
      <c r="Z192" s="18">
        <f t="shared" ref="Z192:Z202" si="111">(R192*Y192)</f>
        <v>0</v>
      </c>
      <c r="AA192" s="17">
        <f t="shared" ref="AA192:AA202" si="112">(S192*Z192)</f>
        <v>0</v>
      </c>
      <c r="AB192" s="16"/>
      <c r="AC192" s="15">
        <f t="shared" ref="AC192:AC202" si="113">(V192*AB192)</f>
        <v>0</v>
      </c>
      <c r="AD192" s="14">
        <f t="shared" ref="AD192:AD202" si="114">(W192*AC192)</f>
        <v>0</v>
      </c>
      <c r="AE192" s="5" t="s">
        <v>0</v>
      </c>
      <c r="AF192" s="230"/>
    </row>
    <row r="193" spans="1:32" x14ac:dyDescent="0.25">
      <c r="A193" s="112"/>
      <c r="B193" s="235" t="str">
        <f t="shared" si="106"/>
        <v/>
      </c>
      <c r="C193" s="20"/>
      <c r="D193" s="207"/>
      <c r="E193" s="206">
        <v>781</v>
      </c>
      <c r="F193" s="205" t="s">
        <v>1249</v>
      </c>
      <c r="G193" s="204" t="s">
        <v>515</v>
      </c>
      <c r="H193" s="234" t="s">
        <v>1213</v>
      </c>
      <c r="I193" s="233" t="s">
        <v>1214</v>
      </c>
      <c r="J193" s="232" t="s">
        <v>2</v>
      </c>
      <c r="K193" s="231" t="s">
        <v>823</v>
      </c>
      <c r="L193" s="26"/>
      <c r="M193" s="25"/>
      <c r="N193" s="25"/>
      <c r="O193" s="24"/>
      <c r="P193" s="23" t="str">
        <f t="shared" si="107"/>
        <v/>
      </c>
      <c r="Q193" s="23" t="str">
        <f t="shared" si="108"/>
        <v>◄</v>
      </c>
      <c r="R193" s="22"/>
      <c r="S193" s="21"/>
      <c r="T193" s="23" t="str">
        <f t="shared" si="109"/>
        <v/>
      </c>
      <c r="U193" s="23" t="str">
        <f t="shared" si="110"/>
        <v>◄</v>
      </c>
      <c r="V193" s="22"/>
      <c r="W193" s="21"/>
      <c r="X193" s="20"/>
      <c r="Y193" s="19"/>
      <c r="Z193" s="18">
        <f t="shared" si="111"/>
        <v>0</v>
      </c>
      <c r="AA193" s="17">
        <f t="shared" si="112"/>
        <v>0</v>
      </c>
      <c r="AB193" s="16"/>
      <c r="AC193" s="15">
        <f t="shared" si="113"/>
        <v>0</v>
      </c>
      <c r="AD193" s="14">
        <f t="shared" si="114"/>
        <v>0</v>
      </c>
      <c r="AE193" s="5" t="s">
        <v>0</v>
      </c>
      <c r="AF193" s="230"/>
    </row>
    <row r="194" spans="1:32" x14ac:dyDescent="0.25">
      <c r="A194" s="112"/>
      <c r="B194" s="235" t="str">
        <f t="shared" si="106"/>
        <v/>
      </c>
      <c r="C194" s="20"/>
      <c r="D194" s="207"/>
      <c r="E194" s="206">
        <v>782</v>
      </c>
      <c r="F194" s="205" t="s">
        <v>1249</v>
      </c>
      <c r="G194" s="204" t="s">
        <v>914</v>
      </c>
      <c r="H194" s="245" t="s">
        <v>1165</v>
      </c>
      <c r="I194" s="233" t="s">
        <v>1166</v>
      </c>
      <c r="J194" s="232" t="s">
        <v>2</v>
      </c>
      <c r="K194" s="231" t="s">
        <v>823</v>
      </c>
      <c r="L194" s="26"/>
      <c r="M194" s="25"/>
      <c r="N194" s="25"/>
      <c r="O194" s="24"/>
      <c r="P194" s="23" t="str">
        <f t="shared" si="107"/>
        <v/>
      </c>
      <c r="Q194" s="23" t="str">
        <f t="shared" si="108"/>
        <v>◄</v>
      </c>
      <c r="R194" s="22"/>
      <c r="S194" s="21"/>
      <c r="T194" s="23" t="str">
        <f t="shared" si="109"/>
        <v/>
      </c>
      <c r="U194" s="23" t="str">
        <f t="shared" si="110"/>
        <v>◄</v>
      </c>
      <c r="V194" s="22"/>
      <c r="W194" s="21"/>
      <c r="X194" s="20"/>
      <c r="Y194" s="19"/>
      <c r="Z194" s="18">
        <f t="shared" si="111"/>
        <v>0</v>
      </c>
      <c r="AA194" s="17">
        <f t="shared" si="112"/>
        <v>0</v>
      </c>
      <c r="AB194" s="16"/>
      <c r="AC194" s="15">
        <f t="shared" si="113"/>
        <v>0</v>
      </c>
      <c r="AD194" s="14">
        <f t="shared" si="114"/>
        <v>0</v>
      </c>
      <c r="AE194" s="5" t="s">
        <v>0</v>
      </c>
      <c r="AF194" s="230"/>
    </row>
    <row r="195" spans="1:32" x14ac:dyDescent="0.25">
      <c r="A195" s="112"/>
      <c r="B195" s="235" t="str">
        <f t="shared" si="106"/>
        <v/>
      </c>
      <c r="C195" s="20"/>
      <c r="D195" s="207"/>
      <c r="E195" s="206">
        <v>783</v>
      </c>
      <c r="F195" s="205" t="s">
        <v>1249</v>
      </c>
      <c r="G195" s="204" t="s">
        <v>976</v>
      </c>
      <c r="H195" s="234" t="s">
        <v>1215</v>
      </c>
      <c r="I195" s="233" t="s">
        <v>1216</v>
      </c>
      <c r="J195" s="232" t="s">
        <v>2</v>
      </c>
      <c r="K195" s="231" t="s">
        <v>823</v>
      </c>
      <c r="L195" s="26"/>
      <c r="M195" s="25"/>
      <c r="N195" s="25"/>
      <c r="O195" s="24"/>
      <c r="P195" s="23" t="str">
        <f t="shared" si="107"/>
        <v/>
      </c>
      <c r="Q195" s="23" t="str">
        <f t="shared" si="108"/>
        <v>◄</v>
      </c>
      <c r="R195" s="22"/>
      <c r="S195" s="21"/>
      <c r="T195" s="23" t="str">
        <f t="shared" si="109"/>
        <v/>
      </c>
      <c r="U195" s="23" t="str">
        <f t="shared" si="110"/>
        <v>◄</v>
      </c>
      <c r="V195" s="22"/>
      <c r="W195" s="21"/>
      <c r="X195" s="20"/>
      <c r="Y195" s="19"/>
      <c r="Z195" s="18">
        <f t="shared" si="111"/>
        <v>0</v>
      </c>
      <c r="AA195" s="17">
        <f t="shared" si="112"/>
        <v>0</v>
      </c>
      <c r="AB195" s="16"/>
      <c r="AC195" s="15">
        <f t="shared" si="113"/>
        <v>0</v>
      </c>
      <c r="AD195" s="14">
        <f t="shared" si="114"/>
        <v>0</v>
      </c>
      <c r="AE195" s="5" t="s">
        <v>0</v>
      </c>
      <c r="AF195" s="230"/>
    </row>
    <row r="196" spans="1:32" x14ac:dyDescent="0.25">
      <c r="A196" s="112"/>
      <c r="B196" s="235" t="str">
        <f t="shared" si="106"/>
        <v/>
      </c>
      <c r="C196" s="20"/>
      <c r="D196" s="207"/>
      <c r="E196" s="206">
        <v>784</v>
      </c>
      <c r="F196" s="205" t="s">
        <v>1249</v>
      </c>
      <c r="G196" s="204" t="s">
        <v>926</v>
      </c>
      <c r="H196" s="234">
        <v>851</v>
      </c>
      <c r="I196" s="233" t="s">
        <v>979</v>
      </c>
      <c r="J196" s="232" t="s">
        <v>2</v>
      </c>
      <c r="K196" s="231" t="s">
        <v>823</v>
      </c>
      <c r="L196" s="26"/>
      <c r="M196" s="25"/>
      <c r="N196" s="25"/>
      <c r="O196" s="24"/>
      <c r="P196" s="23" t="str">
        <f t="shared" si="107"/>
        <v/>
      </c>
      <c r="Q196" s="23" t="str">
        <f t="shared" si="108"/>
        <v>◄</v>
      </c>
      <c r="R196" s="22"/>
      <c r="S196" s="21"/>
      <c r="T196" s="23" t="str">
        <f t="shared" si="109"/>
        <v/>
      </c>
      <c r="U196" s="23" t="str">
        <f t="shared" si="110"/>
        <v>◄</v>
      </c>
      <c r="V196" s="22"/>
      <c r="W196" s="21"/>
      <c r="X196" s="20"/>
      <c r="Y196" s="19"/>
      <c r="Z196" s="18">
        <f t="shared" si="111"/>
        <v>0</v>
      </c>
      <c r="AA196" s="17">
        <f t="shared" si="112"/>
        <v>0</v>
      </c>
      <c r="AB196" s="16"/>
      <c r="AC196" s="15">
        <f t="shared" si="113"/>
        <v>0</v>
      </c>
      <c r="AD196" s="14">
        <f t="shared" si="114"/>
        <v>0</v>
      </c>
      <c r="AE196" s="5" t="s">
        <v>0</v>
      </c>
      <c r="AF196" s="230"/>
    </row>
    <row r="197" spans="1:32" x14ac:dyDescent="0.25">
      <c r="A197" s="112"/>
      <c r="B197" s="235" t="str">
        <f t="shared" si="106"/>
        <v/>
      </c>
      <c r="C197" s="20"/>
      <c r="D197" s="207"/>
      <c r="E197" s="206">
        <v>785</v>
      </c>
      <c r="F197" s="205" t="s">
        <v>1249</v>
      </c>
      <c r="G197" s="204" t="s">
        <v>980</v>
      </c>
      <c r="H197" s="245" t="s">
        <v>1250</v>
      </c>
      <c r="I197" s="233" t="s">
        <v>1251</v>
      </c>
      <c r="J197" s="232" t="s">
        <v>2</v>
      </c>
      <c r="K197" s="231" t="s">
        <v>823</v>
      </c>
      <c r="L197" s="26"/>
      <c r="M197" s="25"/>
      <c r="N197" s="25"/>
      <c r="O197" s="24"/>
      <c r="P197" s="23" t="str">
        <f t="shared" si="107"/>
        <v/>
      </c>
      <c r="Q197" s="23" t="str">
        <f t="shared" si="108"/>
        <v>◄</v>
      </c>
      <c r="R197" s="22"/>
      <c r="S197" s="21"/>
      <c r="T197" s="23" t="str">
        <f t="shared" si="109"/>
        <v/>
      </c>
      <c r="U197" s="23" t="str">
        <f t="shared" si="110"/>
        <v>◄</v>
      </c>
      <c r="V197" s="22"/>
      <c r="W197" s="21"/>
      <c r="X197" s="20"/>
      <c r="Y197" s="19"/>
      <c r="Z197" s="18">
        <f t="shared" si="111"/>
        <v>0</v>
      </c>
      <c r="AA197" s="17">
        <f t="shared" si="112"/>
        <v>0</v>
      </c>
      <c r="AB197" s="16"/>
      <c r="AC197" s="15">
        <f t="shared" si="113"/>
        <v>0</v>
      </c>
      <c r="AD197" s="14">
        <f t="shared" si="114"/>
        <v>0</v>
      </c>
      <c r="AE197" s="5" t="s">
        <v>0</v>
      </c>
      <c r="AF197" s="230"/>
    </row>
    <row r="198" spans="1:32" x14ac:dyDescent="0.25">
      <c r="A198" s="112"/>
      <c r="B198" s="235" t="str">
        <f t="shared" si="106"/>
        <v/>
      </c>
      <c r="C198" s="20"/>
      <c r="D198" s="207"/>
      <c r="E198" s="206">
        <v>786</v>
      </c>
      <c r="F198" s="205" t="s">
        <v>1249</v>
      </c>
      <c r="G198" s="204" t="s">
        <v>982</v>
      </c>
      <c r="H198" s="245" t="s">
        <v>1199</v>
      </c>
      <c r="I198" s="233" t="s">
        <v>1200</v>
      </c>
      <c r="J198" s="232" t="s">
        <v>2</v>
      </c>
      <c r="K198" s="231" t="s">
        <v>823</v>
      </c>
      <c r="L198" s="26"/>
      <c r="M198" s="25"/>
      <c r="N198" s="25"/>
      <c r="O198" s="24"/>
      <c r="P198" s="23" t="str">
        <f t="shared" si="107"/>
        <v/>
      </c>
      <c r="Q198" s="23" t="str">
        <f t="shared" si="108"/>
        <v>◄</v>
      </c>
      <c r="R198" s="22"/>
      <c r="S198" s="21"/>
      <c r="T198" s="23" t="str">
        <f t="shared" si="109"/>
        <v/>
      </c>
      <c r="U198" s="23" t="str">
        <f t="shared" si="110"/>
        <v>◄</v>
      </c>
      <c r="V198" s="22"/>
      <c r="W198" s="21"/>
      <c r="X198" s="20"/>
      <c r="Y198" s="19"/>
      <c r="Z198" s="18">
        <f t="shared" si="111"/>
        <v>0</v>
      </c>
      <c r="AA198" s="17">
        <f t="shared" si="112"/>
        <v>0</v>
      </c>
      <c r="AB198" s="16"/>
      <c r="AC198" s="15">
        <f t="shared" si="113"/>
        <v>0</v>
      </c>
      <c r="AD198" s="14">
        <f t="shared" si="114"/>
        <v>0</v>
      </c>
      <c r="AE198" s="5" t="s">
        <v>0</v>
      </c>
      <c r="AF198" s="230"/>
    </row>
    <row r="199" spans="1:32" x14ac:dyDescent="0.25">
      <c r="A199" s="112"/>
      <c r="B199" s="235" t="str">
        <f t="shared" si="106"/>
        <v/>
      </c>
      <c r="C199" s="20"/>
      <c r="D199" s="207"/>
      <c r="E199" s="206">
        <v>787</v>
      </c>
      <c r="F199" s="205" t="s">
        <v>1249</v>
      </c>
      <c r="G199" s="204" t="s">
        <v>986</v>
      </c>
      <c r="H199" s="245" t="s">
        <v>1201</v>
      </c>
      <c r="I199" s="233" t="s">
        <v>1202</v>
      </c>
      <c r="J199" s="232" t="s">
        <v>2</v>
      </c>
      <c r="K199" s="231" t="s">
        <v>823</v>
      </c>
      <c r="L199" s="26"/>
      <c r="M199" s="25"/>
      <c r="N199" s="25"/>
      <c r="O199" s="24"/>
      <c r="P199" s="23" t="str">
        <f t="shared" si="107"/>
        <v/>
      </c>
      <c r="Q199" s="23" t="str">
        <f t="shared" si="108"/>
        <v>◄</v>
      </c>
      <c r="R199" s="22"/>
      <c r="S199" s="21"/>
      <c r="T199" s="23" t="str">
        <f t="shared" si="109"/>
        <v/>
      </c>
      <c r="U199" s="23" t="str">
        <f t="shared" si="110"/>
        <v>◄</v>
      </c>
      <c r="V199" s="22"/>
      <c r="W199" s="21"/>
      <c r="X199" s="20"/>
      <c r="Y199" s="19"/>
      <c r="Z199" s="18">
        <f t="shared" si="111"/>
        <v>0</v>
      </c>
      <c r="AA199" s="17">
        <f t="shared" si="112"/>
        <v>0</v>
      </c>
      <c r="AB199" s="16"/>
      <c r="AC199" s="15">
        <f t="shared" si="113"/>
        <v>0</v>
      </c>
      <c r="AD199" s="14">
        <f t="shared" si="114"/>
        <v>0</v>
      </c>
      <c r="AE199" s="5" t="s">
        <v>0</v>
      </c>
      <c r="AF199" s="230"/>
    </row>
    <row r="200" spans="1:32" x14ac:dyDescent="0.25">
      <c r="A200" s="112"/>
      <c r="B200" s="235" t="str">
        <f t="shared" si="106"/>
        <v/>
      </c>
      <c r="C200" s="20"/>
      <c r="D200" s="207"/>
      <c r="E200" s="206">
        <v>788</v>
      </c>
      <c r="F200" s="205" t="s">
        <v>1249</v>
      </c>
      <c r="G200" s="204" t="s">
        <v>1071</v>
      </c>
      <c r="H200" s="234" t="s">
        <v>839</v>
      </c>
      <c r="I200" s="233" t="s">
        <v>1188</v>
      </c>
      <c r="J200" s="232" t="s">
        <v>2</v>
      </c>
      <c r="K200" s="231" t="s">
        <v>823</v>
      </c>
      <c r="L200" s="26"/>
      <c r="M200" s="25"/>
      <c r="N200" s="25"/>
      <c r="O200" s="24"/>
      <c r="P200" s="23" t="str">
        <f t="shared" si="107"/>
        <v/>
      </c>
      <c r="Q200" s="23" t="str">
        <f t="shared" si="108"/>
        <v>◄</v>
      </c>
      <c r="R200" s="22"/>
      <c r="S200" s="21"/>
      <c r="T200" s="23" t="str">
        <f t="shared" si="109"/>
        <v/>
      </c>
      <c r="U200" s="23" t="str">
        <f t="shared" si="110"/>
        <v>◄</v>
      </c>
      <c r="V200" s="22"/>
      <c r="W200" s="21"/>
      <c r="X200" s="20"/>
      <c r="Y200" s="19"/>
      <c r="Z200" s="18">
        <f t="shared" si="111"/>
        <v>0</v>
      </c>
      <c r="AA200" s="17">
        <f t="shared" si="112"/>
        <v>0</v>
      </c>
      <c r="AB200" s="16"/>
      <c r="AC200" s="15">
        <f t="shared" si="113"/>
        <v>0</v>
      </c>
      <c r="AD200" s="14">
        <f t="shared" si="114"/>
        <v>0</v>
      </c>
      <c r="AE200" s="5" t="s">
        <v>0</v>
      </c>
      <c r="AF200" s="230"/>
    </row>
    <row r="201" spans="1:32" x14ac:dyDescent="0.25">
      <c r="A201" s="112"/>
      <c r="B201" s="235" t="str">
        <f t="shared" si="106"/>
        <v/>
      </c>
      <c r="C201" s="20"/>
      <c r="D201" s="207"/>
      <c r="E201" s="206">
        <v>789</v>
      </c>
      <c r="F201" s="205" t="s">
        <v>1249</v>
      </c>
      <c r="G201" s="204" t="s">
        <v>1243</v>
      </c>
      <c r="H201" s="234" t="s">
        <v>1244</v>
      </c>
      <c r="I201" s="233" t="s">
        <v>1245</v>
      </c>
      <c r="J201" s="232" t="s">
        <v>2</v>
      </c>
      <c r="K201" s="231" t="s">
        <v>823</v>
      </c>
      <c r="L201" s="26"/>
      <c r="M201" s="25"/>
      <c r="N201" s="25"/>
      <c r="O201" s="24"/>
      <c r="P201" s="23" t="str">
        <f t="shared" si="107"/>
        <v/>
      </c>
      <c r="Q201" s="23" t="str">
        <f t="shared" si="108"/>
        <v>◄</v>
      </c>
      <c r="R201" s="22"/>
      <c r="S201" s="21"/>
      <c r="T201" s="23" t="str">
        <f t="shared" si="109"/>
        <v/>
      </c>
      <c r="U201" s="23" t="str">
        <f t="shared" si="110"/>
        <v>◄</v>
      </c>
      <c r="V201" s="22"/>
      <c r="W201" s="21"/>
      <c r="X201" s="20"/>
      <c r="Y201" s="19"/>
      <c r="Z201" s="18">
        <f t="shared" si="111"/>
        <v>0</v>
      </c>
      <c r="AA201" s="17">
        <f t="shared" si="112"/>
        <v>0</v>
      </c>
      <c r="AB201" s="16"/>
      <c r="AC201" s="15">
        <f t="shared" si="113"/>
        <v>0</v>
      </c>
      <c r="AD201" s="14">
        <f t="shared" si="114"/>
        <v>0</v>
      </c>
      <c r="AE201" s="5" t="s">
        <v>0</v>
      </c>
      <c r="AF201" s="230"/>
    </row>
    <row r="202" spans="1:32" ht="15" thickBot="1" x14ac:dyDescent="0.3">
      <c r="A202" s="112">
        <v>1</v>
      </c>
      <c r="B202" s="235" t="str">
        <f t="shared" si="106"/>
        <v>x</v>
      </c>
      <c r="C202" s="20"/>
      <c r="D202" s="207"/>
      <c r="E202" s="206" t="s">
        <v>836</v>
      </c>
      <c r="F202" s="205" t="s">
        <v>1249</v>
      </c>
      <c r="G202" s="204" t="s">
        <v>849</v>
      </c>
      <c r="H202" s="245" t="s">
        <v>1252</v>
      </c>
      <c r="I202" s="233" t="s">
        <v>900</v>
      </c>
      <c r="J202" s="232" t="s">
        <v>2</v>
      </c>
      <c r="K202" s="231" t="s">
        <v>823</v>
      </c>
      <c r="L202" s="26"/>
      <c r="M202" s="244" t="s">
        <v>1253</v>
      </c>
      <c r="N202" s="25"/>
      <c r="O202" s="24"/>
      <c r="P202" s="23" t="str">
        <f t="shared" si="107"/>
        <v/>
      </c>
      <c r="Q202" s="23" t="str">
        <f t="shared" si="108"/>
        <v>◄</v>
      </c>
      <c r="R202" s="22"/>
      <c r="S202" s="21"/>
      <c r="T202" s="23" t="str">
        <f t="shared" si="109"/>
        <v/>
      </c>
      <c r="U202" s="23" t="str">
        <f t="shared" si="110"/>
        <v>◄</v>
      </c>
      <c r="V202" s="22"/>
      <c r="W202" s="21"/>
      <c r="X202" s="20"/>
      <c r="Y202" s="19"/>
      <c r="Z202" s="18">
        <f t="shared" si="111"/>
        <v>0</v>
      </c>
      <c r="AA202" s="17">
        <f t="shared" si="112"/>
        <v>0</v>
      </c>
      <c r="AB202" s="16"/>
      <c r="AC202" s="15">
        <f t="shared" si="113"/>
        <v>0</v>
      </c>
      <c r="AD202" s="14">
        <f t="shared" si="114"/>
        <v>0</v>
      </c>
      <c r="AE202" s="5" t="s">
        <v>0</v>
      </c>
      <c r="AF202" s="230"/>
    </row>
    <row r="203" spans="1:32" ht="16.8" thickTop="1" thickBot="1" x14ac:dyDescent="0.3">
      <c r="A203" s="13"/>
      <c r="B203" s="12"/>
      <c r="C203" s="11">
        <f>ROWS(C204:C219)-1</f>
        <v>15</v>
      </c>
      <c r="D203" s="123" t="s">
        <v>1247</v>
      </c>
      <c r="E203" s="10" t="s">
        <v>1254</v>
      </c>
      <c r="F203" s="9"/>
      <c r="G203" s="9"/>
      <c r="H203" s="238"/>
      <c r="I203" s="238"/>
      <c r="J203" s="45"/>
      <c r="K203" s="237"/>
      <c r="L203" s="8"/>
      <c r="M203" s="8"/>
      <c r="N203" s="8"/>
      <c r="O203" s="6"/>
      <c r="P203" s="7"/>
      <c r="Q203" s="236" t="str">
        <f>IF(COUNTIF(P204:P222,"?")&gt;0,"?",IF(AND(R203="◄",S203="►"),"◄►",IF(R203="◄","◄",IF(S203="►","►",""))))</f>
        <v>◄</v>
      </c>
      <c r="R203" s="40" t="str">
        <f>IF(SUM(R204:R219)+1=ROWS(R204:R219)-COUNTIF(R204:R219,"-"),"","◄")</f>
        <v>◄</v>
      </c>
      <c r="S203" s="39" t="str">
        <f>IF(SUM(S204:S219)&gt;0,"►","")</f>
        <v/>
      </c>
      <c r="T203" s="42"/>
      <c r="U203" s="236" t="str">
        <f>IF(COUNTIF(T204:T222,"?")&gt;0,"?",IF(AND(V203="◄",W203="►"),"◄►",IF(V203="◄","◄",IF(W203="►","►",""))))</f>
        <v>◄</v>
      </c>
      <c r="V203" s="40" t="str">
        <f>IF(SUM(V204:V219)+1=ROWS(V204:V219)-COUNTIF(V204:V219,"-"),"","◄")</f>
        <v>◄</v>
      </c>
      <c r="W203" s="39" t="str">
        <f>IF(SUM(W204:W219)&gt;0,"►","")</f>
        <v/>
      </c>
      <c r="X203" s="64">
        <f>ROWS(X204:X219)-1</f>
        <v>15</v>
      </c>
      <c r="Y203" s="38">
        <f>SUM(Y204:Y219)-Y219</f>
        <v>0</v>
      </c>
      <c r="Z203" s="37" t="s">
        <v>9</v>
      </c>
      <c r="AA203" s="36"/>
      <c r="AB203" s="38">
        <f>SUM(AB204:AB219)-AB219</f>
        <v>0</v>
      </c>
      <c r="AC203" s="37" t="s">
        <v>9</v>
      </c>
      <c r="AD203" s="36"/>
      <c r="AE203" s="5" t="s">
        <v>0</v>
      </c>
      <c r="AF203" s="230"/>
    </row>
    <row r="204" spans="1:32" x14ac:dyDescent="0.25">
      <c r="A204" s="112"/>
      <c r="B204" s="235" t="str">
        <f t="shared" ref="B204:B212" si="115">IF(A204=1,"x","")</f>
        <v/>
      </c>
      <c r="C204" s="20"/>
      <c r="D204" s="207"/>
      <c r="E204" s="206">
        <v>790</v>
      </c>
      <c r="F204" s="205" t="s">
        <v>1249</v>
      </c>
      <c r="G204" s="204" t="s">
        <v>1114</v>
      </c>
      <c r="H204" s="234">
        <v>859</v>
      </c>
      <c r="I204" s="233" t="s">
        <v>1189</v>
      </c>
      <c r="J204" s="232" t="s">
        <v>2</v>
      </c>
      <c r="K204" s="231" t="s">
        <v>823</v>
      </c>
      <c r="L204" s="26"/>
      <c r="M204" s="25"/>
      <c r="N204" s="25"/>
      <c r="O204" s="24"/>
      <c r="P204" s="23" t="str">
        <f t="shared" ref="P204:P212" si="116">IF(Q204="?","?","")</f>
        <v/>
      </c>
      <c r="Q204" s="23" t="str">
        <f t="shared" ref="Q204:Q212" si="117">IF(AND(R204="",S204&gt;0),"?",IF(R204="","◄",IF(S204&gt;=1,"►","")))</f>
        <v>◄</v>
      </c>
      <c r="R204" s="22"/>
      <c r="S204" s="21"/>
      <c r="T204" s="23" t="str">
        <f t="shared" ref="T204:T212" si="118">IF(U204="?","?","")</f>
        <v/>
      </c>
      <c r="U204" s="23" t="str">
        <f t="shared" ref="U204:U212" si="119">IF(AND(V204="",W204&gt;0),"?",IF(V204="","◄",IF(W204&gt;=1,"►","")))</f>
        <v>◄</v>
      </c>
      <c r="V204" s="22"/>
      <c r="W204" s="21"/>
      <c r="X204" s="20"/>
      <c r="Y204" s="19"/>
      <c r="Z204" s="18">
        <f t="shared" ref="Z204:Z212" si="120">(R204*Y204)</f>
        <v>0</v>
      </c>
      <c r="AA204" s="17">
        <f t="shared" ref="AA204:AA212" si="121">(S204*Z204)</f>
        <v>0</v>
      </c>
      <c r="AB204" s="16"/>
      <c r="AC204" s="15">
        <f t="shared" ref="AC204:AC212" si="122">(V204*AB204)</f>
        <v>0</v>
      </c>
      <c r="AD204" s="14">
        <f t="shared" ref="AD204:AD212" si="123">(W204*AC204)</f>
        <v>0</v>
      </c>
      <c r="AE204" s="5" t="s">
        <v>0</v>
      </c>
      <c r="AF204" s="230"/>
    </row>
    <row r="205" spans="1:32" x14ac:dyDescent="0.25">
      <c r="A205" s="112"/>
      <c r="B205" s="235" t="str">
        <f t="shared" si="115"/>
        <v/>
      </c>
      <c r="C205" s="20"/>
      <c r="D205" s="207"/>
      <c r="E205" s="206">
        <v>791</v>
      </c>
      <c r="F205" s="205" t="s">
        <v>1249</v>
      </c>
      <c r="G205" s="204" t="s">
        <v>1255</v>
      </c>
      <c r="H205" s="234">
        <v>1518</v>
      </c>
      <c r="I205" s="233" t="s">
        <v>1256</v>
      </c>
      <c r="J205" s="232" t="s">
        <v>2</v>
      </c>
      <c r="K205" s="231" t="s">
        <v>823</v>
      </c>
      <c r="L205" s="26"/>
      <c r="M205" s="25"/>
      <c r="N205" s="25"/>
      <c r="O205" s="24"/>
      <c r="P205" s="23" t="str">
        <f t="shared" si="116"/>
        <v/>
      </c>
      <c r="Q205" s="23" t="str">
        <f t="shared" si="117"/>
        <v>◄</v>
      </c>
      <c r="R205" s="22"/>
      <c r="S205" s="21"/>
      <c r="T205" s="23" t="str">
        <f t="shared" si="118"/>
        <v/>
      </c>
      <c r="U205" s="23" t="str">
        <f t="shared" si="119"/>
        <v>◄</v>
      </c>
      <c r="V205" s="22"/>
      <c r="W205" s="21"/>
      <c r="X205" s="20"/>
      <c r="Y205" s="19"/>
      <c r="Z205" s="18">
        <f t="shared" si="120"/>
        <v>0</v>
      </c>
      <c r="AA205" s="17">
        <f t="shared" si="121"/>
        <v>0</v>
      </c>
      <c r="AB205" s="16"/>
      <c r="AC205" s="15">
        <f t="shared" si="122"/>
        <v>0</v>
      </c>
      <c r="AD205" s="14">
        <f t="shared" si="123"/>
        <v>0</v>
      </c>
      <c r="AE205" s="5" t="s">
        <v>0</v>
      </c>
      <c r="AF205" s="230"/>
    </row>
    <row r="206" spans="1:32" x14ac:dyDescent="0.25">
      <c r="A206" s="112"/>
      <c r="B206" s="235" t="str">
        <f t="shared" si="115"/>
        <v/>
      </c>
      <c r="C206" s="20"/>
      <c r="D206" s="207"/>
      <c r="E206" s="206">
        <v>792</v>
      </c>
      <c r="F206" s="205" t="s">
        <v>1249</v>
      </c>
      <c r="G206" s="204" t="s">
        <v>1257</v>
      </c>
      <c r="H206" s="234">
        <v>1443</v>
      </c>
      <c r="I206" s="233" t="s">
        <v>1258</v>
      </c>
      <c r="J206" s="232" t="s">
        <v>2</v>
      </c>
      <c r="K206" s="231" t="s">
        <v>823</v>
      </c>
      <c r="L206" s="26"/>
      <c r="M206" s="25"/>
      <c r="N206" s="25"/>
      <c r="O206" s="24"/>
      <c r="P206" s="23" t="str">
        <f t="shared" si="116"/>
        <v/>
      </c>
      <c r="Q206" s="23" t="str">
        <f t="shared" si="117"/>
        <v>◄</v>
      </c>
      <c r="R206" s="22"/>
      <c r="S206" s="21"/>
      <c r="T206" s="23" t="str">
        <f t="shared" si="118"/>
        <v/>
      </c>
      <c r="U206" s="23" t="str">
        <f t="shared" si="119"/>
        <v>◄</v>
      </c>
      <c r="V206" s="22"/>
      <c r="W206" s="21"/>
      <c r="X206" s="20"/>
      <c r="Y206" s="19"/>
      <c r="Z206" s="18">
        <f t="shared" si="120"/>
        <v>0</v>
      </c>
      <c r="AA206" s="17">
        <f t="shared" si="121"/>
        <v>0</v>
      </c>
      <c r="AB206" s="16"/>
      <c r="AC206" s="15">
        <f t="shared" si="122"/>
        <v>0</v>
      </c>
      <c r="AD206" s="14">
        <f t="shared" si="123"/>
        <v>0</v>
      </c>
      <c r="AE206" s="5" t="s">
        <v>0</v>
      </c>
      <c r="AF206" s="230"/>
    </row>
    <row r="207" spans="1:32" x14ac:dyDescent="0.25">
      <c r="A207" s="112"/>
      <c r="B207" s="235" t="str">
        <f t="shared" si="115"/>
        <v/>
      </c>
      <c r="C207" s="20"/>
      <c r="D207" s="207"/>
      <c r="E207" s="206">
        <v>793</v>
      </c>
      <c r="F207" s="205" t="s">
        <v>1249</v>
      </c>
      <c r="G207" s="204" t="s">
        <v>1257</v>
      </c>
      <c r="H207" s="234">
        <v>1671</v>
      </c>
      <c r="I207" s="233" t="s">
        <v>1258</v>
      </c>
      <c r="J207" s="232" t="s">
        <v>2</v>
      </c>
      <c r="K207" s="231" t="s">
        <v>823</v>
      </c>
      <c r="L207" s="26"/>
      <c r="M207" s="25"/>
      <c r="N207" s="25"/>
      <c r="O207" s="24"/>
      <c r="P207" s="23" t="str">
        <f t="shared" si="116"/>
        <v/>
      </c>
      <c r="Q207" s="23" t="str">
        <f t="shared" si="117"/>
        <v>◄</v>
      </c>
      <c r="R207" s="22"/>
      <c r="S207" s="21"/>
      <c r="T207" s="23" t="str">
        <f t="shared" si="118"/>
        <v/>
      </c>
      <c r="U207" s="23" t="str">
        <f t="shared" si="119"/>
        <v>◄</v>
      </c>
      <c r="V207" s="22"/>
      <c r="W207" s="21"/>
      <c r="X207" s="20"/>
      <c r="Y207" s="19"/>
      <c r="Z207" s="18">
        <f t="shared" si="120"/>
        <v>0</v>
      </c>
      <c r="AA207" s="17">
        <f t="shared" si="121"/>
        <v>0</v>
      </c>
      <c r="AB207" s="16"/>
      <c r="AC207" s="15">
        <f t="shared" si="122"/>
        <v>0</v>
      </c>
      <c r="AD207" s="14">
        <f t="shared" si="123"/>
        <v>0</v>
      </c>
      <c r="AE207" s="5" t="s">
        <v>0</v>
      </c>
      <c r="AF207" s="230"/>
    </row>
    <row r="208" spans="1:32" x14ac:dyDescent="0.25">
      <c r="A208" s="112"/>
      <c r="B208" s="235" t="str">
        <f t="shared" si="115"/>
        <v/>
      </c>
      <c r="C208" s="20"/>
      <c r="D208" s="207"/>
      <c r="E208" s="206">
        <v>794</v>
      </c>
      <c r="F208" s="205" t="s">
        <v>1249</v>
      </c>
      <c r="G208" s="204" t="s">
        <v>1259</v>
      </c>
      <c r="H208" s="234">
        <v>1544</v>
      </c>
      <c r="I208" s="233" t="s">
        <v>1260</v>
      </c>
      <c r="J208" s="232" t="s">
        <v>2</v>
      </c>
      <c r="K208" s="231" t="s">
        <v>823</v>
      </c>
      <c r="L208" s="26"/>
      <c r="M208" s="25"/>
      <c r="N208" s="25"/>
      <c r="O208" s="24"/>
      <c r="P208" s="23" t="str">
        <f t="shared" si="116"/>
        <v/>
      </c>
      <c r="Q208" s="23" t="str">
        <f t="shared" si="117"/>
        <v>◄</v>
      </c>
      <c r="R208" s="22"/>
      <c r="S208" s="21"/>
      <c r="T208" s="23" t="str">
        <f t="shared" si="118"/>
        <v/>
      </c>
      <c r="U208" s="23" t="str">
        <f t="shared" si="119"/>
        <v>◄</v>
      </c>
      <c r="V208" s="22"/>
      <c r="W208" s="21"/>
      <c r="X208" s="20"/>
      <c r="Y208" s="19"/>
      <c r="Z208" s="18">
        <f t="shared" si="120"/>
        <v>0</v>
      </c>
      <c r="AA208" s="17">
        <f t="shared" si="121"/>
        <v>0</v>
      </c>
      <c r="AB208" s="16"/>
      <c r="AC208" s="15">
        <f t="shared" si="122"/>
        <v>0</v>
      </c>
      <c r="AD208" s="14">
        <f t="shared" si="123"/>
        <v>0</v>
      </c>
      <c r="AE208" s="5" t="s">
        <v>0</v>
      </c>
      <c r="AF208" s="230"/>
    </row>
    <row r="209" spans="1:32" x14ac:dyDescent="0.25">
      <c r="A209" s="112"/>
      <c r="B209" s="235" t="str">
        <f t="shared" si="115"/>
        <v/>
      </c>
      <c r="C209" s="20"/>
      <c r="D209" s="207"/>
      <c r="E209" s="206">
        <v>795</v>
      </c>
      <c r="F209" s="205" t="s">
        <v>1249</v>
      </c>
      <c r="G209" s="204" t="s">
        <v>1261</v>
      </c>
      <c r="H209" s="234">
        <v>1545</v>
      </c>
      <c r="I209" s="233" t="s">
        <v>1262</v>
      </c>
      <c r="J209" s="232" t="s">
        <v>2</v>
      </c>
      <c r="K209" s="231" t="s">
        <v>823</v>
      </c>
      <c r="L209" s="26"/>
      <c r="M209" s="25"/>
      <c r="N209" s="25"/>
      <c r="O209" s="24"/>
      <c r="P209" s="23" t="str">
        <f t="shared" si="116"/>
        <v/>
      </c>
      <c r="Q209" s="23" t="str">
        <f t="shared" si="117"/>
        <v>◄</v>
      </c>
      <c r="R209" s="22"/>
      <c r="S209" s="21"/>
      <c r="T209" s="23" t="str">
        <f t="shared" si="118"/>
        <v/>
      </c>
      <c r="U209" s="23" t="str">
        <f t="shared" si="119"/>
        <v>◄</v>
      </c>
      <c r="V209" s="22"/>
      <c r="W209" s="21"/>
      <c r="X209" s="20"/>
      <c r="Y209" s="19"/>
      <c r="Z209" s="18">
        <f t="shared" si="120"/>
        <v>0</v>
      </c>
      <c r="AA209" s="17">
        <f t="shared" si="121"/>
        <v>0</v>
      </c>
      <c r="AB209" s="16"/>
      <c r="AC209" s="15">
        <f t="shared" si="122"/>
        <v>0</v>
      </c>
      <c r="AD209" s="14">
        <f t="shared" si="123"/>
        <v>0</v>
      </c>
      <c r="AE209" s="5" t="s">
        <v>0</v>
      </c>
      <c r="AF209" s="230"/>
    </row>
    <row r="210" spans="1:32" x14ac:dyDescent="0.25">
      <c r="A210" s="112"/>
      <c r="B210" s="235" t="str">
        <f t="shared" si="115"/>
        <v/>
      </c>
      <c r="C210" s="20"/>
      <c r="D210" s="207"/>
      <c r="E210" s="206">
        <v>796</v>
      </c>
      <c r="F210" s="205" t="s">
        <v>1249</v>
      </c>
      <c r="G210" s="204" t="s">
        <v>1263</v>
      </c>
      <c r="H210" s="234">
        <v>1703</v>
      </c>
      <c r="I210" s="233" t="s">
        <v>1264</v>
      </c>
      <c r="J210" s="232" t="s">
        <v>2</v>
      </c>
      <c r="K210" s="231" t="s">
        <v>823</v>
      </c>
      <c r="L210" s="26"/>
      <c r="M210" s="25"/>
      <c r="N210" s="25"/>
      <c r="O210" s="24"/>
      <c r="P210" s="23" t="str">
        <f t="shared" si="116"/>
        <v/>
      </c>
      <c r="Q210" s="23" t="str">
        <f t="shared" si="117"/>
        <v>◄</v>
      </c>
      <c r="R210" s="22"/>
      <c r="S210" s="21"/>
      <c r="T210" s="23" t="str">
        <f t="shared" si="118"/>
        <v/>
      </c>
      <c r="U210" s="23" t="str">
        <f t="shared" si="119"/>
        <v>◄</v>
      </c>
      <c r="V210" s="22"/>
      <c r="W210" s="21"/>
      <c r="X210" s="20"/>
      <c r="Y210" s="19"/>
      <c r="Z210" s="18">
        <f t="shared" si="120"/>
        <v>0</v>
      </c>
      <c r="AA210" s="17">
        <f t="shared" si="121"/>
        <v>0</v>
      </c>
      <c r="AB210" s="16"/>
      <c r="AC210" s="15">
        <f t="shared" si="122"/>
        <v>0</v>
      </c>
      <c r="AD210" s="14">
        <f t="shared" si="123"/>
        <v>0</v>
      </c>
      <c r="AE210" s="5" t="s">
        <v>0</v>
      </c>
      <c r="AF210" s="230"/>
    </row>
    <row r="211" spans="1:32" x14ac:dyDescent="0.25">
      <c r="A211" s="112"/>
      <c r="B211" s="235" t="str">
        <f t="shared" si="115"/>
        <v/>
      </c>
      <c r="C211" s="20"/>
      <c r="D211" s="207"/>
      <c r="E211" s="206">
        <v>797</v>
      </c>
      <c r="F211" s="205" t="s">
        <v>1249</v>
      </c>
      <c r="G211" s="204" t="s">
        <v>1265</v>
      </c>
      <c r="H211" s="234">
        <v>1745</v>
      </c>
      <c r="I211" s="233" t="s">
        <v>1266</v>
      </c>
      <c r="J211" s="232" t="s">
        <v>2</v>
      </c>
      <c r="K211" s="231" t="s">
        <v>823</v>
      </c>
      <c r="L211" s="26"/>
      <c r="M211" s="25"/>
      <c r="N211" s="25"/>
      <c r="O211" s="24"/>
      <c r="P211" s="23" t="str">
        <f t="shared" si="116"/>
        <v/>
      </c>
      <c r="Q211" s="23" t="str">
        <f t="shared" si="117"/>
        <v>◄</v>
      </c>
      <c r="R211" s="22"/>
      <c r="S211" s="21"/>
      <c r="T211" s="23" t="str">
        <f t="shared" si="118"/>
        <v/>
      </c>
      <c r="U211" s="23" t="str">
        <f t="shared" si="119"/>
        <v>◄</v>
      </c>
      <c r="V211" s="22"/>
      <c r="W211" s="21"/>
      <c r="X211" s="20"/>
      <c r="Y211" s="19"/>
      <c r="Z211" s="18">
        <f t="shared" si="120"/>
        <v>0</v>
      </c>
      <c r="AA211" s="17">
        <f t="shared" si="121"/>
        <v>0</v>
      </c>
      <c r="AB211" s="16"/>
      <c r="AC211" s="15">
        <f t="shared" si="122"/>
        <v>0</v>
      </c>
      <c r="AD211" s="14">
        <f t="shared" si="123"/>
        <v>0</v>
      </c>
      <c r="AE211" s="5" t="s">
        <v>0</v>
      </c>
      <c r="AF211" s="230"/>
    </row>
    <row r="212" spans="1:32" x14ac:dyDescent="0.25">
      <c r="A212" s="112"/>
      <c r="B212" s="235" t="str">
        <f t="shared" si="115"/>
        <v/>
      </c>
      <c r="C212" s="20"/>
      <c r="D212" s="207"/>
      <c r="E212" s="206">
        <v>798</v>
      </c>
      <c r="F212" s="205" t="s">
        <v>1249</v>
      </c>
      <c r="G212" s="204" t="s">
        <v>1267</v>
      </c>
      <c r="H212" s="234" t="s">
        <v>1268</v>
      </c>
      <c r="I212" s="233" t="s">
        <v>1269</v>
      </c>
      <c r="J212" s="232" t="s">
        <v>2</v>
      </c>
      <c r="K212" s="231" t="s">
        <v>823</v>
      </c>
      <c r="L212" s="26"/>
      <c r="M212" s="25"/>
      <c r="N212" s="25"/>
      <c r="O212" s="24"/>
      <c r="P212" s="23" t="str">
        <f t="shared" si="116"/>
        <v/>
      </c>
      <c r="Q212" s="23" t="str">
        <f t="shared" si="117"/>
        <v>◄</v>
      </c>
      <c r="R212" s="22"/>
      <c r="S212" s="21"/>
      <c r="T212" s="23" t="str">
        <f t="shared" si="118"/>
        <v/>
      </c>
      <c r="U212" s="23" t="str">
        <f t="shared" si="119"/>
        <v>◄</v>
      </c>
      <c r="V212" s="22"/>
      <c r="W212" s="21"/>
      <c r="X212" s="20"/>
      <c r="Y212" s="19"/>
      <c r="Z212" s="18">
        <f t="shared" si="120"/>
        <v>0</v>
      </c>
      <c r="AA212" s="17">
        <f t="shared" si="121"/>
        <v>0</v>
      </c>
      <c r="AB212" s="16"/>
      <c r="AC212" s="15">
        <f t="shared" si="122"/>
        <v>0</v>
      </c>
      <c r="AD212" s="14">
        <f t="shared" si="123"/>
        <v>0</v>
      </c>
      <c r="AE212" s="5" t="s">
        <v>0</v>
      </c>
      <c r="AF212" s="230"/>
    </row>
    <row r="213" spans="1:32" x14ac:dyDescent="0.25">
      <c r="A213" s="112"/>
      <c r="B213" s="243"/>
      <c r="C213" s="20"/>
      <c r="D213" s="207"/>
      <c r="E213" s="242" t="s">
        <v>1270</v>
      </c>
      <c r="F213" s="242" t="s">
        <v>1271</v>
      </c>
      <c r="G213" s="199"/>
      <c r="H213" s="242"/>
      <c r="I213" s="242"/>
      <c r="J213" s="242" t="s">
        <v>1272</v>
      </c>
      <c r="K213" s="242"/>
      <c r="L213" s="26"/>
      <c r="M213" s="25"/>
      <c r="N213" s="25"/>
      <c r="O213" s="24"/>
      <c r="P213" s="23"/>
      <c r="Q213" s="23"/>
      <c r="R213" s="22"/>
      <c r="S213" s="21"/>
      <c r="T213" s="23"/>
      <c r="U213" s="23"/>
      <c r="V213" s="22"/>
      <c r="W213" s="21"/>
      <c r="X213" s="20"/>
      <c r="Y213" s="19"/>
      <c r="Z213" s="18"/>
      <c r="AA213" s="17"/>
      <c r="AB213" s="16"/>
      <c r="AC213" s="15"/>
      <c r="AD213" s="14"/>
      <c r="AE213" s="5"/>
      <c r="AF213" s="230"/>
    </row>
    <row r="214" spans="1:32" x14ac:dyDescent="0.25">
      <c r="A214" s="112"/>
      <c r="B214" s="235" t="str">
        <f>IF(A214=1,"x","")</f>
        <v/>
      </c>
      <c r="C214" s="20"/>
      <c r="D214" s="207"/>
      <c r="E214" s="206" t="s">
        <v>835</v>
      </c>
      <c r="F214" s="205" t="s">
        <v>1249</v>
      </c>
      <c r="G214" s="204" t="s">
        <v>976</v>
      </c>
      <c r="H214" s="234" t="s">
        <v>1273</v>
      </c>
      <c r="I214" s="233" t="s">
        <v>1216</v>
      </c>
      <c r="J214" s="232" t="s">
        <v>2</v>
      </c>
      <c r="K214" s="231" t="s">
        <v>823</v>
      </c>
      <c r="L214" s="26"/>
      <c r="M214" s="25"/>
      <c r="N214" s="25"/>
      <c r="O214" s="24"/>
      <c r="P214" s="23" t="str">
        <f>IF(Q214="?","?","")</f>
        <v/>
      </c>
      <c r="Q214" s="23" t="str">
        <f>IF(AND(R214="",S214&gt;0),"?",IF(R214="","◄",IF(S214&gt;=1,"►","")))</f>
        <v>◄</v>
      </c>
      <c r="R214" s="22"/>
      <c r="S214" s="21"/>
      <c r="T214" s="23" t="str">
        <f>IF(U214="?","?","")</f>
        <v/>
      </c>
      <c r="U214" s="23" t="str">
        <f>IF(AND(V214="",W214&gt;0),"?",IF(V214="","◄",IF(W214&gt;=1,"►","")))</f>
        <v>◄</v>
      </c>
      <c r="V214" s="22"/>
      <c r="W214" s="21"/>
      <c r="X214" s="20"/>
      <c r="Y214" s="19"/>
      <c r="Z214" s="18">
        <f t="shared" ref="Z214:AA218" si="124">(R214*Y214)</f>
        <v>0</v>
      </c>
      <c r="AA214" s="17">
        <f t="shared" si="124"/>
        <v>0</v>
      </c>
      <c r="AB214" s="16"/>
      <c r="AC214" s="15">
        <f t="shared" ref="AC214:AD218" si="125">(V214*AB214)</f>
        <v>0</v>
      </c>
      <c r="AD214" s="14">
        <f t="shared" si="125"/>
        <v>0</v>
      </c>
      <c r="AE214" s="5" t="s">
        <v>0</v>
      </c>
      <c r="AF214" s="230"/>
    </row>
    <row r="215" spans="1:32" x14ac:dyDescent="0.25">
      <c r="A215" s="112"/>
      <c r="B215" s="235" t="str">
        <f>IF(A215=1,"x","")</f>
        <v/>
      </c>
      <c r="C215" s="20"/>
      <c r="D215" s="207"/>
      <c r="E215" s="206" t="s">
        <v>834</v>
      </c>
      <c r="F215" s="205" t="s">
        <v>1249</v>
      </c>
      <c r="G215" s="204" t="s">
        <v>926</v>
      </c>
      <c r="H215" s="234" t="s">
        <v>1274</v>
      </c>
      <c r="I215" s="233" t="s">
        <v>979</v>
      </c>
      <c r="J215" s="232" t="s">
        <v>2</v>
      </c>
      <c r="K215" s="231" t="s">
        <v>823</v>
      </c>
      <c r="L215" s="26"/>
      <c r="M215" s="25"/>
      <c r="N215" s="25"/>
      <c r="O215" s="24"/>
      <c r="P215" s="23" t="str">
        <f>IF(Q215="?","?","")</f>
        <v/>
      </c>
      <c r="Q215" s="23" t="str">
        <f>IF(AND(R215="",S215&gt;0),"?",IF(R215="","◄",IF(S215&gt;=1,"►","")))</f>
        <v>◄</v>
      </c>
      <c r="R215" s="22"/>
      <c r="S215" s="21"/>
      <c r="T215" s="23" t="str">
        <f>IF(U215="?","?","")</f>
        <v/>
      </c>
      <c r="U215" s="23" t="str">
        <f>IF(AND(V215="",W215&gt;0),"?",IF(V215="","◄",IF(W215&gt;=1,"►","")))</f>
        <v>◄</v>
      </c>
      <c r="V215" s="22"/>
      <c r="W215" s="21"/>
      <c r="X215" s="20"/>
      <c r="Y215" s="19"/>
      <c r="Z215" s="18">
        <f t="shared" si="124"/>
        <v>0</v>
      </c>
      <c r="AA215" s="17">
        <f t="shared" si="124"/>
        <v>0</v>
      </c>
      <c r="AB215" s="16"/>
      <c r="AC215" s="15">
        <f t="shared" si="125"/>
        <v>0</v>
      </c>
      <c r="AD215" s="14">
        <f t="shared" si="125"/>
        <v>0</v>
      </c>
      <c r="AE215" s="5" t="s">
        <v>0</v>
      </c>
      <c r="AF215" s="230"/>
    </row>
    <row r="216" spans="1:32" x14ac:dyDescent="0.25">
      <c r="A216" s="112"/>
      <c r="B216" s="235" t="str">
        <f>IF(A216=1,"x","")</f>
        <v/>
      </c>
      <c r="C216" s="20"/>
      <c r="D216" s="207"/>
      <c r="E216" s="206" t="s">
        <v>833</v>
      </c>
      <c r="F216" s="205" t="s">
        <v>1249</v>
      </c>
      <c r="G216" s="204" t="s">
        <v>982</v>
      </c>
      <c r="H216" s="234" t="s">
        <v>1275</v>
      </c>
      <c r="I216" s="233" t="s">
        <v>1200</v>
      </c>
      <c r="J216" s="232" t="s">
        <v>2</v>
      </c>
      <c r="K216" s="231" t="s">
        <v>823</v>
      </c>
      <c r="L216" s="26"/>
      <c r="M216" s="25"/>
      <c r="N216" s="25"/>
      <c r="O216" s="24"/>
      <c r="P216" s="23" t="str">
        <f>IF(Q216="?","?","")</f>
        <v/>
      </c>
      <c r="Q216" s="23" t="str">
        <f>IF(AND(R216="",S216&gt;0),"?",IF(R216="","◄",IF(S216&gt;=1,"►","")))</f>
        <v>◄</v>
      </c>
      <c r="R216" s="22"/>
      <c r="S216" s="21"/>
      <c r="T216" s="23" t="str">
        <f>IF(U216="?","?","")</f>
        <v/>
      </c>
      <c r="U216" s="23" t="str">
        <f>IF(AND(V216="",W216&gt;0),"?",IF(V216="","◄",IF(W216&gt;=1,"►","")))</f>
        <v>◄</v>
      </c>
      <c r="V216" s="22"/>
      <c r="W216" s="21"/>
      <c r="X216" s="20"/>
      <c r="Y216" s="19"/>
      <c r="Z216" s="18">
        <f t="shared" si="124"/>
        <v>0</v>
      </c>
      <c r="AA216" s="17">
        <f t="shared" si="124"/>
        <v>0</v>
      </c>
      <c r="AB216" s="16"/>
      <c r="AC216" s="15">
        <f t="shared" si="125"/>
        <v>0</v>
      </c>
      <c r="AD216" s="14">
        <f t="shared" si="125"/>
        <v>0</v>
      </c>
      <c r="AE216" s="5" t="s">
        <v>0</v>
      </c>
      <c r="AF216" s="230"/>
    </row>
    <row r="217" spans="1:32" x14ac:dyDescent="0.25">
      <c r="A217" s="112"/>
      <c r="B217" s="235" t="str">
        <f>IF(A217=1,"x","")</f>
        <v/>
      </c>
      <c r="C217" s="20"/>
      <c r="D217" s="207"/>
      <c r="E217" s="206" t="s">
        <v>832</v>
      </c>
      <c r="F217" s="205" t="s">
        <v>1249</v>
      </c>
      <c r="G217" s="204" t="s">
        <v>1114</v>
      </c>
      <c r="H217" s="234" t="s">
        <v>1276</v>
      </c>
      <c r="I217" s="233" t="s">
        <v>1189</v>
      </c>
      <c r="J217" s="232" t="s">
        <v>2</v>
      </c>
      <c r="K217" s="231" t="s">
        <v>823</v>
      </c>
      <c r="L217" s="26"/>
      <c r="M217" s="25"/>
      <c r="N217" s="25"/>
      <c r="O217" s="24"/>
      <c r="P217" s="23" t="str">
        <f>IF(Q217="?","?","")</f>
        <v/>
      </c>
      <c r="Q217" s="23" t="str">
        <f>IF(AND(R217="",S217&gt;0),"?",IF(R217="","◄",IF(S217&gt;=1,"►","")))</f>
        <v>◄</v>
      </c>
      <c r="R217" s="22"/>
      <c r="S217" s="21"/>
      <c r="T217" s="23" t="str">
        <f>IF(U217="?","?","")</f>
        <v/>
      </c>
      <c r="U217" s="23" t="str">
        <f>IF(AND(V217="",W217&gt;0),"?",IF(V217="","◄",IF(W217&gt;=1,"►","")))</f>
        <v>◄</v>
      </c>
      <c r="V217" s="22"/>
      <c r="W217" s="21"/>
      <c r="X217" s="20"/>
      <c r="Y217" s="19"/>
      <c r="Z217" s="18">
        <f t="shared" si="124"/>
        <v>0</v>
      </c>
      <c r="AA217" s="17">
        <f t="shared" si="124"/>
        <v>0</v>
      </c>
      <c r="AB217" s="16"/>
      <c r="AC217" s="15">
        <f t="shared" si="125"/>
        <v>0</v>
      </c>
      <c r="AD217" s="14">
        <f t="shared" si="125"/>
        <v>0</v>
      </c>
      <c r="AE217" s="5" t="s">
        <v>0</v>
      </c>
      <c r="AF217" s="230"/>
    </row>
    <row r="218" spans="1:32" ht="15" thickBot="1" x14ac:dyDescent="0.3">
      <c r="A218" s="112"/>
      <c r="B218" s="235" t="str">
        <f>IF(A218=1,"x","")</f>
        <v/>
      </c>
      <c r="C218" s="20"/>
      <c r="D218" s="207"/>
      <c r="E218" s="206" t="s">
        <v>831</v>
      </c>
      <c r="F218" s="205" t="s">
        <v>1249</v>
      </c>
      <c r="G218" s="204" t="s">
        <v>1257</v>
      </c>
      <c r="H218" s="234" t="s">
        <v>1277</v>
      </c>
      <c r="I218" s="233" t="s">
        <v>1258</v>
      </c>
      <c r="J218" s="232" t="s">
        <v>2</v>
      </c>
      <c r="K218" s="231" t="s">
        <v>823</v>
      </c>
      <c r="L218" s="26"/>
      <c r="M218" s="25"/>
      <c r="N218" s="25"/>
      <c r="O218" s="24"/>
      <c r="P218" s="23" t="str">
        <f>IF(Q218="?","?","")</f>
        <v/>
      </c>
      <c r="Q218" s="23" t="str">
        <f>IF(AND(R218="",S218&gt;0),"?",IF(R218="","◄",IF(S218&gt;=1,"►","")))</f>
        <v>◄</v>
      </c>
      <c r="R218" s="22"/>
      <c r="S218" s="21"/>
      <c r="T218" s="23" t="str">
        <f>IF(U218="?","?","")</f>
        <v/>
      </c>
      <c r="U218" s="23" t="str">
        <f>IF(AND(V218="",W218&gt;0),"?",IF(V218="","◄",IF(W218&gt;=1,"►","")))</f>
        <v>◄</v>
      </c>
      <c r="V218" s="22"/>
      <c r="W218" s="21"/>
      <c r="X218" s="20"/>
      <c r="Y218" s="19"/>
      <c r="Z218" s="18">
        <f t="shared" si="124"/>
        <v>0</v>
      </c>
      <c r="AA218" s="17">
        <f t="shared" si="124"/>
        <v>0</v>
      </c>
      <c r="AB218" s="16"/>
      <c r="AC218" s="15">
        <f t="shared" si="125"/>
        <v>0</v>
      </c>
      <c r="AD218" s="14">
        <f t="shared" si="125"/>
        <v>0</v>
      </c>
      <c r="AE218" s="5" t="s">
        <v>0</v>
      </c>
      <c r="AF218" s="230"/>
    </row>
    <row r="219" spans="1:32" ht="16.8" thickTop="1" thickBot="1" x14ac:dyDescent="0.3">
      <c r="A219" s="13"/>
      <c r="B219" s="12"/>
      <c r="C219" s="11">
        <f>ROWS(C220:C226)-1</f>
        <v>6</v>
      </c>
      <c r="D219" s="123" t="s">
        <v>1278</v>
      </c>
      <c r="E219" s="10" t="s">
        <v>1279</v>
      </c>
      <c r="F219" s="9"/>
      <c r="G219" s="9"/>
      <c r="H219" s="238"/>
      <c r="I219" s="238"/>
      <c r="J219" s="45"/>
      <c r="K219" s="237"/>
      <c r="L219" s="8"/>
      <c r="M219" s="8"/>
      <c r="N219" s="8"/>
      <c r="O219" s="6"/>
      <c r="P219" s="7"/>
      <c r="Q219" s="236" t="str">
        <f>IF(COUNTIF(P220:P229,"?")&gt;0,"?",IF(AND(R219="◄",S219="►"),"◄►",IF(R219="◄","◄",IF(S219="►","►",""))))</f>
        <v>◄</v>
      </c>
      <c r="R219" s="40" t="str">
        <f>IF(SUM(R220:R226)+1=ROWS(R220:R226)-COUNTIF(R220:R226,"-"),"","◄")</f>
        <v>◄</v>
      </c>
      <c r="S219" s="39" t="str">
        <f>IF(SUM(S220:S226)&gt;0,"►","")</f>
        <v/>
      </c>
      <c r="T219" s="42"/>
      <c r="U219" s="236" t="str">
        <f>IF(COUNTIF(T220:T229,"?")&gt;0,"?",IF(AND(V219="◄",W219="►"),"◄►",IF(V219="◄","◄",IF(W219="►","►",""))))</f>
        <v>◄</v>
      </c>
      <c r="V219" s="40" t="str">
        <f>IF(SUM(V220:V226)+1=ROWS(V220:V226)-COUNTIF(V220:V226,"-"),"","◄")</f>
        <v>◄</v>
      </c>
      <c r="W219" s="39" t="str">
        <f>IF(SUM(W220:W226)&gt;0,"►","")</f>
        <v/>
      </c>
      <c r="X219" s="64">
        <f>ROWS(X220:X226)-1</f>
        <v>6</v>
      </c>
      <c r="Y219" s="38">
        <f>SUM(Y220:Y226)-Y226</f>
        <v>0</v>
      </c>
      <c r="Z219" s="37" t="s">
        <v>9</v>
      </c>
      <c r="AA219" s="36"/>
      <c r="AB219" s="38">
        <f>SUM(AB220:AB226)-AB226</f>
        <v>0</v>
      </c>
      <c r="AC219" s="37" t="s">
        <v>9</v>
      </c>
      <c r="AD219" s="36"/>
      <c r="AE219" s="5" t="s">
        <v>0</v>
      </c>
      <c r="AF219" s="230"/>
    </row>
    <row r="220" spans="1:32" x14ac:dyDescent="0.25">
      <c r="A220" s="112"/>
      <c r="B220" s="235" t="str">
        <f>IF(A220=1,"x","")</f>
        <v/>
      </c>
      <c r="C220" s="20"/>
      <c r="D220" s="207"/>
      <c r="E220" s="206" t="s">
        <v>830</v>
      </c>
      <c r="F220" s="205" t="s">
        <v>1280</v>
      </c>
      <c r="G220" s="204" t="s">
        <v>879</v>
      </c>
      <c r="H220" s="234" t="s">
        <v>1281</v>
      </c>
      <c r="I220" s="233" t="s">
        <v>1282</v>
      </c>
      <c r="J220" s="232" t="s">
        <v>2</v>
      </c>
      <c r="K220" s="231" t="s">
        <v>823</v>
      </c>
      <c r="L220" s="26"/>
      <c r="M220" s="25"/>
      <c r="N220" s="25"/>
      <c r="O220" s="24"/>
      <c r="P220" s="23" t="str">
        <f>IF(Q220="?","?","")</f>
        <v/>
      </c>
      <c r="Q220" s="23" t="str">
        <f>IF(AND(R220="",S220&gt;0),"?",IF(R220="","◄",IF(S220&gt;=1,"►","")))</f>
        <v>◄</v>
      </c>
      <c r="R220" s="22"/>
      <c r="S220" s="21"/>
      <c r="T220" s="23" t="str">
        <f>IF(U220="?","?","")</f>
        <v/>
      </c>
      <c r="U220" s="23" t="str">
        <f>IF(AND(V220="",W220&gt;0),"?",IF(V220="","◄",IF(W220&gt;=1,"►","")))</f>
        <v>◄</v>
      </c>
      <c r="V220" s="22"/>
      <c r="W220" s="21"/>
      <c r="X220" s="20"/>
      <c r="Y220" s="19"/>
      <c r="Z220" s="18">
        <f t="shared" ref="Z220:AA224" si="126">(R220*Y220)</f>
        <v>0</v>
      </c>
      <c r="AA220" s="17">
        <f t="shared" si="126"/>
        <v>0</v>
      </c>
      <c r="AB220" s="16"/>
      <c r="AC220" s="15">
        <f t="shared" ref="AC220:AD224" si="127">(V220*AB220)</f>
        <v>0</v>
      </c>
      <c r="AD220" s="14">
        <f t="shared" si="127"/>
        <v>0</v>
      </c>
      <c r="AE220" s="5" t="s">
        <v>0</v>
      </c>
      <c r="AF220" s="230"/>
    </row>
    <row r="221" spans="1:32" x14ac:dyDescent="0.25">
      <c r="A221" s="112"/>
      <c r="B221" s="235" t="str">
        <f>IF(A221=1,"x","")</f>
        <v/>
      </c>
      <c r="C221" s="20"/>
      <c r="D221" s="207"/>
      <c r="E221" s="206" t="s">
        <v>829</v>
      </c>
      <c r="F221" s="205" t="s">
        <v>1280</v>
      </c>
      <c r="G221" s="204" t="s">
        <v>1071</v>
      </c>
      <c r="H221" s="234" t="s">
        <v>1283</v>
      </c>
      <c r="I221" s="233" t="s">
        <v>1188</v>
      </c>
      <c r="J221" s="232" t="s">
        <v>2</v>
      </c>
      <c r="K221" s="231" t="s">
        <v>823</v>
      </c>
      <c r="L221" s="26"/>
      <c r="M221" s="25"/>
      <c r="N221" s="25"/>
      <c r="O221" s="24"/>
      <c r="P221" s="23" t="str">
        <f>IF(Q221="?","?","")</f>
        <v/>
      </c>
      <c r="Q221" s="23" t="str">
        <f>IF(AND(R221="",S221&gt;0),"?",IF(R221="","◄",IF(S221&gt;=1,"►","")))</f>
        <v>◄</v>
      </c>
      <c r="R221" s="22"/>
      <c r="S221" s="21"/>
      <c r="T221" s="23" t="str">
        <f>IF(U221="?","?","")</f>
        <v/>
      </c>
      <c r="U221" s="23" t="str">
        <f>IF(AND(V221="",W221&gt;0),"?",IF(V221="","◄",IF(W221&gt;=1,"►","")))</f>
        <v>◄</v>
      </c>
      <c r="V221" s="22"/>
      <c r="W221" s="21"/>
      <c r="X221" s="20"/>
      <c r="Y221" s="19"/>
      <c r="Z221" s="18">
        <f t="shared" si="126"/>
        <v>0</v>
      </c>
      <c r="AA221" s="17">
        <f t="shared" si="126"/>
        <v>0</v>
      </c>
      <c r="AB221" s="16"/>
      <c r="AC221" s="15">
        <f t="shared" si="127"/>
        <v>0</v>
      </c>
      <c r="AD221" s="14">
        <f t="shared" si="127"/>
        <v>0</v>
      </c>
      <c r="AE221" s="5" t="s">
        <v>0</v>
      </c>
      <c r="AF221" s="230"/>
    </row>
    <row r="222" spans="1:32" x14ac:dyDescent="0.25">
      <c r="A222" s="112"/>
      <c r="B222" s="235" t="str">
        <f>IF(A222=1,"x","")</f>
        <v/>
      </c>
      <c r="C222" s="20"/>
      <c r="D222" s="207"/>
      <c r="E222" s="206" t="s">
        <v>828</v>
      </c>
      <c r="F222" s="205" t="s">
        <v>1280</v>
      </c>
      <c r="G222" s="204" t="s">
        <v>1259</v>
      </c>
      <c r="H222" s="234" t="s">
        <v>1284</v>
      </c>
      <c r="I222" s="233" t="s">
        <v>1260</v>
      </c>
      <c r="J222" s="232" t="s">
        <v>2</v>
      </c>
      <c r="K222" s="231" t="s">
        <v>823</v>
      </c>
      <c r="L222" s="26"/>
      <c r="M222" s="25"/>
      <c r="N222" s="25"/>
      <c r="O222" s="24"/>
      <c r="P222" s="23" t="str">
        <f>IF(Q222="?","?","")</f>
        <v/>
      </c>
      <c r="Q222" s="23" t="str">
        <f>IF(AND(R222="",S222&gt;0),"?",IF(R222="","◄",IF(S222&gt;=1,"►","")))</f>
        <v>◄</v>
      </c>
      <c r="R222" s="22"/>
      <c r="S222" s="21"/>
      <c r="T222" s="23" t="str">
        <f>IF(U222="?","?","")</f>
        <v/>
      </c>
      <c r="U222" s="23" t="str">
        <f>IF(AND(V222="",W222&gt;0),"?",IF(V222="","◄",IF(W222&gt;=1,"►","")))</f>
        <v>◄</v>
      </c>
      <c r="V222" s="22"/>
      <c r="W222" s="21"/>
      <c r="X222" s="20"/>
      <c r="Y222" s="19"/>
      <c r="Z222" s="18">
        <f t="shared" si="126"/>
        <v>0</v>
      </c>
      <c r="AA222" s="17">
        <f t="shared" si="126"/>
        <v>0</v>
      </c>
      <c r="AB222" s="16"/>
      <c r="AC222" s="15">
        <f t="shared" si="127"/>
        <v>0</v>
      </c>
      <c r="AD222" s="14">
        <f t="shared" si="127"/>
        <v>0</v>
      </c>
      <c r="AE222" s="5" t="s">
        <v>0</v>
      </c>
      <c r="AF222" s="230"/>
    </row>
    <row r="223" spans="1:32" x14ac:dyDescent="0.25">
      <c r="A223" s="112"/>
      <c r="B223" s="235" t="str">
        <f>IF(A223=1,"x","")</f>
        <v/>
      </c>
      <c r="C223" s="20"/>
      <c r="D223" s="207"/>
      <c r="E223" s="206" t="s">
        <v>827</v>
      </c>
      <c r="F223" s="205" t="s">
        <v>1280</v>
      </c>
      <c r="G223" s="204" t="s">
        <v>1267</v>
      </c>
      <c r="H223" s="234" t="s">
        <v>1285</v>
      </c>
      <c r="I223" s="233" t="s">
        <v>1269</v>
      </c>
      <c r="J223" s="232" t="s">
        <v>2</v>
      </c>
      <c r="K223" s="231" t="s">
        <v>823</v>
      </c>
      <c r="L223" s="26"/>
      <c r="M223" s="25"/>
      <c r="N223" s="25"/>
      <c r="O223" s="24"/>
      <c r="P223" s="23" t="str">
        <f>IF(Q223="?","?","")</f>
        <v/>
      </c>
      <c r="Q223" s="23" t="str">
        <f>IF(AND(R223="",S223&gt;0),"?",IF(R223="","◄",IF(S223&gt;=1,"►","")))</f>
        <v>◄</v>
      </c>
      <c r="R223" s="22"/>
      <c r="S223" s="21"/>
      <c r="T223" s="23" t="str">
        <f>IF(U223="?","?","")</f>
        <v/>
      </c>
      <c r="U223" s="23" t="str">
        <f>IF(AND(V223="",W223&gt;0),"?",IF(V223="","◄",IF(W223&gt;=1,"►","")))</f>
        <v>◄</v>
      </c>
      <c r="V223" s="22"/>
      <c r="W223" s="21"/>
      <c r="X223" s="20"/>
      <c r="Y223" s="19"/>
      <c r="Z223" s="18">
        <f t="shared" si="126"/>
        <v>0</v>
      </c>
      <c r="AA223" s="17">
        <f t="shared" si="126"/>
        <v>0</v>
      </c>
      <c r="AB223" s="16"/>
      <c r="AC223" s="15">
        <f t="shared" si="127"/>
        <v>0</v>
      </c>
      <c r="AD223" s="14">
        <f t="shared" si="127"/>
        <v>0</v>
      </c>
      <c r="AE223" s="5" t="s">
        <v>0</v>
      </c>
      <c r="AF223" s="230"/>
    </row>
    <row r="224" spans="1:32" ht="16.8" customHeight="1" x14ac:dyDescent="0.25">
      <c r="A224" s="112">
        <v>1</v>
      </c>
      <c r="B224" s="235" t="str">
        <f>IF(A224=1,"x","")</f>
        <v>x</v>
      </c>
      <c r="C224" s="20"/>
      <c r="D224" s="207"/>
      <c r="E224" s="206" t="s">
        <v>826</v>
      </c>
      <c r="F224" s="205" t="s">
        <v>1280</v>
      </c>
      <c r="G224" s="204" t="s">
        <v>1259</v>
      </c>
      <c r="H224" s="234" t="s">
        <v>1284</v>
      </c>
      <c r="I224" s="233" t="s">
        <v>1260</v>
      </c>
      <c r="J224" s="232" t="s">
        <v>2</v>
      </c>
      <c r="K224" s="231" t="s">
        <v>823</v>
      </c>
      <c r="L224" s="26"/>
      <c r="M224" s="25" t="s">
        <v>1286</v>
      </c>
      <c r="N224" s="25"/>
      <c r="O224" s="24"/>
      <c r="P224" s="23" t="str">
        <f>IF(Q224="?","?","")</f>
        <v/>
      </c>
      <c r="Q224" s="23" t="str">
        <f>IF(AND(R224="",S224&gt;0),"?",IF(R224="","◄",IF(S224&gt;=1,"►","")))</f>
        <v>◄</v>
      </c>
      <c r="R224" s="22"/>
      <c r="S224" s="21"/>
      <c r="T224" s="23" t="str">
        <f>IF(U224="?","?","")</f>
        <v/>
      </c>
      <c r="U224" s="23" t="str">
        <f>IF(AND(V224="",W224&gt;0),"?",IF(V224="","◄",IF(W224&gt;=1,"►","")))</f>
        <v>◄</v>
      </c>
      <c r="V224" s="22"/>
      <c r="W224" s="21"/>
      <c r="X224" s="20"/>
      <c r="Y224" s="19"/>
      <c r="Z224" s="18">
        <f t="shared" si="126"/>
        <v>0</v>
      </c>
      <c r="AA224" s="17">
        <f t="shared" si="126"/>
        <v>0</v>
      </c>
      <c r="AB224" s="16"/>
      <c r="AC224" s="15">
        <f t="shared" si="127"/>
        <v>0</v>
      </c>
      <c r="AD224" s="14">
        <f t="shared" si="127"/>
        <v>0</v>
      </c>
      <c r="AE224" s="5" t="s">
        <v>0</v>
      </c>
      <c r="AF224" s="230"/>
    </row>
    <row r="225" spans="1:32" ht="18.600000000000001" thickBot="1" x14ac:dyDescent="0.3">
      <c r="A225" s="199"/>
      <c r="B225" s="199"/>
      <c r="C225" s="199"/>
      <c r="D225" s="199"/>
      <c r="E225" s="203"/>
      <c r="F225" s="203"/>
      <c r="G225" s="199"/>
      <c r="H225" s="241"/>
      <c r="I225" s="201" t="s">
        <v>1287</v>
      </c>
      <c r="J225" s="199"/>
      <c r="K225" s="200"/>
      <c r="L225" s="199"/>
      <c r="M225" s="199"/>
      <c r="N225" s="199"/>
      <c r="O225" s="199"/>
      <c r="P225" s="198"/>
      <c r="Q225" s="197"/>
      <c r="R225" s="194"/>
      <c r="S225" s="193"/>
      <c r="T225" s="196"/>
      <c r="U225" s="195"/>
      <c r="V225" s="194"/>
      <c r="W225" s="193"/>
      <c r="X225" s="192"/>
      <c r="Y225" s="191"/>
      <c r="Z225" s="190"/>
      <c r="AA225" s="190"/>
      <c r="AB225" s="191"/>
      <c r="AC225" s="190"/>
      <c r="AD225" s="190"/>
      <c r="AE225" s="5"/>
      <c r="AF225" s="4"/>
    </row>
    <row r="226" spans="1:32" ht="16.8" thickTop="1" thickBot="1" x14ac:dyDescent="0.3">
      <c r="A226" s="13"/>
      <c r="B226" s="12"/>
      <c r="C226" s="11">
        <f>ROWS(C227:C235)-1</f>
        <v>8</v>
      </c>
      <c r="D226" s="123" t="s">
        <v>1288</v>
      </c>
      <c r="E226" s="10" t="s">
        <v>1289</v>
      </c>
      <c r="F226" s="9"/>
      <c r="G226" s="9"/>
      <c r="H226" s="238"/>
      <c r="I226" s="238"/>
      <c r="J226" s="45"/>
      <c r="K226" s="237"/>
      <c r="L226" s="8"/>
      <c r="M226" s="8"/>
      <c r="N226" s="8"/>
      <c r="O226" s="6"/>
      <c r="P226" s="7"/>
      <c r="Q226" s="236" t="str">
        <f>IF(COUNTIF(P227:P238,"?")&gt;0,"?",IF(AND(R226="◄",S226="►"),"◄►",IF(R226="◄","◄",IF(S226="►","►",""))))</f>
        <v>◄</v>
      </c>
      <c r="R226" s="40" t="str">
        <f>IF(SUM(R227:R235)+1=ROWS(R227:R235)-COUNTIF(R227:R235,"-"),"","◄")</f>
        <v>◄</v>
      </c>
      <c r="S226" s="39" t="str">
        <f>IF(SUM(S227:S235)&gt;0,"►","")</f>
        <v/>
      </c>
      <c r="T226" s="42"/>
      <c r="U226" s="236" t="str">
        <f>IF(COUNTIF(T227:T238,"?")&gt;0,"?",IF(AND(V226="◄",W226="►"),"◄►",IF(V226="◄","◄",IF(W226="►","►",""))))</f>
        <v>◄</v>
      </c>
      <c r="V226" s="40" t="str">
        <f>IF(SUM(V227:V235)+1=ROWS(V227:V235)-COUNTIF(V227:V235,"-"),"","◄")</f>
        <v>◄</v>
      </c>
      <c r="W226" s="39" t="str">
        <f>IF(SUM(W227:W235)&gt;0,"►","")</f>
        <v/>
      </c>
      <c r="X226" s="64">
        <f>ROWS(X227:X235)-1</f>
        <v>8</v>
      </c>
      <c r="Y226" s="38">
        <f>SUM(Y227:Y235)-Y235</f>
        <v>0</v>
      </c>
      <c r="Z226" s="37" t="s">
        <v>9</v>
      </c>
      <c r="AA226" s="36"/>
      <c r="AB226" s="38">
        <f>SUM(AB227:AB235)-AB235</f>
        <v>0</v>
      </c>
      <c r="AC226" s="37" t="s">
        <v>9</v>
      </c>
      <c r="AD226" s="36"/>
      <c r="AE226" s="5" t="s">
        <v>0</v>
      </c>
      <c r="AF226" s="230"/>
    </row>
    <row r="227" spans="1:32" x14ac:dyDescent="0.25">
      <c r="A227" s="112"/>
      <c r="B227" s="235" t="str">
        <f t="shared" ref="B227:B234" si="128">IF(A227=1,"x","")</f>
        <v/>
      </c>
      <c r="C227" s="20"/>
      <c r="D227" s="207"/>
      <c r="E227" s="206">
        <v>800</v>
      </c>
      <c r="F227" s="205" t="s">
        <v>1290</v>
      </c>
      <c r="G227" s="204" t="s">
        <v>1114</v>
      </c>
      <c r="H227" s="234">
        <v>1850</v>
      </c>
      <c r="I227" s="233" t="s">
        <v>1291</v>
      </c>
      <c r="J227" s="232" t="s">
        <v>2</v>
      </c>
      <c r="K227" s="231" t="s">
        <v>823</v>
      </c>
      <c r="L227" s="26"/>
      <c r="M227" s="25"/>
      <c r="N227" s="25"/>
      <c r="O227" s="24"/>
      <c r="P227" s="23" t="str">
        <f t="shared" ref="P227:P234" si="129">IF(Q227="?","?","")</f>
        <v/>
      </c>
      <c r="Q227" s="23" t="str">
        <f t="shared" ref="Q227:Q234" si="130">IF(AND(R227="",S227&gt;0),"?",IF(R227="","◄",IF(S227&gt;=1,"►","")))</f>
        <v>◄</v>
      </c>
      <c r="R227" s="22"/>
      <c r="S227" s="21"/>
      <c r="T227" s="23" t="str">
        <f t="shared" ref="T227:T234" si="131">IF(U227="?","?","")</f>
        <v/>
      </c>
      <c r="U227" s="23" t="str">
        <f t="shared" ref="U227:U234" si="132">IF(AND(V227="",W227&gt;0),"?",IF(V227="","◄",IF(W227&gt;=1,"►","")))</f>
        <v>◄</v>
      </c>
      <c r="V227" s="22"/>
      <c r="W227" s="21"/>
      <c r="X227" s="20"/>
      <c r="Y227" s="19"/>
      <c r="Z227" s="18">
        <f t="shared" ref="Z227:AA234" si="133">(R227*Y227)</f>
        <v>0</v>
      </c>
      <c r="AA227" s="17">
        <f t="shared" si="133"/>
        <v>0</v>
      </c>
      <c r="AB227" s="16"/>
      <c r="AC227" s="15">
        <f t="shared" ref="AC227:AD234" si="134">(V227*AB227)</f>
        <v>0</v>
      </c>
      <c r="AD227" s="14">
        <f t="shared" si="134"/>
        <v>0</v>
      </c>
      <c r="AE227" s="5" t="s">
        <v>0</v>
      </c>
      <c r="AF227" s="230"/>
    </row>
    <row r="228" spans="1:32" x14ac:dyDescent="0.25">
      <c r="A228" s="112"/>
      <c r="B228" s="235" t="str">
        <f t="shared" si="128"/>
        <v/>
      </c>
      <c r="C228" s="20"/>
      <c r="D228" s="207"/>
      <c r="E228" s="206">
        <v>801</v>
      </c>
      <c r="F228" s="205" t="s">
        <v>1290</v>
      </c>
      <c r="G228" s="204" t="s">
        <v>1255</v>
      </c>
      <c r="H228" s="234">
        <v>1902</v>
      </c>
      <c r="I228" s="233" t="s">
        <v>1292</v>
      </c>
      <c r="J228" s="232" t="s">
        <v>2</v>
      </c>
      <c r="K228" s="231" t="s">
        <v>823</v>
      </c>
      <c r="L228" s="26"/>
      <c r="M228" s="25"/>
      <c r="N228" s="25"/>
      <c r="O228" s="24"/>
      <c r="P228" s="23" t="str">
        <f t="shared" si="129"/>
        <v/>
      </c>
      <c r="Q228" s="23" t="str">
        <f t="shared" si="130"/>
        <v>◄</v>
      </c>
      <c r="R228" s="22"/>
      <c r="S228" s="21"/>
      <c r="T228" s="23" t="str">
        <f t="shared" si="131"/>
        <v/>
      </c>
      <c r="U228" s="23" t="str">
        <f t="shared" si="132"/>
        <v>◄</v>
      </c>
      <c r="V228" s="22"/>
      <c r="W228" s="21"/>
      <c r="X228" s="20"/>
      <c r="Y228" s="19"/>
      <c r="Z228" s="18">
        <f t="shared" si="133"/>
        <v>0</v>
      </c>
      <c r="AA228" s="17">
        <f t="shared" si="133"/>
        <v>0</v>
      </c>
      <c r="AB228" s="16"/>
      <c r="AC228" s="15">
        <f t="shared" si="134"/>
        <v>0</v>
      </c>
      <c r="AD228" s="14">
        <f t="shared" si="134"/>
        <v>0</v>
      </c>
      <c r="AE228" s="5" t="s">
        <v>0</v>
      </c>
      <c r="AF228" s="230"/>
    </row>
    <row r="229" spans="1:32" x14ac:dyDescent="0.25">
      <c r="A229" s="112"/>
      <c r="B229" s="235" t="str">
        <f t="shared" si="128"/>
        <v/>
      </c>
      <c r="C229" s="20"/>
      <c r="D229" s="207"/>
      <c r="E229" s="206">
        <v>802</v>
      </c>
      <c r="F229" s="205" t="s">
        <v>1290</v>
      </c>
      <c r="G229" s="204" t="s">
        <v>1257</v>
      </c>
      <c r="H229" s="234">
        <v>1903</v>
      </c>
      <c r="I229" s="233" t="s">
        <v>1293</v>
      </c>
      <c r="J229" s="232" t="s">
        <v>2</v>
      </c>
      <c r="K229" s="231" t="s">
        <v>823</v>
      </c>
      <c r="L229" s="26"/>
      <c r="M229" s="25"/>
      <c r="N229" s="25"/>
      <c r="O229" s="24"/>
      <c r="P229" s="23" t="str">
        <f t="shared" si="129"/>
        <v/>
      </c>
      <c r="Q229" s="23" t="str">
        <f t="shared" si="130"/>
        <v>◄</v>
      </c>
      <c r="R229" s="22"/>
      <c r="S229" s="21"/>
      <c r="T229" s="23" t="str">
        <f t="shared" si="131"/>
        <v/>
      </c>
      <c r="U229" s="23" t="str">
        <f t="shared" si="132"/>
        <v>◄</v>
      </c>
      <c r="V229" s="22"/>
      <c r="W229" s="21"/>
      <c r="X229" s="20"/>
      <c r="Y229" s="19"/>
      <c r="Z229" s="18">
        <f t="shared" si="133"/>
        <v>0</v>
      </c>
      <c r="AA229" s="17">
        <f t="shared" si="133"/>
        <v>0</v>
      </c>
      <c r="AB229" s="16"/>
      <c r="AC229" s="15">
        <f t="shared" si="134"/>
        <v>0</v>
      </c>
      <c r="AD229" s="14">
        <f t="shared" si="134"/>
        <v>0</v>
      </c>
      <c r="AE229" s="5" t="s">
        <v>0</v>
      </c>
      <c r="AF229" s="230"/>
    </row>
    <row r="230" spans="1:32" x14ac:dyDescent="0.25">
      <c r="A230" s="112"/>
      <c r="B230" s="235" t="str">
        <f t="shared" si="128"/>
        <v/>
      </c>
      <c r="C230" s="20"/>
      <c r="D230" s="207"/>
      <c r="E230" s="206">
        <v>803</v>
      </c>
      <c r="F230" s="205" t="s">
        <v>1290</v>
      </c>
      <c r="G230" s="204" t="s">
        <v>1259</v>
      </c>
      <c r="H230" s="234">
        <v>2019</v>
      </c>
      <c r="I230" s="233" t="s">
        <v>1294</v>
      </c>
      <c r="J230" s="232" t="s">
        <v>2</v>
      </c>
      <c r="K230" s="231" t="s">
        <v>823</v>
      </c>
      <c r="L230" s="26"/>
      <c r="M230" s="25"/>
      <c r="N230" s="25"/>
      <c r="O230" s="24"/>
      <c r="P230" s="23" t="str">
        <f t="shared" si="129"/>
        <v/>
      </c>
      <c r="Q230" s="23" t="str">
        <f t="shared" si="130"/>
        <v>◄</v>
      </c>
      <c r="R230" s="22"/>
      <c r="S230" s="21"/>
      <c r="T230" s="23" t="str">
        <f t="shared" si="131"/>
        <v/>
      </c>
      <c r="U230" s="23" t="str">
        <f t="shared" si="132"/>
        <v>◄</v>
      </c>
      <c r="V230" s="22"/>
      <c r="W230" s="21"/>
      <c r="X230" s="20"/>
      <c r="Y230" s="19"/>
      <c r="Z230" s="18">
        <f t="shared" si="133"/>
        <v>0</v>
      </c>
      <c r="AA230" s="17">
        <f t="shared" si="133"/>
        <v>0</v>
      </c>
      <c r="AB230" s="16"/>
      <c r="AC230" s="15">
        <f t="shared" si="134"/>
        <v>0</v>
      </c>
      <c r="AD230" s="14">
        <f t="shared" si="134"/>
        <v>0</v>
      </c>
      <c r="AE230" s="5" t="s">
        <v>0</v>
      </c>
      <c r="AF230" s="230"/>
    </row>
    <row r="231" spans="1:32" x14ac:dyDescent="0.25">
      <c r="A231" s="112"/>
      <c r="B231" s="235" t="str">
        <f t="shared" si="128"/>
        <v/>
      </c>
      <c r="C231" s="20"/>
      <c r="D231" s="207"/>
      <c r="E231" s="206">
        <v>804</v>
      </c>
      <c r="F231" s="205" t="s">
        <v>1290</v>
      </c>
      <c r="G231" s="204" t="s">
        <v>1261</v>
      </c>
      <c r="H231" s="234">
        <v>1904</v>
      </c>
      <c r="I231" s="233" t="s">
        <v>1295</v>
      </c>
      <c r="J231" s="232" t="s">
        <v>2</v>
      </c>
      <c r="K231" s="231" t="s">
        <v>823</v>
      </c>
      <c r="L231" s="26"/>
      <c r="M231" s="25"/>
      <c r="N231" s="25"/>
      <c r="O231" s="24"/>
      <c r="P231" s="23" t="str">
        <f t="shared" si="129"/>
        <v/>
      </c>
      <c r="Q231" s="23" t="str">
        <f t="shared" si="130"/>
        <v>◄</v>
      </c>
      <c r="R231" s="22"/>
      <c r="S231" s="21"/>
      <c r="T231" s="23" t="str">
        <f t="shared" si="131"/>
        <v/>
      </c>
      <c r="U231" s="23" t="str">
        <f t="shared" si="132"/>
        <v>◄</v>
      </c>
      <c r="V231" s="22"/>
      <c r="W231" s="21"/>
      <c r="X231" s="20"/>
      <c r="Y231" s="19"/>
      <c r="Z231" s="18">
        <f t="shared" si="133"/>
        <v>0</v>
      </c>
      <c r="AA231" s="17">
        <f t="shared" si="133"/>
        <v>0</v>
      </c>
      <c r="AB231" s="16"/>
      <c r="AC231" s="15">
        <f t="shared" si="134"/>
        <v>0</v>
      </c>
      <c r="AD231" s="14">
        <f t="shared" si="134"/>
        <v>0</v>
      </c>
      <c r="AE231" s="5" t="s">
        <v>0</v>
      </c>
      <c r="AF231" s="230"/>
    </row>
    <row r="232" spans="1:32" x14ac:dyDescent="0.25">
      <c r="A232" s="112"/>
      <c r="B232" s="235" t="str">
        <f t="shared" si="128"/>
        <v/>
      </c>
      <c r="C232" s="20"/>
      <c r="D232" s="207"/>
      <c r="E232" s="206">
        <v>805</v>
      </c>
      <c r="F232" s="205" t="s">
        <v>1290</v>
      </c>
      <c r="G232" s="204" t="s">
        <v>1265</v>
      </c>
      <c r="H232" s="234">
        <v>1839</v>
      </c>
      <c r="I232" s="233" t="s">
        <v>1296</v>
      </c>
      <c r="J232" s="232" t="s">
        <v>2</v>
      </c>
      <c r="K232" s="231" t="s">
        <v>823</v>
      </c>
      <c r="L232" s="26"/>
      <c r="M232" s="25"/>
      <c r="N232" s="25"/>
      <c r="O232" s="24"/>
      <c r="P232" s="23" t="str">
        <f t="shared" si="129"/>
        <v/>
      </c>
      <c r="Q232" s="23" t="str">
        <f t="shared" si="130"/>
        <v>◄</v>
      </c>
      <c r="R232" s="22"/>
      <c r="S232" s="21"/>
      <c r="T232" s="23" t="str">
        <f t="shared" si="131"/>
        <v/>
      </c>
      <c r="U232" s="23" t="str">
        <f t="shared" si="132"/>
        <v>◄</v>
      </c>
      <c r="V232" s="22"/>
      <c r="W232" s="21"/>
      <c r="X232" s="20"/>
      <c r="Y232" s="19"/>
      <c r="Z232" s="18">
        <f t="shared" si="133"/>
        <v>0</v>
      </c>
      <c r="AA232" s="17">
        <f t="shared" si="133"/>
        <v>0</v>
      </c>
      <c r="AB232" s="16"/>
      <c r="AC232" s="15">
        <f t="shared" si="134"/>
        <v>0</v>
      </c>
      <c r="AD232" s="14">
        <f t="shared" si="134"/>
        <v>0</v>
      </c>
      <c r="AE232" s="5" t="s">
        <v>0</v>
      </c>
      <c r="AF232" s="230"/>
    </row>
    <row r="233" spans="1:32" x14ac:dyDescent="0.25">
      <c r="A233" s="112">
        <v>1</v>
      </c>
      <c r="B233" s="235" t="str">
        <f t="shared" si="128"/>
        <v>x</v>
      </c>
      <c r="C233" s="20"/>
      <c r="D233" s="207"/>
      <c r="E233" s="206" t="s">
        <v>825</v>
      </c>
      <c r="F233" s="205" t="s">
        <v>1290</v>
      </c>
      <c r="G233" s="204" t="s">
        <v>1114</v>
      </c>
      <c r="H233" s="234" t="s">
        <v>1297</v>
      </c>
      <c r="I233" s="233" t="s">
        <v>1291</v>
      </c>
      <c r="J233" s="232" t="s">
        <v>2</v>
      </c>
      <c r="K233" s="231" t="s">
        <v>823</v>
      </c>
      <c r="L233" s="26"/>
      <c r="M233" s="25" t="s">
        <v>1298</v>
      </c>
      <c r="N233" s="25"/>
      <c r="O233" s="24"/>
      <c r="P233" s="23" t="str">
        <f t="shared" si="129"/>
        <v/>
      </c>
      <c r="Q233" s="23" t="str">
        <f t="shared" si="130"/>
        <v>◄</v>
      </c>
      <c r="R233" s="22"/>
      <c r="S233" s="21"/>
      <c r="T233" s="23" t="str">
        <f t="shared" si="131"/>
        <v/>
      </c>
      <c r="U233" s="23" t="str">
        <f t="shared" si="132"/>
        <v>◄</v>
      </c>
      <c r="V233" s="22"/>
      <c r="W233" s="21"/>
      <c r="X233" s="20"/>
      <c r="Y233" s="19"/>
      <c r="Z233" s="18">
        <f t="shared" si="133"/>
        <v>0</v>
      </c>
      <c r="AA233" s="17">
        <f t="shared" si="133"/>
        <v>0</v>
      </c>
      <c r="AB233" s="16"/>
      <c r="AC233" s="15">
        <f t="shared" si="134"/>
        <v>0</v>
      </c>
      <c r="AD233" s="14">
        <f t="shared" si="134"/>
        <v>0</v>
      </c>
      <c r="AE233" s="5" t="s">
        <v>0</v>
      </c>
      <c r="AF233" s="230"/>
    </row>
    <row r="234" spans="1:32" ht="15" thickBot="1" x14ac:dyDescent="0.3">
      <c r="A234" s="112"/>
      <c r="B234" s="235" t="str">
        <f t="shared" si="128"/>
        <v/>
      </c>
      <c r="C234" s="20"/>
      <c r="D234" s="207"/>
      <c r="E234" s="206" t="s">
        <v>824</v>
      </c>
      <c r="F234" s="205" t="s">
        <v>1290</v>
      </c>
      <c r="G234" s="204" t="s">
        <v>1261</v>
      </c>
      <c r="H234" s="234" t="s">
        <v>1299</v>
      </c>
      <c r="I234" s="233" t="s">
        <v>1295</v>
      </c>
      <c r="J234" s="232" t="s">
        <v>2</v>
      </c>
      <c r="K234" s="231" t="s">
        <v>823</v>
      </c>
      <c r="L234" s="26"/>
      <c r="M234" s="25" t="s">
        <v>1300</v>
      </c>
      <c r="N234" s="25"/>
      <c r="O234" s="24"/>
      <c r="P234" s="23" t="str">
        <f t="shared" si="129"/>
        <v/>
      </c>
      <c r="Q234" s="23" t="str">
        <f t="shared" si="130"/>
        <v>◄</v>
      </c>
      <c r="R234" s="22"/>
      <c r="S234" s="21"/>
      <c r="T234" s="23" t="str">
        <f t="shared" si="131"/>
        <v/>
      </c>
      <c r="U234" s="23" t="str">
        <f t="shared" si="132"/>
        <v>◄</v>
      </c>
      <c r="V234" s="22"/>
      <c r="W234" s="21"/>
      <c r="X234" s="20"/>
      <c r="Y234" s="19"/>
      <c r="Z234" s="18">
        <f t="shared" si="133"/>
        <v>0</v>
      </c>
      <c r="AA234" s="17">
        <f t="shared" si="133"/>
        <v>0</v>
      </c>
      <c r="AB234" s="16"/>
      <c r="AC234" s="15">
        <f t="shared" si="134"/>
        <v>0</v>
      </c>
      <c r="AD234" s="14">
        <f t="shared" si="134"/>
        <v>0</v>
      </c>
      <c r="AE234" s="5" t="s">
        <v>0</v>
      </c>
      <c r="AF234" s="230"/>
    </row>
    <row r="235" spans="1:32" ht="16.8" thickTop="1" thickBot="1" x14ac:dyDescent="0.3">
      <c r="A235" s="13"/>
      <c r="B235" s="12"/>
      <c r="C235" s="11">
        <f>ROWS(C236:C248)-1</f>
        <v>12</v>
      </c>
      <c r="D235" s="123" t="s">
        <v>1301</v>
      </c>
      <c r="E235" s="10" t="s">
        <v>1302</v>
      </c>
      <c r="F235" s="9"/>
      <c r="G235" s="9"/>
      <c r="H235" s="238"/>
      <c r="I235" s="238"/>
      <c r="J235" s="45"/>
      <c r="K235" s="237"/>
      <c r="L235" s="8"/>
      <c r="M235" s="8"/>
      <c r="N235" s="8"/>
      <c r="O235" s="6"/>
      <c r="P235" s="7"/>
      <c r="Q235" s="236" t="str">
        <f>IF(COUNTIF(P236:P251,"?")&gt;0,"?",IF(AND(R235="◄",S235="►"),"◄►",IF(R235="◄","◄",IF(S235="►","►",""))))</f>
        <v>◄</v>
      </c>
      <c r="R235" s="40" t="str">
        <f>IF(SUM(R236:R248)+1=ROWS(R236:R248)-COUNTIF(R236:R248,"-"),"","◄")</f>
        <v>◄</v>
      </c>
      <c r="S235" s="39" t="str">
        <f>IF(SUM(S236:S248)&gt;0,"►","")</f>
        <v/>
      </c>
      <c r="T235" s="42"/>
      <c r="U235" s="236" t="str">
        <f>IF(COUNTIF(T236:T251,"?")&gt;0,"?",IF(AND(V235="◄",W235="►"),"◄►",IF(V235="◄","◄",IF(W235="►","►",""))))</f>
        <v>◄</v>
      </c>
      <c r="V235" s="40" t="str">
        <f>IF(SUM(V236:V248)+1=ROWS(V236:V248)-COUNTIF(V236:V248,"-"),"","◄")</f>
        <v>◄</v>
      </c>
      <c r="W235" s="39" t="str">
        <f>IF(SUM(W236:W248)&gt;0,"►","")</f>
        <v/>
      </c>
      <c r="X235" s="64">
        <f>ROWS(X236:X248)-1</f>
        <v>12</v>
      </c>
      <c r="Y235" s="38">
        <f>SUM(Y236:Y248)-Y248</f>
        <v>0</v>
      </c>
      <c r="Z235" s="37" t="s">
        <v>9</v>
      </c>
      <c r="AA235" s="36"/>
      <c r="AB235" s="38">
        <f>SUM(AB236:AB248)-AB248</f>
        <v>0</v>
      </c>
      <c r="AC235" s="37" t="s">
        <v>9</v>
      </c>
      <c r="AD235" s="36"/>
      <c r="AE235" s="5" t="s">
        <v>0</v>
      </c>
      <c r="AF235" s="230"/>
    </row>
    <row r="236" spans="1:32" x14ac:dyDescent="0.25">
      <c r="A236" s="112"/>
      <c r="B236" s="235" t="str">
        <f t="shared" ref="B236:B247" si="135">IF(A236=1,"x","")</f>
        <v/>
      </c>
      <c r="C236" s="20"/>
      <c r="D236" s="207"/>
      <c r="E236" s="206" t="s">
        <v>1303</v>
      </c>
      <c r="F236" s="205" t="s">
        <v>1304</v>
      </c>
      <c r="G236" s="204" t="s">
        <v>986</v>
      </c>
      <c r="H236" s="234" t="s">
        <v>1305</v>
      </c>
      <c r="I236" s="233" t="s">
        <v>1306</v>
      </c>
      <c r="J236" s="232" t="s">
        <v>2</v>
      </c>
      <c r="K236" s="231" t="s">
        <v>823</v>
      </c>
      <c r="L236" s="26"/>
      <c r="M236" s="25"/>
      <c r="N236" s="25"/>
      <c r="O236" s="24"/>
      <c r="P236" s="23" t="str">
        <f t="shared" ref="P236:P247" si="136">IF(Q236="?","?","")</f>
        <v/>
      </c>
      <c r="Q236" s="23" t="str">
        <f t="shared" ref="Q236:Q247" si="137">IF(AND(R236="",S236&gt;0),"?",IF(R236="","◄",IF(S236&gt;=1,"►","")))</f>
        <v>◄</v>
      </c>
      <c r="R236" s="22"/>
      <c r="S236" s="21"/>
      <c r="T236" s="23" t="str">
        <f t="shared" ref="T236:T247" si="138">IF(U236="?","?","")</f>
        <v/>
      </c>
      <c r="U236" s="23" t="str">
        <f t="shared" ref="U236:U247" si="139">IF(AND(V236="",W236&gt;0),"?",IF(V236="","◄",IF(W236&gt;=1,"►","")))</f>
        <v>◄</v>
      </c>
      <c r="V236" s="22"/>
      <c r="W236" s="21"/>
      <c r="X236" s="20"/>
      <c r="Y236" s="19"/>
      <c r="Z236" s="18">
        <f t="shared" ref="Z236:Z247" si="140">(R236*Y236)</f>
        <v>0</v>
      </c>
      <c r="AA236" s="17">
        <f t="shared" ref="AA236:AA247" si="141">(S236*Z236)</f>
        <v>0</v>
      </c>
      <c r="AB236" s="16"/>
      <c r="AC236" s="15">
        <f t="shared" ref="AC236:AC247" si="142">(V236*AB236)</f>
        <v>0</v>
      </c>
      <c r="AD236" s="14">
        <f t="shared" ref="AD236:AD247" si="143">(W236*AC236)</f>
        <v>0</v>
      </c>
      <c r="AE236" s="5" t="s">
        <v>0</v>
      </c>
      <c r="AF236" s="230"/>
    </row>
    <row r="237" spans="1:32" x14ac:dyDescent="0.25">
      <c r="A237" s="112"/>
      <c r="B237" s="235" t="str">
        <f t="shared" si="135"/>
        <v/>
      </c>
      <c r="C237" s="20"/>
      <c r="D237" s="207"/>
      <c r="E237" s="206" t="s">
        <v>1307</v>
      </c>
      <c r="F237" s="205" t="s">
        <v>1304</v>
      </c>
      <c r="G237" s="204" t="s">
        <v>1308</v>
      </c>
      <c r="H237" s="234">
        <v>1971</v>
      </c>
      <c r="I237" s="233" t="s">
        <v>1309</v>
      </c>
      <c r="J237" s="232" t="s">
        <v>2</v>
      </c>
      <c r="K237" s="231" t="s">
        <v>823</v>
      </c>
      <c r="L237" s="26"/>
      <c r="M237" s="25"/>
      <c r="N237" s="25"/>
      <c r="O237" s="24"/>
      <c r="P237" s="23" t="str">
        <f t="shared" si="136"/>
        <v/>
      </c>
      <c r="Q237" s="23" t="str">
        <f t="shared" si="137"/>
        <v>◄</v>
      </c>
      <c r="R237" s="22"/>
      <c r="S237" s="21"/>
      <c r="T237" s="23" t="str">
        <f t="shared" si="138"/>
        <v/>
      </c>
      <c r="U237" s="23" t="str">
        <f t="shared" si="139"/>
        <v>◄</v>
      </c>
      <c r="V237" s="22"/>
      <c r="W237" s="21"/>
      <c r="X237" s="20"/>
      <c r="Y237" s="19"/>
      <c r="Z237" s="18">
        <f t="shared" si="140"/>
        <v>0</v>
      </c>
      <c r="AA237" s="17">
        <f t="shared" si="141"/>
        <v>0</v>
      </c>
      <c r="AB237" s="16"/>
      <c r="AC237" s="15">
        <f t="shared" si="142"/>
        <v>0</v>
      </c>
      <c r="AD237" s="14">
        <f t="shared" si="143"/>
        <v>0</v>
      </c>
      <c r="AE237" s="5" t="s">
        <v>0</v>
      </c>
      <c r="AF237" s="230"/>
    </row>
    <row r="238" spans="1:32" x14ac:dyDescent="0.25">
      <c r="A238" s="112"/>
      <c r="B238" s="235" t="str">
        <f t="shared" si="135"/>
        <v/>
      </c>
      <c r="C238" s="20"/>
      <c r="D238" s="207"/>
      <c r="E238" s="206" t="s">
        <v>1310</v>
      </c>
      <c r="F238" s="205" t="s">
        <v>1304</v>
      </c>
      <c r="G238" s="204" t="s">
        <v>1114</v>
      </c>
      <c r="H238" s="234" t="s">
        <v>1311</v>
      </c>
      <c r="I238" s="233" t="s">
        <v>1291</v>
      </c>
      <c r="J238" s="232" t="s">
        <v>2</v>
      </c>
      <c r="K238" s="231" t="s">
        <v>823</v>
      </c>
      <c r="L238" s="26"/>
      <c r="M238" s="25"/>
      <c r="N238" s="25"/>
      <c r="O238" s="24"/>
      <c r="P238" s="23" t="str">
        <f t="shared" si="136"/>
        <v/>
      </c>
      <c r="Q238" s="23" t="str">
        <f t="shared" si="137"/>
        <v>◄</v>
      </c>
      <c r="R238" s="22"/>
      <c r="S238" s="21"/>
      <c r="T238" s="23" t="str">
        <f t="shared" si="138"/>
        <v/>
      </c>
      <c r="U238" s="23" t="str">
        <f t="shared" si="139"/>
        <v>◄</v>
      </c>
      <c r="V238" s="22"/>
      <c r="W238" s="21"/>
      <c r="X238" s="20"/>
      <c r="Y238" s="19"/>
      <c r="Z238" s="18">
        <f t="shared" si="140"/>
        <v>0</v>
      </c>
      <c r="AA238" s="17">
        <f t="shared" si="141"/>
        <v>0</v>
      </c>
      <c r="AB238" s="16"/>
      <c r="AC238" s="15">
        <f t="shared" si="142"/>
        <v>0</v>
      </c>
      <c r="AD238" s="14">
        <f t="shared" si="143"/>
        <v>0</v>
      </c>
      <c r="AE238" s="5" t="s">
        <v>0</v>
      </c>
      <c r="AF238" s="230"/>
    </row>
    <row r="239" spans="1:32" x14ac:dyDescent="0.25">
      <c r="A239" s="112"/>
      <c r="B239" s="235" t="str">
        <f t="shared" si="135"/>
        <v/>
      </c>
      <c r="C239" s="20"/>
      <c r="D239" s="207"/>
      <c r="E239" s="206" t="s">
        <v>1312</v>
      </c>
      <c r="F239" s="205" t="s">
        <v>1304</v>
      </c>
      <c r="G239" s="204" t="s">
        <v>1255</v>
      </c>
      <c r="H239" s="234" t="s">
        <v>1313</v>
      </c>
      <c r="I239" s="233" t="s">
        <v>1292</v>
      </c>
      <c r="J239" s="232" t="s">
        <v>2</v>
      </c>
      <c r="K239" s="231" t="s">
        <v>823</v>
      </c>
      <c r="L239" s="26"/>
      <c r="M239" s="25"/>
      <c r="N239" s="25"/>
      <c r="O239" s="24"/>
      <c r="P239" s="23" t="str">
        <f t="shared" si="136"/>
        <v/>
      </c>
      <c r="Q239" s="23" t="str">
        <f t="shared" si="137"/>
        <v>◄</v>
      </c>
      <c r="R239" s="22"/>
      <c r="S239" s="21"/>
      <c r="T239" s="23" t="str">
        <f t="shared" si="138"/>
        <v/>
      </c>
      <c r="U239" s="23" t="str">
        <f t="shared" si="139"/>
        <v>◄</v>
      </c>
      <c r="V239" s="22"/>
      <c r="W239" s="21"/>
      <c r="X239" s="20"/>
      <c r="Y239" s="19"/>
      <c r="Z239" s="18">
        <f t="shared" si="140"/>
        <v>0</v>
      </c>
      <c r="AA239" s="17">
        <f t="shared" si="141"/>
        <v>0</v>
      </c>
      <c r="AB239" s="16"/>
      <c r="AC239" s="15">
        <f t="shared" si="142"/>
        <v>0</v>
      </c>
      <c r="AD239" s="14">
        <f t="shared" si="143"/>
        <v>0</v>
      </c>
      <c r="AE239" s="5" t="s">
        <v>0</v>
      </c>
      <c r="AF239" s="230"/>
    </row>
    <row r="240" spans="1:32" x14ac:dyDescent="0.25">
      <c r="A240" s="112"/>
      <c r="B240" s="235" t="str">
        <f t="shared" si="135"/>
        <v/>
      </c>
      <c r="C240" s="20"/>
      <c r="D240" s="207"/>
      <c r="E240" s="206" t="s">
        <v>1314</v>
      </c>
      <c r="F240" s="205" t="s">
        <v>1304</v>
      </c>
      <c r="G240" s="204" t="s">
        <v>1257</v>
      </c>
      <c r="H240" s="234" t="s">
        <v>1315</v>
      </c>
      <c r="I240" s="233" t="s">
        <v>1293</v>
      </c>
      <c r="J240" s="232" t="s">
        <v>2</v>
      </c>
      <c r="K240" s="231" t="s">
        <v>823</v>
      </c>
      <c r="L240" s="26"/>
      <c r="M240" s="25"/>
      <c r="N240" s="25"/>
      <c r="O240" s="24"/>
      <c r="P240" s="23" t="str">
        <f t="shared" si="136"/>
        <v/>
      </c>
      <c r="Q240" s="23" t="str">
        <f t="shared" si="137"/>
        <v>◄</v>
      </c>
      <c r="R240" s="22"/>
      <c r="S240" s="21"/>
      <c r="T240" s="23" t="str">
        <f t="shared" si="138"/>
        <v/>
      </c>
      <c r="U240" s="23" t="str">
        <f t="shared" si="139"/>
        <v>◄</v>
      </c>
      <c r="V240" s="22"/>
      <c r="W240" s="21"/>
      <c r="X240" s="20"/>
      <c r="Y240" s="19"/>
      <c r="Z240" s="18">
        <f t="shared" si="140"/>
        <v>0</v>
      </c>
      <c r="AA240" s="17">
        <f t="shared" si="141"/>
        <v>0</v>
      </c>
      <c r="AB240" s="16"/>
      <c r="AC240" s="15">
        <f t="shared" si="142"/>
        <v>0</v>
      </c>
      <c r="AD240" s="14">
        <f t="shared" si="143"/>
        <v>0</v>
      </c>
      <c r="AE240" s="5" t="s">
        <v>0</v>
      </c>
      <c r="AF240" s="230"/>
    </row>
    <row r="241" spans="1:32" x14ac:dyDescent="0.25">
      <c r="A241" s="112"/>
      <c r="B241" s="235" t="str">
        <f t="shared" si="135"/>
        <v/>
      </c>
      <c r="C241" s="20"/>
      <c r="D241" s="207"/>
      <c r="E241" s="206" t="s">
        <v>1316</v>
      </c>
      <c r="F241" s="205" t="s">
        <v>1304</v>
      </c>
      <c r="G241" s="204" t="s">
        <v>1317</v>
      </c>
      <c r="H241" s="234">
        <v>1959</v>
      </c>
      <c r="I241" s="233" t="s">
        <v>1318</v>
      </c>
      <c r="J241" s="232" t="s">
        <v>2</v>
      </c>
      <c r="K241" s="231" t="s">
        <v>823</v>
      </c>
      <c r="L241" s="26"/>
      <c r="M241" s="25"/>
      <c r="N241" s="25"/>
      <c r="O241" s="24"/>
      <c r="P241" s="23" t="str">
        <f t="shared" si="136"/>
        <v/>
      </c>
      <c r="Q241" s="23" t="str">
        <f t="shared" si="137"/>
        <v>◄</v>
      </c>
      <c r="R241" s="22"/>
      <c r="S241" s="21"/>
      <c r="T241" s="23" t="str">
        <f t="shared" si="138"/>
        <v/>
      </c>
      <c r="U241" s="23" t="str">
        <f t="shared" si="139"/>
        <v>◄</v>
      </c>
      <c r="V241" s="22"/>
      <c r="W241" s="21"/>
      <c r="X241" s="20"/>
      <c r="Y241" s="19"/>
      <c r="Z241" s="18">
        <f t="shared" si="140"/>
        <v>0</v>
      </c>
      <c r="AA241" s="17">
        <f t="shared" si="141"/>
        <v>0</v>
      </c>
      <c r="AB241" s="16"/>
      <c r="AC241" s="15">
        <f t="shared" si="142"/>
        <v>0</v>
      </c>
      <c r="AD241" s="14">
        <f t="shared" si="143"/>
        <v>0</v>
      </c>
      <c r="AE241" s="5" t="s">
        <v>0</v>
      </c>
      <c r="AF241" s="230"/>
    </row>
    <row r="242" spans="1:32" x14ac:dyDescent="0.25">
      <c r="A242" s="112"/>
      <c r="B242" s="235" t="str">
        <f t="shared" si="135"/>
        <v/>
      </c>
      <c r="C242" s="20"/>
      <c r="D242" s="207"/>
      <c r="E242" s="206" t="s">
        <v>1319</v>
      </c>
      <c r="F242" s="205" t="s">
        <v>1304</v>
      </c>
      <c r="G242" s="204" t="s">
        <v>1261</v>
      </c>
      <c r="H242" s="234" t="s">
        <v>1320</v>
      </c>
      <c r="I242" s="233" t="s">
        <v>1295</v>
      </c>
      <c r="J242" s="232" t="s">
        <v>2</v>
      </c>
      <c r="K242" s="231" t="s">
        <v>823</v>
      </c>
      <c r="L242" s="26"/>
      <c r="M242" s="25"/>
      <c r="N242" s="25"/>
      <c r="O242" s="24"/>
      <c r="P242" s="23" t="str">
        <f t="shared" si="136"/>
        <v/>
      </c>
      <c r="Q242" s="23" t="str">
        <f t="shared" si="137"/>
        <v>◄</v>
      </c>
      <c r="R242" s="22"/>
      <c r="S242" s="21"/>
      <c r="T242" s="23" t="str">
        <f t="shared" si="138"/>
        <v/>
      </c>
      <c r="U242" s="23" t="str">
        <f t="shared" si="139"/>
        <v>◄</v>
      </c>
      <c r="V242" s="22"/>
      <c r="W242" s="21"/>
      <c r="X242" s="20"/>
      <c r="Y242" s="19"/>
      <c r="Z242" s="18">
        <f t="shared" si="140"/>
        <v>0</v>
      </c>
      <c r="AA242" s="17">
        <f t="shared" si="141"/>
        <v>0</v>
      </c>
      <c r="AB242" s="16"/>
      <c r="AC242" s="15">
        <f t="shared" si="142"/>
        <v>0</v>
      </c>
      <c r="AD242" s="14">
        <f t="shared" si="143"/>
        <v>0</v>
      </c>
      <c r="AE242" s="5" t="s">
        <v>0</v>
      </c>
      <c r="AF242" s="230"/>
    </row>
    <row r="243" spans="1:32" x14ac:dyDescent="0.25">
      <c r="A243" s="112"/>
      <c r="B243" s="235" t="str">
        <f t="shared" si="135"/>
        <v/>
      </c>
      <c r="C243" s="20"/>
      <c r="D243" s="207"/>
      <c r="E243" s="206" t="s">
        <v>1321</v>
      </c>
      <c r="F243" s="205" t="s">
        <v>1304</v>
      </c>
      <c r="G243" s="204" t="s">
        <v>1263</v>
      </c>
      <c r="H243" s="234" t="s">
        <v>1322</v>
      </c>
      <c r="I243" s="233" t="s">
        <v>1323</v>
      </c>
      <c r="J243" s="232" t="s">
        <v>2</v>
      </c>
      <c r="K243" s="231" t="s">
        <v>823</v>
      </c>
      <c r="L243" s="26"/>
      <c r="M243" s="25"/>
      <c r="N243" s="25"/>
      <c r="O243" s="24"/>
      <c r="P243" s="23" t="str">
        <f t="shared" si="136"/>
        <v/>
      </c>
      <c r="Q243" s="23" t="str">
        <f t="shared" si="137"/>
        <v>◄</v>
      </c>
      <c r="R243" s="22"/>
      <c r="S243" s="21"/>
      <c r="T243" s="23" t="str">
        <f t="shared" si="138"/>
        <v/>
      </c>
      <c r="U243" s="23" t="str">
        <f t="shared" si="139"/>
        <v>◄</v>
      </c>
      <c r="V243" s="22"/>
      <c r="W243" s="21"/>
      <c r="X243" s="20"/>
      <c r="Y243" s="19"/>
      <c r="Z243" s="18">
        <f t="shared" si="140"/>
        <v>0</v>
      </c>
      <c r="AA243" s="17">
        <f t="shared" si="141"/>
        <v>0</v>
      </c>
      <c r="AB243" s="16"/>
      <c r="AC243" s="15">
        <f t="shared" si="142"/>
        <v>0</v>
      </c>
      <c r="AD243" s="14">
        <f t="shared" si="143"/>
        <v>0</v>
      </c>
      <c r="AE243" s="5" t="s">
        <v>0</v>
      </c>
      <c r="AF243" s="230"/>
    </row>
    <row r="244" spans="1:32" x14ac:dyDescent="0.25">
      <c r="A244" s="112"/>
      <c r="B244" s="235" t="str">
        <f t="shared" si="135"/>
        <v/>
      </c>
      <c r="C244" s="20"/>
      <c r="D244" s="207"/>
      <c r="E244" s="206" t="s">
        <v>1324</v>
      </c>
      <c r="F244" s="205" t="s">
        <v>1304</v>
      </c>
      <c r="G244" s="204" t="s">
        <v>1267</v>
      </c>
      <c r="H244" s="234">
        <v>1960</v>
      </c>
      <c r="I244" s="233" t="s">
        <v>1325</v>
      </c>
      <c r="J244" s="232" t="s">
        <v>2</v>
      </c>
      <c r="K244" s="231" t="s">
        <v>823</v>
      </c>
      <c r="L244" s="26"/>
      <c r="M244" s="25"/>
      <c r="N244" s="25"/>
      <c r="O244" s="24"/>
      <c r="P244" s="23" t="str">
        <f t="shared" si="136"/>
        <v/>
      </c>
      <c r="Q244" s="23" t="str">
        <f t="shared" si="137"/>
        <v>◄</v>
      </c>
      <c r="R244" s="22"/>
      <c r="S244" s="21"/>
      <c r="T244" s="23" t="str">
        <f t="shared" si="138"/>
        <v/>
      </c>
      <c r="U244" s="23" t="str">
        <f t="shared" si="139"/>
        <v>◄</v>
      </c>
      <c r="V244" s="22"/>
      <c r="W244" s="21"/>
      <c r="X244" s="20"/>
      <c r="Y244" s="19"/>
      <c r="Z244" s="18">
        <f t="shared" si="140"/>
        <v>0</v>
      </c>
      <c r="AA244" s="17">
        <f t="shared" si="141"/>
        <v>0</v>
      </c>
      <c r="AB244" s="16"/>
      <c r="AC244" s="15">
        <f t="shared" si="142"/>
        <v>0</v>
      </c>
      <c r="AD244" s="14">
        <f t="shared" si="143"/>
        <v>0</v>
      </c>
      <c r="AE244" s="5" t="s">
        <v>0</v>
      </c>
      <c r="AF244" s="230"/>
    </row>
    <row r="245" spans="1:32" x14ac:dyDescent="0.25">
      <c r="A245" s="112"/>
      <c r="B245" s="235" t="str">
        <f t="shared" si="135"/>
        <v/>
      </c>
      <c r="C245" s="20"/>
      <c r="D245" s="207"/>
      <c r="E245" s="206" t="s">
        <v>1326</v>
      </c>
      <c r="F245" s="205" t="s">
        <v>1304</v>
      </c>
      <c r="G245" s="204" t="s">
        <v>1327</v>
      </c>
      <c r="H245" s="234">
        <v>1998</v>
      </c>
      <c r="I245" s="233" t="s">
        <v>1328</v>
      </c>
      <c r="J245" s="232" t="s">
        <v>2</v>
      </c>
      <c r="K245" s="231" t="s">
        <v>823</v>
      </c>
      <c r="L245" s="26"/>
      <c r="M245" s="25"/>
      <c r="N245" s="25"/>
      <c r="O245" s="24"/>
      <c r="P245" s="23" t="str">
        <f t="shared" si="136"/>
        <v/>
      </c>
      <c r="Q245" s="23" t="str">
        <f t="shared" si="137"/>
        <v>◄</v>
      </c>
      <c r="R245" s="22"/>
      <c r="S245" s="21"/>
      <c r="T245" s="23" t="str">
        <f t="shared" si="138"/>
        <v/>
      </c>
      <c r="U245" s="23" t="str">
        <f t="shared" si="139"/>
        <v>◄</v>
      </c>
      <c r="V245" s="22"/>
      <c r="W245" s="21"/>
      <c r="X245" s="20"/>
      <c r="Y245" s="19"/>
      <c r="Z245" s="18">
        <f t="shared" si="140"/>
        <v>0</v>
      </c>
      <c r="AA245" s="17">
        <f t="shared" si="141"/>
        <v>0</v>
      </c>
      <c r="AB245" s="16"/>
      <c r="AC245" s="15">
        <f t="shared" si="142"/>
        <v>0</v>
      </c>
      <c r="AD245" s="14">
        <f t="shared" si="143"/>
        <v>0</v>
      </c>
      <c r="AE245" s="5" t="s">
        <v>0</v>
      </c>
      <c r="AF245" s="230"/>
    </row>
    <row r="246" spans="1:32" x14ac:dyDescent="0.25">
      <c r="A246" s="112"/>
      <c r="B246" s="235" t="str">
        <f t="shared" si="135"/>
        <v/>
      </c>
      <c r="C246" s="20"/>
      <c r="D246" s="207"/>
      <c r="E246" s="206" t="s">
        <v>1329</v>
      </c>
      <c r="F246" s="205" t="s">
        <v>1304</v>
      </c>
      <c r="G246" s="204" t="s">
        <v>1330</v>
      </c>
      <c r="H246" s="234">
        <v>2051</v>
      </c>
      <c r="I246" s="233" t="s">
        <v>1331</v>
      </c>
      <c r="J246" s="232" t="s">
        <v>2</v>
      </c>
      <c r="K246" s="231" t="s">
        <v>823</v>
      </c>
      <c r="L246" s="26"/>
      <c r="M246" s="25"/>
      <c r="N246" s="25"/>
      <c r="O246" s="24"/>
      <c r="P246" s="23" t="str">
        <f t="shared" si="136"/>
        <v/>
      </c>
      <c r="Q246" s="23" t="str">
        <f t="shared" si="137"/>
        <v>◄</v>
      </c>
      <c r="R246" s="22"/>
      <c r="S246" s="21"/>
      <c r="T246" s="23" t="str">
        <f t="shared" si="138"/>
        <v/>
      </c>
      <c r="U246" s="23" t="str">
        <f t="shared" si="139"/>
        <v>◄</v>
      </c>
      <c r="V246" s="22"/>
      <c r="W246" s="21"/>
      <c r="X246" s="20"/>
      <c r="Y246" s="19"/>
      <c r="Z246" s="18">
        <f t="shared" si="140"/>
        <v>0</v>
      </c>
      <c r="AA246" s="17">
        <f t="shared" si="141"/>
        <v>0</v>
      </c>
      <c r="AB246" s="16"/>
      <c r="AC246" s="15">
        <f t="shared" si="142"/>
        <v>0</v>
      </c>
      <c r="AD246" s="14">
        <f t="shared" si="143"/>
        <v>0</v>
      </c>
      <c r="AE246" s="5" t="s">
        <v>0</v>
      </c>
      <c r="AF246" s="230"/>
    </row>
    <row r="247" spans="1:32" ht="15" thickBot="1" x14ac:dyDescent="0.3">
      <c r="A247" s="112"/>
      <c r="B247" s="235" t="str">
        <f t="shared" si="135"/>
        <v/>
      </c>
      <c r="C247" s="20"/>
      <c r="D247" s="207"/>
      <c r="E247" s="206" t="s">
        <v>1332</v>
      </c>
      <c r="F247" s="205" t="s">
        <v>1304</v>
      </c>
      <c r="G247" s="204" t="s">
        <v>1261</v>
      </c>
      <c r="H247" s="234" t="s">
        <v>1320</v>
      </c>
      <c r="I247" s="233" t="s">
        <v>1295</v>
      </c>
      <c r="J247" s="232" t="s">
        <v>2</v>
      </c>
      <c r="K247" s="231" t="s">
        <v>823</v>
      </c>
      <c r="L247" s="26"/>
      <c r="M247" s="25" t="s">
        <v>1333</v>
      </c>
      <c r="N247" s="25"/>
      <c r="O247" s="24"/>
      <c r="P247" s="23" t="str">
        <f t="shared" si="136"/>
        <v/>
      </c>
      <c r="Q247" s="23" t="str">
        <f t="shared" si="137"/>
        <v>◄</v>
      </c>
      <c r="R247" s="22"/>
      <c r="S247" s="21"/>
      <c r="T247" s="23" t="str">
        <f t="shared" si="138"/>
        <v/>
      </c>
      <c r="U247" s="23" t="str">
        <f t="shared" si="139"/>
        <v>◄</v>
      </c>
      <c r="V247" s="22"/>
      <c r="W247" s="21"/>
      <c r="X247" s="20"/>
      <c r="Y247" s="19"/>
      <c r="Z247" s="18">
        <f t="shared" si="140"/>
        <v>0</v>
      </c>
      <c r="AA247" s="17">
        <f t="shared" si="141"/>
        <v>0</v>
      </c>
      <c r="AB247" s="16"/>
      <c r="AC247" s="15">
        <f t="shared" si="142"/>
        <v>0</v>
      </c>
      <c r="AD247" s="14">
        <f t="shared" si="143"/>
        <v>0</v>
      </c>
      <c r="AE247" s="5" t="s">
        <v>0</v>
      </c>
      <c r="AF247" s="230"/>
    </row>
    <row r="248" spans="1:32" ht="16.8" thickTop="1" thickBot="1" x14ac:dyDescent="0.3">
      <c r="A248" s="13"/>
      <c r="B248" s="12"/>
      <c r="C248" s="11">
        <f>ROWS(C249:C258)-1</f>
        <v>9</v>
      </c>
      <c r="D248" s="123" t="s">
        <v>1334</v>
      </c>
      <c r="E248" s="10" t="s">
        <v>1335</v>
      </c>
      <c r="F248" s="9"/>
      <c r="G248" s="9"/>
      <c r="H248" s="238"/>
      <c r="I248" s="238"/>
      <c r="J248" s="45"/>
      <c r="K248" s="237"/>
      <c r="L248" s="8"/>
      <c r="M248" s="8"/>
      <c r="N248" s="8"/>
      <c r="O248" s="6"/>
      <c r="P248" s="7"/>
      <c r="Q248" s="236" t="str">
        <f>IF(COUNTIF(P249:P261,"?")&gt;0,"?",IF(AND(R248="◄",S248="►"),"◄►",IF(R248="◄","◄",IF(S248="►","►",""))))</f>
        <v>◄</v>
      </c>
      <c r="R248" s="40" t="str">
        <f>IF(SUM(R249:R258)+1=ROWS(R249:R258)-COUNTIF(R249:R258,"-"),"","◄")</f>
        <v>◄</v>
      </c>
      <c r="S248" s="39" t="str">
        <f>IF(SUM(S249:S258)&gt;0,"►","")</f>
        <v/>
      </c>
      <c r="T248" s="42"/>
      <c r="U248" s="236" t="str">
        <f>IF(COUNTIF(T249:T261,"?")&gt;0,"?",IF(AND(V248="◄",W248="►"),"◄►",IF(V248="◄","◄",IF(W248="►","►",""))))</f>
        <v>◄</v>
      </c>
      <c r="V248" s="40" t="str">
        <f>IF(SUM(V249:V258)+1=ROWS(V249:V258)-COUNTIF(V249:V258,"-"),"","◄")</f>
        <v>◄</v>
      </c>
      <c r="W248" s="39" t="str">
        <f>IF(SUM(W249:W258)&gt;0,"►","")</f>
        <v/>
      </c>
      <c r="X248" s="64">
        <f>ROWS(X249:X258)-1</f>
        <v>9</v>
      </c>
      <c r="Y248" s="38">
        <f>SUM(Y249:Y258)-Y258</f>
        <v>0</v>
      </c>
      <c r="Z248" s="37" t="s">
        <v>9</v>
      </c>
      <c r="AA248" s="36"/>
      <c r="AB248" s="38">
        <f>SUM(AB249:AB258)-AB258</f>
        <v>0</v>
      </c>
      <c r="AC248" s="37" t="s">
        <v>9</v>
      </c>
      <c r="AD248" s="36"/>
      <c r="AE248" s="5" t="s">
        <v>0</v>
      </c>
      <c r="AF248" s="230"/>
    </row>
    <row r="249" spans="1:32" x14ac:dyDescent="0.25">
      <c r="A249" s="112"/>
      <c r="B249" s="235" t="str">
        <f t="shared" ref="B249:B257" si="144">IF(A249=1,"x","")</f>
        <v/>
      </c>
      <c r="C249" s="20"/>
      <c r="D249" s="207"/>
      <c r="E249" s="206" t="s">
        <v>1336</v>
      </c>
      <c r="F249" s="205" t="s">
        <v>1337</v>
      </c>
      <c r="G249" s="204" t="s">
        <v>1255</v>
      </c>
      <c r="H249" s="234" t="s">
        <v>1338</v>
      </c>
      <c r="I249" s="233" t="s">
        <v>1292</v>
      </c>
      <c r="J249" s="232" t="s">
        <v>2</v>
      </c>
      <c r="K249" s="231" t="s">
        <v>823</v>
      </c>
      <c r="L249" s="26"/>
      <c r="M249" s="25"/>
      <c r="N249" s="25"/>
      <c r="O249" s="24"/>
      <c r="P249" s="23" t="str">
        <f t="shared" ref="P249:P257" si="145">IF(Q249="?","?","")</f>
        <v/>
      </c>
      <c r="Q249" s="23" t="str">
        <f t="shared" ref="Q249:Q257" si="146">IF(AND(R249="",S249&gt;0),"?",IF(R249="","◄",IF(S249&gt;=1,"►","")))</f>
        <v>◄</v>
      </c>
      <c r="R249" s="22"/>
      <c r="S249" s="21"/>
      <c r="T249" s="23" t="str">
        <f t="shared" ref="T249:T257" si="147">IF(U249="?","?","")</f>
        <v/>
      </c>
      <c r="U249" s="23" t="str">
        <f t="shared" ref="U249:U257" si="148">IF(AND(V249="",W249&gt;0),"?",IF(V249="","◄",IF(W249&gt;=1,"►","")))</f>
        <v>◄</v>
      </c>
      <c r="V249" s="22"/>
      <c r="W249" s="21"/>
      <c r="X249" s="20"/>
      <c r="Y249" s="19"/>
      <c r="Z249" s="18">
        <f t="shared" ref="Z249:Z257" si="149">(R249*Y249)</f>
        <v>0</v>
      </c>
      <c r="AA249" s="17">
        <f t="shared" ref="AA249:AA257" si="150">(S249*Z249)</f>
        <v>0</v>
      </c>
      <c r="AB249" s="16"/>
      <c r="AC249" s="15">
        <f t="shared" ref="AC249:AC257" si="151">(V249*AB249)</f>
        <v>0</v>
      </c>
      <c r="AD249" s="14">
        <f t="shared" ref="AD249:AD257" si="152">(W249*AC249)</f>
        <v>0</v>
      </c>
      <c r="AE249" s="5" t="s">
        <v>0</v>
      </c>
      <c r="AF249" s="230"/>
    </row>
    <row r="250" spans="1:32" x14ac:dyDescent="0.25">
      <c r="A250" s="112"/>
      <c r="B250" s="235" t="str">
        <f t="shared" si="144"/>
        <v/>
      </c>
      <c r="C250" s="20"/>
      <c r="D250" s="207"/>
      <c r="E250" s="206" t="s">
        <v>1339</v>
      </c>
      <c r="F250" s="205" t="s">
        <v>1337</v>
      </c>
      <c r="G250" s="204" t="s">
        <v>1257</v>
      </c>
      <c r="H250" s="234" t="s">
        <v>1340</v>
      </c>
      <c r="I250" s="233" t="s">
        <v>1293</v>
      </c>
      <c r="J250" s="232" t="s">
        <v>2</v>
      </c>
      <c r="K250" s="231" t="s">
        <v>823</v>
      </c>
      <c r="L250" s="26"/>
      <c r="M250" s="25"/>
      <c r="N250" s="25"/>
      <c r="O250" s="24"/>
      <c r="P250" s="23" t="str">
        <f t="shared" si="145"/>
        <v/>
      </c>
      <c r="Q250" s="23" t="str">
        <f t="shared" si="146"/>
        <v>◄</v>
      </c>
      <c r="R250" s="22"/>
      <c r="S250" s="21"/>
      <c r="T250" s="23" t="str">
        <f t="shared" si="147"/>
        <v/>
      </c>
      <c r="U250" s="23" t="str">
        <f t="shared" si="148"/>
        <v>◄</v>
      </c>
      <c r="V250" s="22"/>
      <c r="W250" s="21"/>
      <c r="X250" s="20"/>
      <c r="Y250" s="19"/>
      <c r="Z250" s="18">
        <f t="shared" si="149"/>
        <v>0</v>
      </c>
      <c r="AA250" s="17">
        <f t="shared" si="150"/>
        <v>0</v>
      </c>
      <c r="AB250" s="16"/>
      <c r="AC250" s="15">
        <f t="shared" si="151"/>
        <v>0</v>
      </c>
      <c r="AD250" s="14">
        <f t="shared" si="152"/>
        <v>0</v>
      </c>
      <c r="AE250" s="5" t="s">
        <v>0</v>
      </c>
      <c r="AF250" s="230"/>
    </row>
    <row r="251" spans="1:32" x14ac:dyDescent="0.25">
      <c r="A251" s="112"/>
      <c r="B251" s="235" t="str">
        <f t="shared" si="144"/>
        <v/>
      </c>
      <c r="C251" s="20"/>
      <c r="D251" s="207"/>
      <c r="E251" s="206" t="s">
        <v>1341</v>
      </c>
      <c r="F251" s="205" t="s">
        <v>1337</v>
      </c>
      <c r="G251" s="204" t="s">
        <v>1261</v>
      </c>
      <c r="H251" s="234" t="s">
        <v>1342</v>
      </c>
      <c r="I251" s="233" t="s">
        <v>1295</v>
      </c>
      <c r="J251" s="232" t="s">
        <v>2</v>
      </c>
      <c r="K251" s="231" t="s">
        <v>823</v>
      </c>
      <c r="L251" s="26"/>
      <c r="M251" s="25"/>
      <c r="N251" s="25"/>
      <c r="O251" s="24"/>
      <c r="P251" s="23" t="str">
        <f t="shared" si="145"/>
        <v/>
      </c>
      <c r="Q251" s="23" t="str">
        <f t="shared" si="146"/>
        <v>◄</v>
      </c>
      <c r="R251" s="22"/>
      <c r="S251" s="21"/>
      <c r="T251" s="23" t="str">
        <f t="shared" si="147"/>
        <v/>
      </c>
      <c r="U251" s="23" t="str">
        <f t="shared" si="148"/>
        <v>◄</v>
      </c>
      <c r="V251" s="22"/>
      <c r="W251" s="21"/>
      <c r="X251" s="20"/>
      <c r="Y251" s="19"/>
      <c r="Z251" s="18">
        <f t="shared" si="149"/>
        <v>0</v>
      </c>
      <c r="AA251" s="17">
        <f t="shared" si="150"/>
        <v>0</v>
      </c>
      <c r="AB251" s="16"/>
      <c r="AC251" s="15">
        <f t="shared" si="151"/>
        <v>0</v>
      </c>
      <c r="AD251" s="14">
        <f t="shared" si="152"/>
        <v>0</v>
      </c>
      <c r="AE251" s="5" t="s">
        <v>0</v>
      </c>
      <c r="AF251" s="230"/>
    </row>
    <row r="252" spans="1:32" x14ac:dyDescent="0.25">
      <c r="A252" s="112"/>
      <c r="B252" s="235" t="str">
        <f t="shared" si="144"/>
        <v/>
      </c>
      <c r="C252" s="20"/>
      <c r="D252" s="207"/>
      <c r="E252" s="206" t="s">
        <v>1343</v>
      </c>
      <c r="F252" s="205" t="s">
        <v>1337</v>
      </c>
      <c r="G252" s="204" t="s">
        <v>1263</v>
      </c>
      <c r="H252" s="234" t="s">
        <v>1344</v>
      </c>
      <c r="I252" s="233" t="s">
        <v>1323</v>
      </c>
      <c r="J252" s="232" t="s">
        <v>2</v>
      </c>
      <c r="K252" s="231" t="s">
        <v>823</v>
      </c>
      <c r="L252" s="26"/>
      <c r="M252" s="25"/>
      <c r="N252" s="25"/>
      <c r="O252" s="24"/>
      <c r="P252" s="23" t="str">
        <f t="shared" si="145"/>
        <v/>
      </c>
      <c r="Q252" s="23" t="str">
        <f t="shared" si="146"/>
        <v>◄</v>
      </c>
      <c r="R252" s="22"/>
      <c r="S252" s="21"/>
      <c r="T252" s="23" t="str">
        <f t="shared" si="147"/>
        <v/>
      </c>
      <c r="U252" s="23" t="str">
        <f t="shared" si="148"/>
        <v>◄</v>
      </c>
      <c r="V252" s="22"/>
      <c r="W252" s="21"/>
      <c r="X252" s="20"/>
      <c r="Y252" s="19"/>
      <c r="Z252" s="18">
        <f t="shared" si="149"/>
        <v>0</v>
      </c>
      <c r="AA252" s="17">
        <f t="shared" si="150"/>
        <v>0</v>
      </c>
      <c r="AB252" s="16"/>
      <c r="AC252" s="15">
        <f t="shared" si="151"/>
        <v>0</v>
      </c>
      <c r="AD252" s="14">
        <f t="shared" si="152"/>
        <v>0</v>
      </c>
      <c r="AE252" s="5" t="s">
        <v>0</v>
      </c>
      <c r="AF252" s="230"/>
    </row>
    <row r="253" spans="1:32" x14ac:dyDescent="0.25">
      <c r="A253" s="112"/>
      <c r="B253" s="235" t="str">
        <f t="shared" si="144"/>
        <v/>
      </c>
      <c r="C253" s="20"/>
      <c r="D253" s="207"/>
      <c r="E253" s="206" t="s">
        <v>1345</v>
      </c>
      <c r="F253" s="205" t="s">
        <v>1337</v>
      </c>
      <c r="G253" s="204" t="s">
        <v>1267</v>
      </c>
      <c r="H253" s="234" t="s">
        <v>1346</v>
      </c>
      <c r="I253" s="233" t="s">
        <v>1325</v>
      </c>
      <c r="J253" s="232" t="s">
        <v>2</v>
      </c>
      <c r="K253" s="231" t="s">
        <v>823</v>
      </c>
      <c r="L253" s="26"/>
      <c r="M253" s="25"/>
      <c r="N253" s="25"/>
      <c r="O253" s="24"/>
      <c r="P253" s="23" t="str">
        <f t="shared" si="145"/>
        <v/>
      </c>
      <c r="Q253" s="23" t="str">
        <f t="shared" si="146"/>
        <v>◄</v>
      </c>
      <c r="R253" s="22"/>
      <c r="S253" s="21"/>
      <c r="T253" s="23" t="str">
        <f t="shared" si="147"/>
        <v/>
      </c>
      <c r="U253" s="23" t="str">
        <f t="shared" si="148"/>
        <v>◄</v>
      </c>
      <c r="V253" s="22"/>
      <c r="W253" s="21"/>
      <c r="X253" s="20"/>
      <c r="Y253" s="19"/>
      <c r="Z253" s="18">
        <f t="shared" si="149"/>
        <v>0</v>
      </c>
      <c r="AA253" s="17">
        <f t="shared" si="150"/>
        <v>0</v>
      </c>
      <c r="AB253" s="16"/>
      <c r="AC253" s="15">
        <f t="shared" si="151"/>
        <v>0</v>
      </c>
      <c r="AD253" s="14">
        <f t="shared" si="152"/>
        <v>0</v>
      </c>
      <c r="AE253" s="5" t="s">
        <v>0</v>
      </c>
      <c r="AF253" s="230"/>
    </row>
    <row r="254" spans="1:32" x14ac:dyDescent="0.25">
      <c r="A254" s="112"/>
      <c r="B254" s="235" t="str">
        <f t="shared" si="144"/>
        <v/>
      </c>
      <c r="C254" s="20"/>
      <c r="D254" s="207"/>
      <c r="E254" s="206" t="s">
        <v>1347</v>
      </c>
      <c r="F254" s="205" t="s">
        <v>1337</v>
      </c>
      <c r="G254" s="204" t="s">
        <v>1330</v>
      </c>
      <c r="H254" s="234" t="s">
        <v>1348</v>
      </c>
      <c r="I254" s="233" t="s">
        <v>1331</v>
      </c>
      <c r="J254" s="232" t="s">
        <v>2</v>
      </c>
      <c r="K254" s="231" t="s">
        <v>823</v>
      </c>
      <c r="L254" s="26"/>
      <c r="M254" s="25"/>
      <c r="N254" s="25"/>
      <c r="O254" s="24"/>
      <c r="P254" s="23" t="str">
        <f t="shared" si="145"/>
        <v/>
      </c>
      <c r="Q254" s="23" t="str">
        <f t="shared" si="146"/>
        <v>◄</v>
      </c>
      <c r="R254" s="22"/>
      <c r="S254" s="21"/>
      <c r="T254" s="23" t="str">
        <f t="shared" si="147"/>
        <v/>
      </c>
      <c r="U254" s="23" t="str">
        <f t="shared" si="148"/>
        <v>◄</v>
      </c>
      <c r="V254" s="22"/>
      <c r="W254" s="21"/>
      <c r="X254" s="20"/>
      <c r="Y254" s="19"/>
      <c r="Z254" s="18">
        <f t="shared" si="149"/>
        <v>0</v>
      </c>
      <c r="AA254" s="17">
        <f t="shared" si="150"/>
        <v>0</v>
      </c>
      <c r="AB254" s="16"/>
      <c r="AC254" s="15">
        <f t="shared" si="151"/>
        <v>0</v>
      </c>
      <c r="AD254" s="14">
        <f t="shared" si="152"/>
        <v>0</v>
      </c>
      <c r="AE254" s="5" t="s">
        <v>0</v>
      </c>
      <c r="AF254" s="230"/>
    </row>
    <row r="255" spans="1:32" x14ac:dyDescent="0.25">
      <c r="A255" s="112"/>
      <c r="B255" s="235" t="str">
        <f t="shared" si="144"/>
        <v/>
      </c>
      <c r="C255" s="20"/>
      <c r="D255" s="207"/>
      <c r="E255" s="206" t="s">
        <v>1349</v>
      </c>
      <c r="F255" s="205" t="s">
        <v>1337</v>
      </c>
      <c r="G255" s="204" t="s">
        <v>1350</v>
      </c>
      <c r="H255" s="234">
        <v>2091</v>
      </c>
      <c r="I255" s="233" t="s">
        <v>1351</v>
      </c>
      <c r="J255" s="232" t="s">
        <v>2</v>
      </c>
      <c r="K255" s="231" t="s">
        <v>823</v>
      </c>
      <c r="L255" s="26"/>
      <c r="M255" s="25"/>
      <c r="N255" s="25"/>
      <c r="O255" s="24"/>
      <c r="P255" s="23" t="str">
        <f t="shared" si="145"/>
        <v/>
      </c>
      <c r="Q255" s="23" t="str">
        <f t="shared" si="146"/>
        <v>◄</v>
      </c>
      <c r="R255" s="22"/>
      <c r="S255" s="21"/>
      <c r="T255" s="23" t="str">
        <f t="shared" si="147"/>
        <v/>
      </c>
      <c r="U255" s="23" t="str">
        <f t="shared" si="148"/>
        <v>◄</v>
      </c>
      <c r="V255" s="22"/>
      <c r="W255" s="21"/>
      <c r="X255" s="20"/>
      <c r="Y255" s="19"/>
      <c r="Z255" s="18">
        <f t="shared" si="149"/>
        <v>0</v>
      </c>
      <c r="AA255" s="17">
        <f t="shared" si="150"/>
        <v>0</v>
      </c>
      <c r="AB255" s="16"/>
      <c r="AC255" s="15">
        <f t="shared" si="151"/>
        <v>0</v>
      </c>
      <c r="AD255" s="14">
        <f t="shared" si="152"/>
        <v>0</v>
      </c>
      <c r="AE255" s="5" t="s">
        <v>0</v>
      </c>
      <c r="AF255" s="230"/>
    </row>
    <row r="256" spans="1:32" x14ac:dyDescent="0.25">
      <c r="A256" s="112"/>
      <c r="B256" s="235" t="str">
        <f t="shared" si="144"/>
        <v/>
      </c>
      <c r="C256" s="20"/>
      <c r="D256" s="207"/>
      <c r="E256" s="206" t="s">
        <v>1352</v>
      </c>
      <c r="F256" s="205" t="s">
        <v>1337</v>
      </c>
      <c r="G256" s="204" t="s">
        <v>1261</v>
      </c>
      <c r="H256" s="240" t="s">
        <v>1353</v>
      </c>
      <c r="I256" s="233" t="s">
        <v>1295</v>
      </c>
      <c r="J256" s="232" t="s">
        <v>2</v>
      </c>
      <c r="K256" s="231" t="s">
        <v>823</v>
      </c>
      <c r="L256" s="26"/>
      <c r="M256" s="25" t="s">
        <v>1354</v>
      </c>
      <c r="N256" s="25"/>
      <c r="O256" s="24"/>
      <c r="P256" s="23" t="str">
        <f t="shared" si="145"/>
        <v/>
      </c>
      <c r="Q256" s="23" t="str">
        <f t="shared" si="146"/>
        <v>◄</v>
      </c>
      <c r="R256" s="22"/>
      <c r="S256" s="21"/>
      <c r="T256" s="23" t="str">
        <f t="shared" si="147"/>
        <v/>
      </c>
      <c r="U256" s="23" t="str">
        <f t="shared" si="148"/>
        <v>◄</v>
      </c>
      <c r="V256" s="22"/>
      <c r="W256" s="21"/>
      <c r="X256" s="20"/>
      <c r="Y256" s="19"/>
      <c r="Z256" s="18">
        <f t="shared" si="149"/>
        <v>0</v>
      </c>
      <c r="AA256" s="17">
        <f t="shared" si="150"/>
        <v>0</v>
      </c>
      <c r="AB256" s="16"/>
      <c r="AC256" s="15">
        <f t="shared" si="151"/>
        <v>0</v>
      </c>
      <c r="AD256" s="14">
        <f t="shared" si="152"/>
        <v>0</v>
      </c>
      <c r="AE256" s="5" t="s">
        <v>0</v>
      </c>
      <c r="AF256" s="230"/>
    </row>
    <row r="257" spans="1:32" ht="15" thickBot="1" x14ac:dyDescent="0.3">
      <c r="A257" s="112"/>
      <c r="B257" s="235" t="str">
        <f t="shared" si="144"/>
        <v/>
      </c>
      <c r="C257" s="20"/>
      <c r="D257" s="207"/>
      <c r="E257" s="206" t="s">
        <v>1355</v>
      </c>
      <c r="F257" s="205" t="s">
        <v>1337</v>
      </c>
      <c r="G257" s="204" t="s">
        <v>1350</v>
      </c>
      <c r="H257" s="234" t="s">
        <v>1356</v>
      </c>
      <c r="I257" s="233" t="s">
        <v>1351</v>
      </c>
      <c r="J257" s="232" t="s">
        <v>2</v>
      </c>
      <c r="K257" s="231" t="s">
        <v>823</v>
      </c>
      <c r="L257" s="26"/>
      <c r="M257" s="25" t="s">
        <v>1357</v>
      </c>
      <c r="N257" s="25"/>
      <c r="O257" s="24"/>
      <c r="P257" s="23" t="str">
        <f t="shared" si="145"/>
        <v/>
      </c>
      <c r="Q257" s="23" t="str">
        <f t="shared" si="146"/>
        <v>◄</v>
      </c>
      <c r="R257" s="22"/>
      <c r="S257" s="21"/>
      <c r="T257" s="23" t="str">
        <f t="shared" si="147"/>
        <v/>
      </c>
      <c r="U257" s="23" t="str">
        <f t="shared" si="148"/>
        <v>◄</v>
      </c>
      <c r="V257" s="22"/>
      <c r="W257" s="21"/>
      <c r="X257" s="20"/>
      <c r="Y257" s="19"/>
      <c r="Z257" s="18">
        <f t="shared" si="149"/>
        <v>0</v>
      </c>
      <c r="AA257" s="17">
        <f t="shared" si="150"/>
        <v>0</v>
      </c>
      <c r="AB257" s="16"/>
      <c r="AC257" s="15">
        <f t="shared" si="151"/>
        <v>0</v>
      </c>
      <c r="AD257" s="14">
        <f t="shared" si="152"/>
        <v>0</v>
      </c>
      <c r="AE257" s="5" t="s">
        <v>0</v>
      </c>
      <c r="AF257" s="230"/>
    </row>
    <row r="258" spans="1:32" ht="16.8" thickTop="1" thickBot="1" x14ac:dyDescent="0.3">
      <c r="A258" s="13"/>
      <c r="B258" s="12"/>
      <c r="C258" s="11">
        <f>ROWS(C259:C266)-1</f>
        <v>7</v>
      </c>
      <c r="D258" s="123" t="s">
        <v>1358</v>
      </c>
      <c r="E258" s="10" t="s">
        <v>1359</v>
      </c>
      <c r="F258" s="9"/>
      <c r="G258" s="9"/>
      <c r="H258" s="238"/>
      <c r="I258" s="238"/>
      <c r="J258" s="45"/>
      <c r="K258" s="237"/>
      <c r="L258" s="8"/>
      <c r="M258" s="8"/>
      <c r="N258" s="8"/>
      <c r="O258" s="6"/>
      <c r="P258" s="7"/>
      <c r="Q258" s="236" t="str">
        <f>IF(COUNTIF(P259:P269,"?")&gt;0,"?",IF(AND(R258="◄",S258="►"),"◄►",IF(R258="◄","◄",IF(S258="►","►",""))))</f>
        <v>◄</v>
      </c>
      <c r="R258" s="40" t="str">
        <f>IF(SUM(R259:R266)+1=ROWS(R259:R266)-COUNTIF(R259:R266,"-"),"","◄")</f>
        <v>◄</v>
      </c>
      <c r="S258" s="39" t="str">
        <f>IF(SUM(S259:S266)&gt;0,"►","")</f>
        <v/>
      </c>
      <c r="T258" s="42"/>
      <c r="U258" s="236" t="str">
        <f>IF(COUNTIF(T259:T269,"?")&gt;0,"?",IF(AND(V258="◄",W258="►"),"◄►",IF(V258="◄","◄",IF(W258="►","►",""))))</f>
        <v>◄</v>
      </c>
      <c r="V258" s="40" t="str">
        <f>IF(SUM(V259:V266)+1=ROWS(V259:V266)-COUNTIF(V259:V266,"-"),"","◄")</f>
        <v>◄</v>
      </c>
      <c r="W258" s="39" t="str">
        <f>IF(SUM(W259:W266)&gt;0,"►","")</f>
        <v/>
      </c>
      <c r="X258" s="64">
        <f>ROWS(X259:X266)-1</f>
        <v>7</v>
      </c>
      <c r="Y258" s="38">
        <f>SUM(Y259:Y266)-Y266</f>
        <v>0</v>
      </c>
      <c r="Z258" s="37" t="s">
        <v>9</v>
      </c>
      <c r="AA258" s="36"/>
      <c r="AB258" s="38">
        <f>SUM(AB259:AB266)-AB266</f>
        <v>0</v>
      </c>
      <c r="AC258" s="37" t="s">
        <v>9</v>
      </c>
      <c r="AD258" s="36"/>
      <c r="AE258" s="5" t="s">
        <v>0</v>
      </c>
      <c r="AF258" s="230"/>
    </row>
    <row r="259" spans="1:32" x14ac:dyDescent="0.25">
      <c r="A259" s="112"/>
      <c r="B259" s="235" t="str">
        <f t="shared" ref="B259:B265" si="153">IF(A259=1,"x","")</f>
        <v/>
      </c>
      <c r="C259" s="20"/>
      <c r="D259" s="207"/>
      <c r="E259" s="206" t="s">
        <v>1360</v>
      </c>
      <c r="F259" s="205" t="s">
        <v>1361</v>
      </c>
      <c r="G259" s="204" t="s">
        <v>986</v>
      </c>
      <c r="H259" s="234" t="s">
        <v>1362</v>
      </c>
      <c r="I259" s="233" t="s">
        <v>1306</v>
      </c>
      <c r="J259" s="232" t="s">
        <v>2</v>
      </c>
      <c r="K259" s="231" t="s">
        <v>823</v>
      </c>
      <c r="L259" s="26"/>
      <c r="M259" s="25"/>
      <c r="N259" s="25"/>
      <c r="O259" s="24"/>
      <c r="P259" s="23" t="str">
        <f t="shared" ref="P259:P265" si="154">IF(Q259="?","?","")</f>
        <v/>
      </c>
      <c r="Q259" s="23" t="str">
        <f t="shared" ref="Q259:Q265" si="155">IF(AND(R259="",S259&gt;0),"?",IF(R259="","◄",IF(S259&gt;=1,"►","")))</f>
        <v>◄</v>
      </c>
      <c r="R259" s="22"/>
      <c r="S259" s="21"/>
      <c r="T259" s="23" t="str">
        <f t="shared" ref="T259:T265" si="156">IF(U259="?","?","")</f>
        <v/>
      </c>
      <c r="U259" s="23" t="str">
        <f t="shared" ref="U259:U265" si="157">IF(AND(V259="",W259&gt;0),"?",IF(V259="","◄",IF(W259&gt;=1,"►","")))</f>
        <v>◄</v>
      </c>
      <c r="V259" s="22"/>
      <c r="W259" s="21"/>
      <c r="X259" s="20"/>
      <c r="Y259" s="19"/>
      <c r="Z259" s="18">
        <f t="shared" ref="Z259:AA265" si="158">(R259*Y259)</f>
        <v>0</v>
      </c>
      <c r="AA259" s="17">
        <f t="shared" si="158"/>
        <v>0</v>
      </c>
      <c r="AB259" s="16"/>
      <c r="AC259" s="15">
        <f t="shared" ref="AC259:AD265" si="159">(V259*AB259)</f>
        <v>0</v>
      </c>
      <c r="AD259" s="14">
        <f t="shared" si="159"/>
        <v>0</v>
      </c>
      <c r="AE259" s="5" t="s">
        <v>0</v>
      </c>
      <c r="AF259" s="230"/>
    </row>
    <row r="260" spans="1:32" x14ac:dyDescent="0.25">
      <c r="A260" s="112"/>
      <c r="B260" s="235" t="str">
        <f t="shared" si="153"/>
        <v/>
      </c>
      <c r="C260" s="20"/>
      <c r="D260" s="207"/>
      <c r="E260" s="206" t="s">
        <v>1363</v>
      </c>
      <c r="F260" s="205" t="s">
        <v>1361</v>
      </c>
      <c r="G260" s="204" t="s">
        <v>1261</v>
      </c>
      <c r="H260" s="234" t="s">
        <v>1364</v>
      </c>
      <c r="I260" s="233" t="s">
        <v>1295</v>
      </c>
      <c r="J260" s="232" t="s">
        <v>2</v>
      </c>
      <c r="K260" s="231" t="s">
        <v>823</v>
      </c>
      <c r="L260" s="26"/>
      <c r="M260" s="25"/>
      <c r="N260" s="25"/>
      <c r="O260" s="24"/>
      <c r="P260" s="23" t="str">
        <f t="shared" si="154"/>
        <v/>
      </c>
      <c r="Q260" s="23" t="str">
        <f t="shared" si="155"/>
        <v>◄</v>
      </c>
      <c r="R260" s="22"/>
      <c r="S260" s="21"/>
      <c r="T260" s="23" t="str">
        <f t="shared" si="156"/>
        <v/>
      </c>
      <c r="U260" s="23" t="str">
        <f t="shared" si="157"/>
        <v>◄</v>
      </c>
      <c r="V260" s="22"/>
      <c r="W260" s="21"/>
      <c r="X260" s="20"/>
      <c r="Y260" s="19"/>
      <c r="Z260" s="18">
        <f t="shared" si="158"/>
        <v>0</v>
      </c>
      <c r="AA260" s="17">
        <f t="shared" si="158"/>
        <v>0</v>
      </c>
      <c r="AB260" s="16"/>
      <c r="AC260" s="15">
        <f t="shared" si="159"/>
        <v>0</v>
      </c>
      <c r="AD260" s="14">
        <f t="shared" si="159"/>
        <v>0</v>
      </c>
      <c r="AE260" s="5" t="s">
        <v>0</v>
      </c>
      <c r="AF260" s="230"/>
    </row>
    <row r="261" spans="1:32" x14ac:dyDescent="0.25">
      <c r="A261" s="112"/>
      <c r="B261" s="235" t="str">
        <f t="shared" si="153"/>
        <v/>
      </c>
      <c r="C261" s="20"/>
      <c r="D261" s="207"/>
      <c r="E261" s="206" t="s">
        <v>1365</v>
      </c>
      <c r="F261" s="205" t="s">
        <v>1361</v>
      </c>
      <c r="G261" s="204" t="s">
        <v>1263</v>
      </c>
      <c r="H261" s="234" t="s">
        <v>1366</v>
      </c>
      <c r="I261" s="233" t="s">
        <v>1323</v>
      </c>
      <c r="J261" s="232" t="s">
        <v>2</v>
      </c>
      <c r="K261" s="231" t="s">
        <v>823</v>
      </c>
      <c r="L261" s="26"/>
      <c r="M261" s="25"/>
      <c r="N261" s="25"/>
      <c r="O261" s="24"/>
      <c r="P261" s="23" t="str">
        <f t="shared" si="154"/>
        <v/>
      </c>
      <c r="Q261" s="23" t="str">
        <f t="shared" si="155"/>
        <v>◄</v>
      </c>
      <c r="R261" s="22"/>
      <c r="S261" s="21"/>
      <c r="T261" s="23" t="str">
        <f t="shared" si="156"/>
        <v/>
      </c>
      <c r="U261" s="23" t="str">
        <f t="shared" si="157"/>
        <v>◄</v>
      </c>
      <c r="V261" s="22"/>
      <c r="W261" s="21"/>
      <c r="X261" s="20"/>
      <c r="Y261" s="19"/>
      <c r="Z261" s="18">
        <f t="shared" si="158"/>
        <v>0</v>
      </c>
      <c r="AA261" s="17">
        <f t="shared" si="158"/>
        <v>0</v>
      </c>
      <c r="AB261" s="16"/>
      <c r="AC261" s="15">
        <f t="shared" si="159"/>
        <v>0</v>
      </c>
      <c r="AD261" s="14">
        <f t="shared" si="159"/>
        <v>0</v>
      </c>
      <c r="AE261" s="5" t="s">
        <v>0</v>
      </c>
      <c r="AF261" s="230"/>
    </row>
    <row r="262" spans="1:32" x14ac:dyDescent="0.25">
      <c r="A262" s="112"/>
      <c r="B262" s="235" t="str">
        <f t="shared" si="153"/>
        <v/>
      </c>
      <c r="C262" s="20"/>
      <c r="D262" s="207"/>
      <c r="E262" s="206" t="s">
        <v>1367</v>
      </c>
      <c r="F262" s="205" t="s">
        <v>1361</v>
      </c>
      <c r="G262" s="204" t="s">
        <v>1267</v>
      </c>
      <c r="H262" s="234" t="s">
        <v>1368</v>
      </c>
      <c r="I262" s="233" t="s">
        <v>1325</v>
      </c>
      <c r="J262" s="232" t="s">
        <v>2</v>
      </c>
      <c r="K262" s="231" t="s">
        <v>823</v>
      </c>
      <c r="L262" s="26"/>
      <c r="M262" s="25"/>
      <c r="N262" s="25"/>
      <c r="O262" s="24"/>
      <c r="P262" s="23" t="str">
        <f t="shared" si="154"/>
        <v/>
      </c>
      <c r="Q262" s="23" t="str">
        <f t="shared" si="155"/>
        <v>◄</v>
      </c>
      <c r="R262" s="22"/>
      <c r="S262" s="21"/>
      <c r="T262" s="23" t="str">
        <f t="shared" si="156"/>
        <v/>
      </c>
      <c r="U262" s="23" t="str">
        <f t="shared" si="157"/>
        <v>◄</v>
      </c>
      <c r="V262" s="22"/>
      <c r="W262" s="21"/>
      <c r="X262" s="20"/>
      <c r="Y262" s="19"/>
      <c r="Z262" s="18">
        <f t="shared" si="158"/>
        <v>0</v>
      </c>
      <c r="AA262" s="17">
        <f t="shared" si="158"/>
        <v>0</v>
      </c>
      <c r="AB262" s="16"/>
      <c r="AC262" s="15">
        <f t="shared" si="159"/>
        <v>0</v>
      </c>
      <c r="AD262" s="14">
        <f t="shared" si="159"/>
        <v>0</v>
      </c>
      <c r="AE262" s="5" t="s">
        <v>0</v>
      </c>
      <c r="AF262" s="230"/>
    </row>
    <row r="263" spans="1:32" x14ac:dyDescent="0.25">
      <c r="A263" s="112"/>
      <c r="B263" s="235" t="str">
        <f t="shared" si="153"/>
        <v/>
      </c>
      <c r="C263" s="20"/>
      <c r="D263" s="207"/>
      <c r="E263" s="206" t="s">
        <v>1369</v>
      </c>
      <c r="F263" s="205" t="s">
        <v>1361</v>
      </c>
      <c r="G263" s="204" t="s">
        <v>1327</v>
      </c>
      <c r="H263" s="234" t="s">
        <v>1370</v>
      </c>
      <c r="I263" s="233" t="s">
        <v>1328</v>
      </c>
      <c r="J263" s="232" t="s">
        <v>2</v>
      </c>
      <c r="K263" s="231" t="s">
        <v>823</v>
      </c>
      <c r="L263" s="26"/>
      <c r="M263" s="25"/>
      <c r="N263" s="25"/>
      <c r="O263" s="24"/>
      <c r="P263" s="23" t="str">
        <f t="shared" si="154"/>
        <v/>
      </c>
      <c r="Q263" s="23" t="str">
        <f t="shared" si="155"/>
        <v>◄</v>
      </c>
      <c r="R263" s="22"/>
      <c r="S263" s="21"/>
      <c r="T263" s="23" t="str">
        <f t="shared" si="156"/>
        <v/>
      </c>
      <c r="U263" s="23" t="str">
        <f t="shared" si="157"/>
        <v>◄</v>
      </c>
      <c r="V263" s="22"/>
      <c r="W263" s="21"/>
      <c r="X263" s="20"/>
      <c r="Y263" s="19"/>
      <c r="Z263" s="18">
        <f t="shared" si="158"/>
        <v>0</v>
      </c>
      <c r="AA263" s="17">
        <f t="shared" si="158"/>
        <v>0</v>
      </c>
      <c r="AB263" s="16"/>
      <c r="AC263" s="15">
        <f t="shared" si="159"/>
        <v>0</v>
      </c>
      <c r="AD263" s="14">
        <f t="shared" si="159"/>
        <v>0</v>
      </c>
      <c r="AE263" s="5" t="s">
        <v>0</v>
      </c>
      <c r="AF263" s="230"/>
    </row>
    <row r="264" spans="1:32" x14ac:dyDescent="0.25">
      <c r="A264" s="112">
        <v>1</v>
      </c>
      <c r="B264" s="235" t="str">
        <f t="shared" si="153"/>
        <v>x</v>
      </c>
      <c r="C264" s="20"/>
      <c r="D264" s="207"/>
      <c r="E264" s="206" t="s">
        <v>1371</v>
      </c>
      <c r="F264" s="205" t="s">
        <v>1361</v>
      </c>
      <c r="G264" s="204" t="s">
        <v>1261</v>
      </c>
      <c r="H264" s="239" t="s">
        <v>1372</v>
      </c>
      <c r="I264" s="233" t="s">
        <v>1295</v>
      </c>
      <c r="J264" s="232" t="s">
        <v>2</v>
      </c>
      <c r="K264" s="231" t="s">
        <v>823</v>
      </c>
      <c r="L264" s="26"/>
      <c r="M264" s="25"/>
      <c r="N264" s="25"/>
      <c r="O264" s="24"/>
      <c r="P264" s="23" t="str">
        <f t="shared" si="154"/>
        <v/>
      </c>
      <c r="Q264" s="23" t="str">
        <f t="shared" si="155"/>
        <v>◄</v>
      </c>
      <c r="R264" s="22"/>
      <c r="S264" s="21"/>
      <c r="T264" s="23" t="str">
        <f t="shared" si="156"/>
        <v/>
      </c>
      <c r="U264" s="23" t="str">
        <f t="shared" si="157"/>
        <v>◄</v>
      </c>
      <c r="V264" s="22"/>
      <c r="W264" s="21"/>
      <c r="X264" s="20"/>
      <c r="Y264" s="19"/>
      <c r="Z264" s="18">
        <f t="shared" si="158"/>
        <v>0</v>
      </c>
      <c r="AA264" s="17">
        <f t="shared" si="158"/>
        <v>0</v>
      </c>
      <c r="AB264" s="16"/>
      <c r="AC264" s="15">
        <f t="shared" si="159"/>
        <v>0</v>
      </c>
      <c r="AD264" s="14">
        <f t="shared" si="159"/>
        <v>0</v>
      </c>
      <c r="AE264" s="5" t="s">
        <v>0</v>
      </c>
      <c r="AF264" s="230"/>
    </row>
    <row r="265" spans="1:32" ht="15" thickBot="1" x14ac:dyDescent="0.3">
      <c r="A265" s="112">
        <v>1</v>
      </c>
      <c r="B265" s="235" t="str">
        <f t="shared" si="153"/>
        <v>x</v>
      </c>
      <c r="C265" s="20"/>
      <c r="D265" s="207"/>
      <c r="E265" s="206" t="s">
        <v>1373</v>
      </c>
      <c r="F265" s="205" t="s">
        <v>1361</v>
      </c>
      <c r="G265" s="204" t="s">
        <v>1267</v>
      </c>
      <c r="H265" s="234" t="s">
        <v>1374</v>
      </c>
      <c r="I265" s="233" t="s">
        <v>1325</v>
      </c>
      <c r="J265" s="232" t="s">
        <v>2</v>
      </c>
      <c r="K265" s="231" t="s">
        <v>823</v>
      </c>
      <c r="L265" s="26"/>
      <c r="M265" s="25"/>
      <c r="N265" s="25"/>
      <c r="O265" s="24"/>
      <c r="P265" s="23" t="str">
        <f t="shared" si="154"/>
        <v/>
      </c>
      <c r="Q265" s="23" t="str">
        <f t="shared" si="155"/>
        <v>◄</v>
      </c>
      <c r="R265" s="22"/>
      <c r="S265" s="21"/>
      <c r="T265" s="23" t="str">
        <f t="shared" si="156"/>
        <v/>
      </c>
      <c r="U265" s="23" t="str">
        <f t="shared" si="157"/>
        <v>◄</v>
      </c>
      <c r="V265" s="22"/>
      <c r="W265" s="21"/>
      <c r="X265" s="20"/>
      <c r="Y265" s="19"/>
      <c r="Z265" s="18">
        <f t="shared" si="158"/>
        <v>0</v>
      </c>
      <c r="AA265" s="17">
        <f t="shared" si="158"/>
        <v>0</v>
      </c>
      <c r="AB265" s="16"/>
      <c r="AC265" s="15">
        <f t="shared" si="159"/>
        <v>0</v>
      </c>
      <c r="AD265" s="14">
        <f t="shared" si="159"/>
        <v>0</v>
      </c>
      <c r="AE265" s="5" t="s">
        <v>0</v>
      </c>
      <c r="AF265" s="230"/>
    </row>
    <row r="266" spans="1:32" ht="16.8" thickTop="1" thickBot="1" x14ac:dyDescent="0.3">
      <c r="A266" s="13"/>
      <c r="B266" s="12"/>
      <c r="C266" s="11">
        <f>ROWS(C267:C271)-1</f>
        <v>4</v>
      </c>
      <c r="D266" s="123" t="s">
        <v>1375</v>
      </c>
      <c r="E266" s="10" t="s">
        <v>1376</v>
      </c>
      <c r="F266" s="9"/>
      <c r="G266" s="9"/>
      <c r="H266" s="238"/>
      <c r="I266" s="238"/>
      <c r="J266" s="45"/>
      <c r="K266" s="237"/>
      <c r="L266" s="8"/>
      <c r="M266" s="8"/>
      <c r="N266" s="8"/>
      <c r="O266" s="6"/>
      <c r="P266" s="7"/>
      <c r="Q266" s="236" t="str">
        <f>IF(COUNTIF(P267:P274,"?")&gt;0,"?",IF(AND(R266="◄",S266="►"),"◄►",IF(R266="◄","◄",IF(S266="►","►",""))))</f>
        <v>◄</v>
      </c>
      <c r="R266" s="40" t="str">
        <f>IF(SUM(R267:R271)+1=ROWS(R267:R271)-COUNTIF(R267:R271,"-"),"","◄")</f>
        <v>◄</v>
      </c>
      <c r="S266" s="39" t="str">
        <f>IF(SUM(S267:S271)&gt;0,"►","")</f>
        <v/>
      </c>
      <c r="T266" s="42"/>
      <c r="U266" s="236" t="str">
        <f>IF(COUNTIF(T267:T274,"?")&gt;0,"?",IF(AND(V266="◄",W266="►"),"◄►",IF(V266="◄","◄",IF(W266="►","►",""))))</f>
        <v>◄</v>
      </c>
      <c r="V266" s="40" t="str">
        <f>IF(SUM(V267:V271)+1=ROWS(V267:V271)-COUNTIF(V267:V271,"-"),"","◄")</f>
        <v>◄</v>
      </c>
      <c r="W266" s="39" t="str">
        <f>IF(SUM(W267:W271)&gt;0,"►","")</f>
        <v/>
      </c>
      <c r="X266" s="64">
        <f>ROWS(X267:X271)-1</f>
        <v>4</v>
      </c>
      <c r="Y266" s="38">
        <f>SUM(Y267:Y271)-Y271</f>
        <v>0</v>
      </c>
      <c r="Z266" s="37" t="s">
        <v>9</v>
      </c>
      <c r="AA266" s="36"/>
      <c r="AB266" s="38">
        <f>SUM(AB267:AB271)-AB271</f>
        <v>0</v>
      </c>
      <c r="AC266" s="37" t="s">
        <v>9</v>
      </c>
      <c r="AD266" s="36"/>
      <c r="AE266" s="5" t="s">
        <v>0</v>
      </c>
      <c r="AF266" s="230"/>
    </row>
    <row r="267" spans="1:32" x14ac:dyDescent="0.25">
      <c r="A267" s="112"/>
      <c r="B267" s="235" t="str">
        <f>IF(A267=1,"x","")</f>
        <v/>
      </c>
      <c r="C267" s="20"/>
      <c r="D267" s="207"/>
      <c r="E267" s="206" t="s">
        <v>1377</v>
      </c>
      <c r="F267" s="205" t="s">
        <v>1337</v>
      </c>
      <c r="G267" s="204" t="s">
        <v>1261</v>
      </c>
      <c r="H267" s="239" t="s">
        <v>1378</v>
      </c>
      <c r="I267" s="233" t="s">
        <v>1295</v>
      </c>
      <c r="J267" s="232" t="s">
        <v>2</v>
      </c>
      <c r="K267" s="231" t="s">
        <v>823</v>
      </c>
      <c r="L267" s="26"/>
      <c r="M267" s="25"/>
      <c r="N267" s="25"/>
      <c r="O267" s="24"/>
      <c r="P267" s="23" t="str">
        <f>IF(Q267="?","?","")</f>
        <v/>
      </c>
      <c r="Q267" s="23" t="str">
        <f>IF(AND(R267="",S267&gt;0),"?",IF(R267="","◄",IF(S267&gt;=1,"►","")))</f>
        <v>◄</v>
      </c>
      <c r="R267" s="22"/>
      <c r="S267" s="21"/>
      <c r="T267" s="23" t="str">
        <f>IF(U267="?","?","")</f>
        <v/>
      </c>
      <c r="U267" s="23" t="str">
        <f>IF(AND(V267="",W267&gt;0),"?",IF(V267="","◄",IF(W267&gt;=1,"►","")))</f>
        <v>◄</v>
      </c>
      <c r="V267" s="22"/>
      <c r="W267" s="21"/>
      <c r="X267" s="20"/>
      <c r="Y267" s="19"/>
      <c r="Z267" s="18">
        <f t="shared" ref="Z267:AA270" si="160">(R267*Y267)</f>
        <v>0</v>
      </c>
      <c r="AA267" s="17">
        <f t="shared" si="160"/>
        <v>0</v>
      </c>
      <c r="AB267" s="16"/>
      <c r="AC267" s="15">
        <f t="shared" ref="AC267:AD270" si="161">(V267*AB267)</f>
        <v>0</v>
      </c>
      <c r="AD267" s="14">
        <f t="shared" si="161"/>
        <v>0</v>
      </c>
      <c r="AE267" s="5" t="s">
        <v>0</v>
      </c>
      <c r="AF267" s="230"/>
    </row>
    <row r="268" spans="1:32" x14ac:dyDescent="0.25">
      <c r="A268" s="112"/>
      <c r="B268" s="235" t="str">
        <f>IF(A268=1,"x","")</f>
        <v/>
      </c>
      <c r="C268" s="20"/>
      <c r="D268" s="207"/>
      <c r="E268" s="206" t="s">
        <v>1379</v>
      </c>
      <c r="F268" s="205" t="s">
        <v>1337</v>
      </c>
      <c r="G268" s="204" t="s">
        <v>1267</v>
      </c>
      <c r="H268" s="234" t="s">
        <v>1380</v>
      </c>
      <c r="I268" s="233" t="s">
        <v>1325</v>
      </c>
      <c r="J268" s="232" t="s">
        <v>2</v>
      </c>
      <c r="K268" s="231" t="s">
        <v>823</v>
      </c>
      <c r="L268" s="26"/>
      <c r="M268" s="25"/>
      <c r="N268" s="25"/>
      <c r="O268" s="24"/>
      <c r="P268" s="23" t="str">
        <f>IF(Q268="?","?","")</f>
        <v/>
      </c>
      <c r="Q268" s="23" t="str">
        <f>IF(AND(R268="",S268&gt;0),"?",IF(R268="","◄",IF(S268&gt;=1,"►","")))</f>
        <v>◄</v>
      </c>
      <c r="R268" s="22"/>
      <c r="S268" s="21"/>
      <c r="T268" s="23" t="str">
        <f>IF(U268="?","?","")</f>
        <v/>
      </c>
      <c r="U268" s="23" t="str">
        <f>IF(AND(V268="",W268&gt;0),"?",IF(V268="","◄",IF(W268&gt;=1,"►","")))</f>
        <v>◄</v>
      </c>
      <c r="V268" s="22"/>
      <c r="W268" s="21"/>
      <c r="X268" s="20"/>
      <c r="Y268" s="19"/>
      <c r="Z268" s="18">
        <f t="shared" si="160"/>
        <v>0</v>
      </c>
      <c r="AA268" s="17">
        <f t="shared" si="160"/>
        <v>0</v>
      </c>
      <c r="AB268" s="16"/>
      <c r="AC268" s="15">
        <f t="shared" si="161"/>
        <v>0</v>
      </c>
      <c r="AD268" s="14">
        <f t="shared" si="161"/>
        <v>0</v>
      </c>
      <c r="AE268" s="5" t="s">
        <v>0</v>
      </c>
      <c r="AF268" s="230"/>
    </row>
    <row r="269" spans="1:32" x14ac:dyDescent="0.25">
      <c r="A269" s="112"/>
      <c r="B269" s="235" t="str">
        <f>IF(A269=1,"x","")</f>
        <v/>
      </c>
      <c r="C269" s="20"/>
      <c r="D269" s="207"/>
      <c r="E269" s="206" t="s">
        <v>1381</v>
      </c>
      <c r="F269" s="205" t="s">
        <v>1337</v>
      </c>
      <c r="G269" s="204" t="s">
        <v>1382</v>
      </c>
      <c r="H269" s="234" t="s">
        <v>1383</v>
      </c>
      <c r="I269" s="233" t="s">
        <v>1384</v>
      </c>
      <c r="J269" s="232" t="s">
        <v>2</v>
      </c>
      <c r="K269" s="231" t="s">
        <v>823</v>
      </c>
      <c r="L269" s="26"/>
      <c r="M269" s="25"/>
      <c r="N269" s="25"/>
      <c r="O269" s="24"/>
      <c r="P269" s="23" t="str">
        <f>IF(Q269="?","?","")</f>
        <v/>
      </c>
      <c r="Q269" s="23" t="str">
        <f>IF(AND(R269="",S269&gt;0),"?",IF(R269="","◄",IF(S269&gt;=1,"►","")))</f>
        <v>◄</v>
      </c>
      <c r="R269" s="22"/>
      <c r="S269" s="21"/>
      <c r="T269" s="23" t="str">
        <f>IF(U269="?","?","")</f>
        <v/>
      </c>
      <c r="U269" s="23" t="str">
        <f>IF(AND(V269="",W269&gt;0),"?",IF(V269="","◄",IF(W269&gt;=1,"►","")))</f>
        <v>◄</v>
      </c>
      <c r="V269" s="22"/>
      <c r="W269" s="21"/>
      <c r="X269" s="20"/>
      <c r="Y269" s="19"/>
      <c r="Z269" s="18">
        <f t="shared" si="160"/>
        <v>0</v>
      </c>
      <c r="AA269" s="17">
        <f t="shared" si="160"/>
        <v>0</v>
      </c>
      <c r="AB269" s="16"/>
      <c r="AC269" s="15">
        <f t="shared" si="161"/>
        <v>0</v>
      </c>
      <c r="AD269" s="14">
        <f t="shared" si="161"/>
        <v>0</v>
      </c>
      <c r="AE269" s="5" t="s">
        <v>0</v>
      </c>
      <c r="AF269" s="230"/>
    </row>
    <row r="270" spans="1:32" ht="15" thickBot="1" x14ac:dyDescent="0.3">
      <c r="A270" s="112"/>
      <c r="B270" s="235" t="str">
        <f>IF(A270=1,"x","")</f>
        <v/>
      </c>
      <c r="C270" s="20"/>
      <c r="D270" s="207"/>
      <c r="E270" s="206" t="s">
        <v>1385</v>
      </c>
      <c r="F270" s="205" t="s">
        <v>1337</v>
      </c>
      <c r="G270" s="204" t="s">
        <v>1261</v>
      </c>
      <c r="H270" s="239" t="s">
        <v>1386</v>
      </c>
      <c r="I270" s="233" t="s">
        <v>1295</v>
      </c>
      <c r="J270" s="232" t="s">
        <v>2</v>
      </c>
      <c r="K270" s="231" t="s">
        <v>823</v>
      </c>
      <c r="L270" s="26"/>
      <c r="M270" s="25" t="s">
        <v>1354</v>
      </c>
      <c r="N270" s="25"/>
      <c r="O270" s="24"/>
      <c r="P270" s="23" t="str">
        <f>IF(Q270="?","?","")</f>
        <v/>
      </c>
      <c r="Q270" s="23" t="str">
        <f>IF(AND(R270="",S270&gt;0),"?",IF(R270="","◄",IF(S270&gt;=1,"►","")))</f>
        <v>◄</v>
      </c>
      <c r="R270" s="22"/>
      <c r="S270" s="21"/>
      <c r="T270" s="23" t="str">
        <f>IF(U270="?","?","")</f>
        <v/>
      </c>
      <c r="U270" s="23" t="str">
        <f>IF(AND(V270="",W270&gt;0),"?",IF(V270="","◄",IF(W270&gt;=1,"►","")))</f>
        <v>◄</v>
      </c>
      <c r="V270" s="22"/>
      <c r="W270" s="21"/>
      <c r="X270" s="20"/>
      <c r="Y270" s="19"/>
      <c r="Z270" s="18">
        <f t="shared" si="160"/>
        <v>0</v>
      </c>
      <c r="AA270" s="17">
        <f t="shared" si="160"/>
        <v>0</v>
      </c>
      <c r="AB270" s="16"/>
      <c r="AC270" s="15">
        <f t="shared" si="161"/>
        <v>0</v>
      </c>
      <c r="AD270" s="14">
        <f t="shared" si="161"/>
        <v>0</v>
      </c>
      <c r="AE270" s="5" t="s">
        <v>0</v>
      </c>
      <c r="AF270" s="230"/>
    </row>
    <row r="271" spans="1:32" ht="16.8" thickTop="1" thickBot="1" x14ac:dyDescent="0.3">
      <c r="A271" s="13"/>
      <c r="B271" s="12"/>
      <c r="C271" s="11">
        <f>ROWS(C272:C323)-1</f>
        <v>51</v>
      </c>
      <c r="D271" s="123" t="s">
        <v>1387</v>
      </c>
      <c r="E271" s="10" t="s">
        <v>1388</v>
      </c>
      <c r="F271" s="9"/>
      <c r="G271" s="9"/>
      <c r="H271" s="238"/>
      <c r="I271" s="238"/>
      <c r="J271" s="45"/>
      <c r="K271" s="237"/>
      <c r="L271" s="8"/>
      <c r="M271" s="8"/>
      <c r="N271" s="8"/>
      <c r="O271" s="6"/>
      <c r="P271" s="7"/>
      <c r="Q271" s="236" t="str">
        <f>IF(COUNTIF(P272:P323,"?")&gt;0,"?",IF(AND(R271="◄",S271="►"),"◄►",IF(R271="◄","◄",IF(S271="►","►",""))))</f>
        <v>◄</v>
      </c>
      <c r="R271" s="40" t="str">
        <f>IF(SUM(R272:R323)+1=ROWS(R272:R323)-COUNTIF(R272:R323,"-"),"","◄")</f>
        <v>◄</v>
      </c>
      <c r="S271" s="39" t="str">
        <f>IF(SUM(S272:S323)&gt;0,"►","")</f>
        <v/>
      </c>
      <c r="T271" s="42"/>
      <c r="U271" s="236" t="str">
        <f>IF(COUNTIF(T272:T323,"?")&gt;0,"?",IF(AND(V271="◄",W271="►"),"◄►",IF(V271="◄","◄",IF(W271="►","►",""))))</f>
        <v>◄</v>
      </c>
      <c r="V271" s="40" t="str">
        <f>IF(SUM(V272:V323)+1=ROWS(V272:V323)-COUNTIF(V272:V323,"-"),"","◄")</f>
        <v>◄</v>
      </c>
      <c r="W271" s="39" t="str">
        <f>IF(SUM(W272:W323)&gt;0,"►","")</f>
        <v/>
      </c>
      <c r="X271" s="64">
        <f>ROWS(X272:X323)-1</f>
        <v>51</v>
      </c>
      <c r="Y271" s="38">
        <f>SUM(Y272:Y323)-Y323</f>
        <v>0</v>
      </c>
      <c r="Z271" s="37" t="s">
        <v>9</v>
      </c>
      <c r="AA271" s="36"/>
      <c r="AB271" s="38">
        <f>SUM(AB272:AB323)-AB323</f>
        <v>0</v>
      </c>
      <c r="AC271" s="37" t="s">
        <v>9</v>
      </c>
      <c r="AD271" s="36"/>
      <c r="AE271" s="5" t="s">
        <v>0</v>
      </c>
      <c r="AF271" s="230"/>
    </row>
    <row r="272" spans="1:32" x14ac:dyDescent="0.25">
      <c r="A272" s="112"/>
      <c r="B272" s="235" t="str">
        <f t="shared" ref="B272:B303" si="162">IF(A272=1,"x","")</f>
        <v/>
      </c>
      <c r="C272" s="20"/>
      <c r="D272" s="207"/>
      <c r="E272" s="206" t="s">
        <v>1389</v>
      </c>
      <c r="F272" s="205" t="s">
        <v>1390</v>
      </c>
      <c r="G272" s="204" t="s">
        <v>1391</v>
      </c>
      <c r="H272" s="234">
        <v>2424</v>
      </c>
      <c r="I272" s="233" t="s">
        <v>1392</v>
      </c>
      <c r="J272" s="232" t="s">
        <v>2</v>
      </c>
      <c r="K272" s="231" t="s">
        <v>823</v>
      </c>
      <c r="L272" s="26" t="s">
        <v>1393</v>
      </c>
      <c r="M272" s="25"/>
      <c r="N272" s="25"/>
      <c r="O272" s="24"/>
      <c r="P272" s="23" t="str">
        <f t="shared" ref="P272:P303" si="163">IF(Q272="?","?","")</f>
        <v/>
      </c>
      <c r="Q272" s="23" t="str">
        <f t="shared" ref="Q272:Q303" si="164">IF(AND(R272="",S272&gt;0),"?",IF(R272="","◄",IF(S272&gt;=1,"►","")))</f>
        <v>◄</v>
      </c>
      <c r="R272" s="22"/>
      <c r="S272" s="21"/>
      <c r="T272" s="23" t="str">
        <f t="shared" ref="T272:T303" si="165">IF(U272="?","?","")</f>
        <v/>
      </c>
      <c r="U272" s="23" t="str">
        <f t="shared" ref="U272:U303" si="166">IF(AND(V272="",W272&gt;0),"?",IF(V272="","◄",IF(W272&gt;=1,"►","")))</f>
        <v>◄</v>
      </c>
      <c r="V272" s="22"/>
      <c r="W272" s="21"/>
      <c r="X272" s="20"/>
      <c r="Y272" s="19"/>
      <c r="Z272" s="18">
        <f t="shared" ref="Z272:Z303" si="167">(R272*Y272)</f>
        <v>0</v>
      </c>
      <c r="AA272" s="17">
        <f t="shared" ref="AA272:AA303" si="168">(S272*Z272)</f>
        <v>0</v>
      </c>
      <c r="AB272" s="16"/>
      <c r="AC272" s="15">
        <f t="shared" ref="AC272:AC303" si="169">(V272*AB272)</f>
        <v>0</v>
      </c>
      <c r="AD272" s="14">
        <f t="shared" ref="AD272:AD303" si="170">(W272*AC272)</f>
        <v>0</v>
      </c>
      <c r="AE272" s="5" t="s">
        <v>0</v>
      </c>
      <c r="AF272" s="230"/>
    </row>
    <row r="273" spans="1:32" x14ac:dyDescent="0.25">
      <c r="A273" s="112"/>
      <c r="B273" s="235" t="str">
        <f t="shared" si="162"/>
        <v/>
      </c>
      <c r="C273" s="20"/>
      <c r="D273" s="207"/>
      <c r="E273" s="206" t="s">
        <v>1394</v>
      </c>
      <c r="F273" s="205" t="s">
        <v>1390</v>
      </c>
      <c r="G273" s="204" t="s">
        <v>1391</v>
      </c>
      <c r="H273" s="234" t="s">
        <v>1395</v>
      </c>
      <c r="I273" s="233" t="s">
        <v>1392</v>
      </c>
      <c r="J273" s="232" t="s">
        <v>2</v>
      </c>
      <c r="K273" s="231" t="s">
        <v>823</v>
      </c>
      <c r="L273" s="26" t="s">
        <v>1396</v>
      </c>
      <c r="M273" s="25"/>
      <c r="N273" s="25"/>
      <c r="O273" s="24"/>
      <c r="P273" s="23" t="str">
        <f t="shared" si="163"/>
        <v/>
      </c>
      <c r="Q273" s="23" t="str">
        <f t="shared" si="164"/>
        <v>◄</v>
      </c>
      <c r="R273" s="22"/>
      <c r="S273" s="21"/>
      <c r="T273" s="23" t="str">
        <f t="shared" si="165"/>
        <v/>
      </c>
      <c r="U273" s="23" t="str">
        <f t="shared" si="166"/>
        <v>◄</v>
      </c>
      <c r="V273" s="22"/>
      <c r="W273" s="21"/>
      <c r="X273" s="20"/>
      <c r="Y273" s="19"/>
      <c r="Z273" s="18">
        <f t="shared" si="167"/>
        <v>0</v>
      </c>
      <c r="AA273" s="17">
        <f t="shared" si="168"/>
        <v>0</v>
      </c>
      <c r="AB273" s="16"/>
      <c r="AC273" s="15">
        <f t="shared" si="169"/>
        <v>0</v>
      </c>
      <c r="AD273" s="14">
        <f t="shared" si="170"/>
        <v>0</v>
      </c>
      <c r="AE273" s="5" t="s">
        <v>0</v>
      </c>
      <c r="AF273" s="230"/>
    </row>
    <row r="274" spans="1:32" x14ac:dyDescent="0.25">
      <c r="A274" s="112"/>
      <c r="B274" s="235" t="str">
        <f t="shared" si="162"/>
        <v/>
      </c>
      <c r="C274" s="20"/>
      <c r="D274" s="207"/>
      <c r="E274" s="206" t="s">
        <v>1397</v>
      </c>
      <c r="F274" s="205" t="s">
        <v>1390</v>
      </c>
      <c r="G274" s="204" t="s">
        <v>1114</v>
      </c>
      <c r="H274" s="234" t="s">
        <v>1398</v>
      </c>
      <c r="I274" s="233" t="s">
        <v>1399</v>
      </c>
      <c r="J274" s="232" t="s">
        <v>2</v>
      </c>
      <c r="K274" s="231" t="s">
        <v>823</v>
      </c>
      <c r="L274" s="26" t="s">
        <v>1400</v>
      </c>
      <c r="M274" s="25"/>
      <c r="N274" s="25"/>
      <c r="O274" s="24"/>
      <c r="P274" s="23" t="str">
        <f t="shared" si="163"/>
        <v/>
      </c>
      <c r="Q274" s="23" t="str">
        <f t="shared" si="164"/>
        <v>◄</v>
      </c>
      <c r="R274" s="22"/>
      <c r="S274" s="21"/>
      <c r="T274" s="23" t="str">
        <f t="shared" si="165"/>
        <v/>
      </c>
      <c r="U274" s="23" t="str">
        <f t="shared" si="166"/>
        <v>◄</v>
      </c>
      <c r="V274" s="22"/>
      <c r="W274" s="21"/>
      <c r="X274" s="20"/>
      <c r="Y274" s="19"/>
      <c r="Z274" s="18">
        <f t="shared" si="167"/>
        <v>0</v>
      </c>
      <c r="AA274" s="17">
        <f t="shared" si="168"/>
        <v>0</v>
      </c>
      <c r="AB274" s="16"/>
      <c r="AC274" s="15">
        <f t="shared" si="169"/>
        <v>0</v>
      </c>
      <c r="AD274" s="14">
        <f t="shared" si="170"/>
        <v>0</v>
      </c>
      <c r="AE274" s="5" t="s">
        <v>0</v>
      </c>
      <c r="AF274" s="230"/>
    </row>
    <row r="275" spans="1:32" x14ac:dyDescent="0.25">
      <c r="A275" s="112"/>
      <c r="B275" s="235" t="str">
        <f t="shared" si="162"/>
        <v/>
      </c>
      <c r="C275" s="20"/>
      <c r="D275" s="207"/>
      <c r="E275" s="206" t="s">
        <v>1401</v>
      </c>
      <c r="F275" s="205" t="s">
        <v>1390</v>
      </c>
      <c r="G275" s="204" t="s">
        <v>1114</v>
      </c>
      <c r="H275" s="234">
        <v>2449</v>
      </c>
      <c r="I275" s="233" t="s">
        <v>1399</v>
      </c>
      <c r="J275" s="232" t="s">
        <v>2</v>
      </c>
      <c r="K275" s="231" t="s">
        <v>823</v>
      </c>
      <c r="L275" s="26" t="s">
        <v>1402</v>
      </c>
      <c r="M275" s="25"/>
      <c r="N275" s="25"/>
      <c r="O275" s="24"/>
      <c r="P275" s="23" t="str">
        <f t="shared" si="163"/>
        <v/>
      </c>
      <c r="Q275" s="23" t="str">
        <f t="shared" si="164"/>
        <v>◄</v>
      </c>
      <c r="R275" s="22"/>
      <c r="S275" s="21"/>
      <c r="T275" s="23" t="str">
        <f t="shared" si="165"/>
        <v/>
      </c>
      <c r="U275" s="23" t="str">
        <f t="shared" si="166"/>
        <v>◄</v>
      </c>
      <c r="V275" s="22"/>
      <c r="W275" s="21"/>
      <c r="X275" s="20"/>
      <c r="Y275" s="19"/>
      <c r="Z275" s="18">
        <f t="shared" si="167"/>
        <v>0</v>
      </c>
      <c r="AA275" s="17">
        <f t="shared" si="168"/>
        <v>0</v>
      </c>
      <c r="AB275" s="16"/>
      <c r="AC275" s="15">
        <f t="shared" si="169"/>
        <v>0</v>
      </c>
      <c r="AD275" s="14">
        <f t="shared" si="170"/>
        <v>0</v>
      </c>
      <c r="AE275" s="5" t="s">
        <v>0</v>
      </c>
      <c r="AF275" s="230"/>
    </row>
    <row r="276" spans="1:32" x14ac:dyDescent="0.25">
      <c r="A276" s="112"/>
      <c r="B276" s="235" t="str">
        <f t="shared" si="162"/>
        <v/>
      </c>
      <c r="C276" s="20"/>
      <c r="D276" s="207"/>
      <c r="E276" s="206" t="s">
        <v>1403</v>
      </c>
      <c r="F276" s="205" t="s">
        <v>1390</v>
      </c>
      <c r="G276" s="204" t="s">
        <v>1114</v>
      </c>
      <c r="H276" s="234">
        <v>2457</v>
      </c>
      <c r="I276" s="233" t="s">
        <v>1404</v>
      </c>
      <c r="J276" s="232" t="s">
        <v>2</v>
      </c>
      <c r="K276" s="231" t="s">
        <v>823</v>
      </c>
      <c r="L276" s="26" t="s">
        <v>1405</v>
      </c>
      <c r="M276" s="25"/>
      <c r="N276" s="25"/>
      <c r="O276" s="24"/>
      <c r="P276" s="23" t="str">
        <f t="shared" si="163"/>
        <v/>
      </c>
      <c r="Q276" s="23" t="str">
        <f t="shared" si="164"/>
        <v>◄</v>
      </c>
      <c r="R276" s="22"/>
      <c r="S276" s="21"/>
      <c r="T276" s="23" t="str">
        <f t="shared" si="165"/>
        <v/>
      </c>
      <c r="U276" s="23" t="str">
        <f t="shared" si="166"/>
        <v>◄</v>
      </c>
      <c r="V276" s="22"/>
      <c r="W276" s="21"/>
      <c r="X276" s="20"/>
      <c r="Y276" s="19"/>
      <c r="Z276" s="18">
        <f t="shared" si="167"/>
        <v>0</v>
      </c>
      <c r="AA276" s="17">
        <f t="shared" si="168"/>
        <v>0</v>
      </c>
      <c r="AB276" s="16"/>
      <c r="AC276" s="15">
        <f t="shared" si="169"/>
        <v>0</v>
      </c>
      <c r="AD276" s="14">
        <f t="shared" si="170"/>
        <v>0</v>
      </c>
      <c r="AE276" s="5" t="s">
        <v>0</v>
      </c>
      <c r="AF276" s="230"/>
    </row>
    <row r="277" spans="1:32" x14ac:dyDescent="0.25">
      <c r="A277" s="112"/>
      <c r="B277" s="235" t="str">
        <f t="shared" si="162"/>
        <v/>
      </c>
      <c r="C277" s="20"/>
      <c r="D277" s="207"/>
      <c r="E277" s="206" t="s">
        <v>1406</v>
      </c>
      <c r="F277" s="205" t="s">
        <v>1390</v>
      </c>
      <c r="G277" s="204" t="s">
        <v>1257</v>
      </c>
      <c r="H277" s="234" t="s">
        <v>1407</v>
      </c>
      <c r="I277" s="233" t="s">
        <v>1408</v>
      </c>
      <c r="J277" s="232" t="s">
        <v>2</v>
      </c>
      <c r="K277" s="231" t="s">
        <v>823</v>
      </c>
      <c r="L277" s="26" t="s">
        <v>1405</v>
      </c>
      <c r="M277" s="25"/>
      <c r="N277" s="25"/>
      <c r="O277" s="24"/>
      <c r="P277" s="23" t="str">
        <f t="shared" si="163"/>
        <v/>
      </c>
      <c r="Q277" s="23" t="str">
        <f t="shared" si="164"/>
        <v>◄</v>
      </c>
      <c r="R277" s="22"/>
      <c r="S277" s="21"/>
      <c r="T277" s="23" t="str">
        <f t="shared" si="165"/>
        <v/>
      </c>
      <c r="U277" s="23" t="str">
        <f t="shared" si="166"/>
        <v>◄</v>
      </c>
      <c r="V277" s="22"/>
      <c r="W277" s="21"/>
      <c r="X277" s="20"/>
      <c r="Y277" s="19"/>
      <c r="Z277" s="18">
        <f t="shared" si="167"/>
        <v>0</v>
      </c>
      <c r="AA277" s="17">
        <f t="shared" si="168"/>
        <v>0</v>
      </c>
      <c r="AB277" s="16"/>
      <c r="AC277" s="15">
        <f t="shared" si="169"/>
        <v>0</v>
      </c>
      <c r="AD277" s="14">
        <f t="shared" si="170"/>
        <v>0</v>
      </c>
      <c r="AE277" s="5" t="s">
        <v>0</v>
      </c>
      <c r="AF277" s="230"/>
    </row>
    <row r="278" spans="1:32" x14ac:dyDescent="0.25">
      <c r="A278" s="112"/>
      <c r="B278" s="235" t="str">
        <f t="shared" si="162"/>
        <v/>
      </c>
      <c r="C278" s="20"/>
      <c r="D278" s="207"/>
      <c r="E278" s="206" t="s">
        <v>1409</v>
      </c>
      <c r="F278" s="205" t="s">
        <v>1390</v>
      </c>
      <c r="G278" s="204" t="s">
        <v>1257</v>
      </c>
      <c r="H278" s="234">
        <v>2347</v>
      </c>
      <c r="I278" s="233" t="s">
        <v>1408</v>
      </c>
      <c r="J278" s="232" t="s">
        <v>2</v>
      </c>
      <c r="K278" s="231" t="s">
        <v>823</v>
      </c>
      <c r="L278" s="26" t="s">
        <v>1410</v>
      </c>
      <c r="M278" s="25"/>
      <c r="N278" s="25"/>
      <c r="O278" s="24"/>
      <c r="P278" s="23" t="str">
        <f t="shared" si="163"/>
        <v/>
      </c>
      <c r="Q278" s="23" t="str">
        <f t="shared" si="164"/>
        <v>◄</v>
      </c>
      <c r="R278" s="22"/>
      <c r="S278" s="21"/>
      <c r="T278" s="23" t="str">
        <f t="shared" si="165"/>
        <v/>
      </c>
      <c r="U278" s="23" t="str">
        <f t="shared" si="166"/>
        <v>◄</v>
      </c>
      <c r="V278" s="22"/>
      <c r="W278" s="21"/>
      <c r="X278" s="20"/>
      <c r="Y278" s="19"/>
      <c r="Z278" s="18">
        <f t="shared" si="167"/>
        <v>0</v>
      </c>
      <c r="AA278" s="17">
        <f t="shared" si="168"/>
        <v>0</v>
      </c>
      <c r="AB278" s="16"/>
      <c r="AC278" s="15">
        <f t="shared" si="169"/>
        <v>0</v>
      </c>
      <c r="AD278" s="14">
        <f t="shared" si="170"/>
        <v>0</v>
      </c>
      <c r="AE278" s="5" t="s">
        <v>0</v>
      </c>
      <c r="AF278" s="230"/>
    </row>
    <row r="279" spans="1:32" x14ac:dyDescent="0.25">
      <c r="A279" s="112"/>
      <c r="B279" s="235" t="str">
        <f t="shared" si="162"/>
        <v/>
      </c>
      <c r="C279" s="20"/>
      <c r="D279" s="207"/>
      <c r="E279" s="206" t="s">
        <v>1411</v>
      </c>
      <c r="F279" s="205" t="s">
        <v>1390</v>
      </c>
      <c r="G279" s="204" t="s">
        <v>1257</v>
      </c>
      <c r="H279" s="234">
        <v>2458</v>
      </c>
      <c r="I279" s="233" t="s">
        <v>1412</v>
      </c>
      <c r="J279" s="232" t="s">
        <v>2</v>
      </c>
      <c r="K279" s="231" t="s">
        <v>823</v>
      </c>
      <c r="L279" s="26" t="s">
        <v>1405</v>
      </c>
      <c r="M279" s="25"/>
      <c r="N279" s="25"/>
      <c r="O279" s="24"/>
      <c r="P279" s="23" t="str">
        <f t="shared" si="163"/>
        <v/>
      </c>
      <c r="Q279" s="23" t="str">
        <f t="shared" si="164"/>
        <v>◄</v>
      </c>
      <c r="R279" s="22"/>
      <c r="S279" s="21"/>
      <c r="T279" s="23" t="str">
        <f t="shared" si="165"/>
        <v/>
      </c>
      <c r="U279" s="23" t="str">
        <f t="shared" si="166"/>
        <v>◄</v>
      </c>
      <c r="V279" s="22"/>
      <c r="W279" s="21"/>
      <c r="X279" s="20"/>
      <c r="Y279" s="19"/>
      <c r="Z279" s="18">
        <f t="shared" si="167"/>
        <v>0</v>
      </c>
      <c r="AA279" s="17">
        <f t="shared" si="168"/>
        <v>0</v>
      </c>
      <c r="AB279" s="16"/>
      <c r="AC279" s="15">
        <f t="shared" si="169"/>
        <v>0</v>
      </c>
      <c r="AD279" s="14">
        <f t="shared" si="170"/>
        <v>0</v>
      </c>
      <c r="AE279" s="5" t="s">
        <v>0</v>
      </c>
      <c r="AF279" s="230"/>
    </row>
    <row r="280" spans="1:32" x14ac:dyDescent="0.25">
      <c r="A280" s="112"/>
      <c r="B280" s="235" t="str">
        <f t="shared" si="162"/>
        <v/>
      </c>
      <c r="C280" s="20"/>
      <c r="D280" s="207"/>
      <c r="E280" s="206" t="s">
        <v>1413</v>
      </c>
      <c r="F280" s="205" t="s">
        <v>1390</v>
      </c>
      <c r="G280" s="204" t="s">
        <v>1257</v>
      </c>
      <c r="H280" s="234">
        <v>2653</v>
      </c>
      <c r="I280" s="233" t="s">
        <v>1414</v>
      </c>
      <c r="J280" s="232" t="s">
        <v>2</v>
      </c>
      <c r="K280" s="231" t="s">
        <v>823</v>
      </c>
      <c r="L280" s="26" t="s">
        <v>1415</v>
      </c>
      <c r="M280" s="25"/>
      <c r="N280" s="25"/>
      <c r="O280" s="24"/>
      <c r="P280" s="23" t="str">
        <f t="shared" si="163"/>
        <v/>
      </c>
      <c r="Q280" s="23" t="str">
        <f t="shared" si="164"/>
        <v>◄</v>
      </c>
      <c r="R280" s="22"/>
      <c r="S280" s="21"/>
      <c r="T280" s="23" t="str">
        <f t="shared" si="165"/>
        <v/>
      </c>
      <c r="U280" s="23" t="str">
        <f t="shared" si="166"/>
        <v>◄</v>
      </c>
      <c r="V280" s="22"/>
      <c r="W280" s="21"/>
      <c r="X280" s="20"/>
      <c r="Y280" s="19"/>
      <c r="Z280" s="18">
        <f t="shared" si="167"/>
        <v>0</v>
      </c>
      <c r="AA280" s="17">
        <f t="shared" si="168"/>
        <v>0</v>
      </c>
      <c r="AB280" s="16"/>
      <c r="AC280" s="15">
        <f t="shared" si="169"/>
        <v>0</v>
      </c>
      <c r="AD280" s="14">
        <f t="shared" si="170"/>
        <v>0</v>
      </c>
      <c r="AE280" s="5" t="s">
        <v>0</v>
      </c>
      <c r="AF280" s="230"/>
    </row>
    <row r="281" spans="1:32" x14ac:dyDescent="0.25">
      <c r="A281" s="112"/>
      <c r="B281" s="235" t="str">
        <f t="shared" si="162"/>
        <v/>
      </c>
      <c r="C281" s="20"/>
      <c r="D281" s="207"/>
      <c r="E281" s="206" t="s">
        <v>1416</v>
      </c>
      <c r="F281" s="205" t="s">
        <v>1390</v>
      </c>
      <c r="G281" s="204" t="s">
        <v>1261</v>
      </c>
      <c r="H281" s="234" t="s">
        <v>1417</v>
      </c>
      <c r="I281" s="233" t="s">
        <v>1418</v>
      </c>
      <c r="J281" s="232" t="s">
        <v>2</v>
      </c>
      <c r="K281" s="231" t="s">
        <v>823</v>
      </c>
      <c r="L281" s="26" t="s">
        <v>1419</v>
      </c>
      <c r="M281" s="25"/>
      <c r="N281" s="25"/>
      <c r="O281" s="24"/>
      <c r="P281" s="23" t="str">
        <f t="shared" si="163"/>
        <v/>
      </c>
      <c r="Q281" s="23" t="str">
        <f t="shared" si="164"/>
        <v>◄</v>
      </c>
      <c r="R281" s="22"/>
      <c r="S281" s="21"/>
      <c r="T281" s="23" t="str">
        <f t="shared" si="165"/>
        <v/>
      </c>
      <c r="U281" s="23" t="str">
        <f t="shared" si="166"/>
        <v>◄</v>
      </c>
      <c r="V281" s="22"/>
      <c r="W281" s="21"/>
      <c r="X281" s="20"/>
      <c r="Y281" s="19"/>
      <c r="Z281" s="18">
        <f t="shared" si="167"/>
        <v>0</v>
      </c>
      <c r="AA281" s="17">
        <f t="shared" si="168"/>
        <v>0</v>
      </c>
      <c r="AB281" s="16"/>
      <c r="AC281" s="15">
        <f t="shared" si="169"/>
        <v>0</v>
      </c>
      <c r="AD281" s="14">
        <f t="shared" si="170"/>
        <v>0</v>
      </c>
      <c r="AE281" s="5" t="s">
        <v>0</v>
      </c>
      <c r="AF281" s="230"/>
    </row>
    <row r="282" spans="1:32" x14ac:dyDescent="0.25">
      <c r="A282" s="112"/>
      <c r="B282" s="235" t="str">
        <f t="shared" si="162"/>
        <v/>
      </c>
      <c r="C282" s="20"/>
      <c r="D282" s="207"/>
      <c r="E282" s="206" t="s">
        <v>1420</v>
      </c>
      <c r="F282" s="205" t="s">
        <v>1390</v>
      </c>
      <c r="G282" s="204" t="s">
        <v>1261</v>
      </c>
      <c r="H282" s="234">
        <v>2425</v>
      </c>
      <c r="I282" s="233" t="s">
        <v>1421</v>
      </c>
      <c r="J282" s="232" t="s">
        <v>2</v>
      </c>
      <c r="K282" s="231" t="s">
        <v>823</v>
      </c>
      <c r="L282" s="26" t="s">
        <v>1422</v>
      </c>
      <c r="M282" s="25"/>
      <c r="N282" s="25"/>
      <c r="O282" s="24"/>
      <c r="P282" s="23" t="str">
        <f t="shared" si="163"/>
        <v/>
      </c>
      <c r="Q282" s="23" t="str">
        <f t="shared" si="164"/>
        <v>◄</v>
      </c>
      <c r="R282" s="22"/>
      <c r="S282" s="21"/>
      <c r="T282" s="23" t="str">
        <f t="shared" si="165"/>
        <v/>
      </c>
      <c r="U282" s="23" t="str">
        <f t="shared" si="166"/>
        <v>◄</v>
      </c>
      <c r="V282" s="22"/>
      <c r="W282" s="21"/>
      <c r="X282" s="20"/>
      <c r="Y282" s="19"/>
      <c r="Z282" s="18">
        <f t="shared" si="167"/>
        <v>0</v>
      </c>
      <c r="AA282" s="17">
        <f t="shared" si="168"/>
        <v>0</v>
      </c>
      <c r="AB282" s="16"/>
      <c r="AC282" s="15">
        <f t="shared" si="169"/>
        <v>0</v>
      </c>
      <c r="AD282" s="14">
        <f t="shared" si="170"/>
        <v>0</v>
      </c>
      <c r="AE282" s="5" t="s">
        <v>0</v>
      </c>
      <c r="AF282" s="230"/>
    </row>
    <row r="283" spans="1:32" x14ac:dyDescent="0.25">
      <c r="A283" s="112"/>
      <c r="B283" s="235" t="str">
        <f t="shared" si="162"/>
        <v/>
      </c>
      <c r="C283" s="20"/>
      <c r="D283" s="207"/>
      <c r="E283" s="206" t="s">
        <v>1423</v>
      </c>
      <c r="F283" s="205" t="s">
        <v>1390</v>
      </c>
      <c r="G283" s="204" t="s">
        <v>1424</v>
      </c>
      <c r="H283" s="234">
        <v>2223</v>
      </c>
      <c r="I283" s="233" t="s">
        <v>1425</v>
      </c>
      <c r="J283" s="232" t="s">
        <v>2</v>
      </c>
      <c r="K283" s="231" t="s">
        <v>823</v>
      </c>
      <c r="L283" s="26" t="s">
        <v>1426</v>
      </c>
      <c r="M283" s="25"/>
      <c r="N283" s="25"/>
      <c r="O283" s="24"/>
      <c r="P283" s="23" t="str">
        <f t="shared" si="163"/>
        <v/>
      </c>
      <c r="Q283" s="23" t="str">
        <f t="shared" si="164"/>
        <v>◄</v>
      </c>
      <c r="R283" s="22"/>
      <c r="S283" s="21"/>
      <c r="T283" s="23" t="str">
        <f t="shared" si="165"/>
        <v/>
      </c>
      <c r="U283" s="23" t="str">
        <f t="shared" si="166"/>
        <v>◄</v>
      </c>
      <c r="V283" s="22"/>
      <c r="W283" s="21"/>
      <c r="X283" s="20"/>
      <c r="Y283" s="19"/>
      <c r="Z283" s="18">
        <f t="shared" si="167"/>
        <v>0</v>
      </c>
      <c r="AA283" s="17">
        <f t="shared" si="168"/>
        <v>0</v>
      </c>
      <c r="AB283" s="16"/>
      <c r="AC283" s="15">
        <f t="shared" si="169"/>
        <v>0</v>
      </c>
      <c r="AD283" s="14">
        <f t="shared" si="170"/>
        <v>0</v>
      </c>
      <c r="AE283" s="5" t="s">
        <v>0</v>
      </c>
      <c r="AF283" s="230"/>
    </row>
    <row r="284" spans="1:32" x14ac:dyDescent="0.25">
      <c r="A284" s="112"/>
      <c r="B284" s="235" t="str">
        <f t="shared" si="162"/>
        <v/>
      </c>
      <c r="C284" s="20"/>
      <c r="D284" s="207"/>
      <c r="E284" s="206" t="s">
        <v>1427</v>
      </c>
      <c r="F284" s="205" t="s">
        <v>1390</v>
      </c>
      <c r="G284" s="204" t="s">
        <v>1263</v>
      </c>
      <c r="H284" s="234" t="s">
        <v>1428</v>
      </c>
      <c r="I284" s="233" t="s">
        <v>1429</v>
      </c>
      <c r="J284" s="232" t="s">
        <v>2</v>
      </c>
      <c r="K284" s="231" t="s">
        <v>823</v>
      </c>
      <c r="L284" s="26" t="s">
        <v>1430</v>
      </c>
      <c r="M284" s="25"/>
      <c r="N284" s="25"/>
      <c r="O284" s="24"/>
      <c r="P284" s="23" t="str">
        <f t="shared" si="163"/>
        <v/>
      </c>
      <c r="Q284" s="23" t="str">
        <f t="shared" si="164"/>
        <v>◄</v>
      </c>
      <c r="R284" s="22"/>
      <c r="S284" s="21"/>
      <c r="T284" s="23" t="str">
        <f t="shared" si="165"/>
        <v/>
      </c>
      <c r="U284" s="23" t="str">
        <f t="shared" si="166"/>
        <v>◄</v>
      </c>
      <c r="V284" s="22"/>
      <c r="W284" s="21"/>
      <c r="X284" s="20"/>
      <c r="Y284" s="19"/>
      <c r="Z284" s="18">
        <f t="shared" si="167"/>
        <v>0</v>
      </c>
      <c r="AA284" s="17">
        <f t="shared" si="168"/>
        <v>0</v>
      </c>
      <c r="AB284" s="16"/>
      <c r="AC284" s="15">
        <f t="shared" si="169"/>
        <v>0</v>
      </c>
      <c r="AD284" s="14">
        <f t="shared" si="170"/>
        <v>0</v>
      </c>
      <c r="AE284" s="5" t="s">
        <v>0</v>
      </c>
      <c r="AF284" s="230"/>
    </row>
    <row r="285" spans="1:32" x14ac:dyDescent="0.25">
      <c r="A285" s="112"/>
      <c r="B285" s="235" t="str">
        <f t="shared" si="162"/>
        <v/>
      </c>
      <c r="C285" s="20"/>
      <c r="D285" s="207"/>
      <c r="E285" s="206" t="s">
        <v>1431</v>
      </c>
      <c r="F285" s="205" t="s">
        <v>1390</v>
      </c>
      <c r="G285" s="204" t="s">
        <v>1263</v>
      </c>
      <c r="H285" s="234">
        <v>2321</v>
      </c>
      <c r="I285" s="233" t="s">
        <v>1429</v>
      </c>
      <c r="J285" s="232" t="s">
        <v>2</v>
      </c>
      <c r="K285" s="231" t="s">
        <v>823</v>
      </c>
      <c r="L285" s="26" t="s">
        <v>1432</v>
      </c>
      <c r="M285" s="25"/>
      <c r="N285" s="25"/>
      <c r="O285" s="24"/>
      <c r="P285" s="23" t="str">
        <f t="shared" si="163"/>
        <v/>
      </c>
      <c r="Q285" s="23" t="str">
        <f t="shared" si="164"/>
        <v>◄</v>
      </c>
      <c r="R285" s="22"/>
      <c r="S285" s="21"/>
      <c r="T285" s="23" t="str">
        <f t="shared" si="165"/>
        <v/>
      </c>
      <c r="U285" s="23" t="str">
        <f t="shared" si="166"/>
        <v>◄</v>
      </c>
      <c r="V285" s="22"/>
      <c r="W285" s="21"/>
      <c r="X285" s="20"/>
      <c r="Y285" s="19"/>
      <c r="Z285" s="18">
        <f t="shared" si="167"/>
        <v>0</v>
      </c>
      <c r="AA285" s="17">
        <f t="shared" si="168"/>
        <v>0</v>
      </c>
      <c r="AB285" s="16"/>
      <c r="AC285" s="15">
        <f t="shared" si="169"/>
        <v>0</v>
      </c>
      <c r="AD285" s="14">
        <f t="shared" si="170"/>
        <v>0</v>
      </c>
      <c r="AE285" s="5" t="s">
        <v>0</v>
      </c>
      <c r="AF285" s="230"/>
    </row>
    <row r="286" spans="1:32" x14ac:dyDescent="0.25">
      <c r="A286" s="112"/>
      <c r="B286" s="235" t="str">
        <f t="shared" si="162"/>
        <v/>
      </c>
      <c r="C286" s="20"/>
      <c r="D286" s="207"/>
      <c r="E286" s="206" t="s">
        <v>1433</v>
      </c>
      <c r="F286" s="205" t="s">
        <v>1390</v>
      </c>
      <c r="G286" s="204" t="s">
        <v>1263</v>
      </c>
      <c r="H286" s="234" t="s">
        <v>1434</v>
      </c>
      <c r="I286" s="233" t="s">
        <v>1429</v>
      </c>
      <c r="J286" s="232" t="s">
        <v>2</v>
      </c>
      <c r="K286" s="231" t="s">
        <v>823</v>
      </c>
      <c r="L286" s="26" t="s">
        <v>1435</v>
      </c>
      <c r="M286" s="25"/>
      <c r="N286" s="25"/>
      <c r="O286" s="24"/>
      <c r="P286" s="23" t="str">
        <f t="shared" si="163"/>
        <v/>
      </c>
      <c r="Q286" s="23" t="str">
        <f t="shared" si="164"/>
        <v>◄</v>
      </c>
      <c r="R286" s="22"/>
      <c r="S286" s="21"/>
      <c r="T286" s="23" t="str">
        <f t="shared" si="165"/>
        <v/>
      </c>
      <c r="U286" s="23" t="str">
        <f t="shared" si="166"/>
        <v>◄</v>
      </c>
      <c r="V286" s="22"/>
      <c r="W286" s="21"/>
      <c r="X286" s="20"/>
      <c r="Y286" s="19"/>
      <c r="Z286" s="18">
        <f t="shared" si="167"/>
        <v>0</v>
      </c>
      <c r="AA286" s="17">
        <f t="shared" si="168"/>
        <v>0</v>
      </c>
      <c r="AB286" s="16"/>
      <c r="AC286" s="15">
        <f t="shared" si="169"/>
        <v>0</v>
      </c>
      <c r="AD286" s="14">
        <f t="shared" si="170"/>
        <v>0</v>
      </c>
      <c r="AE286" s="5" t="s">
        <v>0</v>
      </c>
      <c r="AF286" s="230"/>
    </row>
    <row r="287" spans="1:32" x14ac:dyDescent="0.25">
      <c r="A287" s="112"/>
      <c r="B287" s="235" t="str">
        <f t="shared" si="162"/>
        <v/>
      </c>
      <c r="C287" s="20"/>
      <c r="D287" s="207"/>
      <c r="E287" s="206" t="s">
        <v>1436</v>
      </c>
      <c r="F287" s="205" t="s">
        <v>1390</v>
      </c>
      <c r="G287" s="204" t="s">
        <v>1263</v>
      </c>
      <c r="H287" s="234">
        <v>2474</v>
      </c>
      <c r="I287" s="233" t="s">
        <v>1437</v>
      </c>
      <c r="J287" s="232" t="s">
        <v>2</v>
      </c>
      <c r="K287" s="231" t="s">
        <v>823</v>
      </c>
      <c r="L287" s="26" t="s">
        <v>1438</v>
      </c>
      <c r="M287" s="25"/>
      <c r="N287" s="25"/>
      <c r="O287" s="24"/>
      <c r="P287" s="23" t="str">
        <f t="shared" si="163"/>
        <v/>
      </c>
      <c r="Q287" s="23" t="str">
        <f t="shared" si="164"/>
        <v>◄</v>
      </c>
      <c r="R287" s="22"/>
      <c r="S287" s="21"/>
      <c r="T287" s="23" t="str">
        <f t="shared" si="165"/>
        <v/>
      </c>
      <c r="U287" s="23" t="str">
        <f t="shared" si="166"/>
        <v>◄</v>
      </c>
      <c r="V287" s="22"/>
      <c r="W287" s="21"/>
      <c r="X287" s="20"/>
      <c r="Y287" s="19"/>
      <c r="Z287" s="18">
        <f t="shared" si="167"/>
        <v>0</v>
      </c>
      <c r="AA287" s="17">
        <f t="shared" si="168"/>
        <v>0</v>
      </c>
      <c r="AB287" s="16"/>
      <c r="AC287" s="15">
        <f t="shared" si="169"/>
        <v>0</v>
      </c>
      <c r="AD287" s="14">
        <f t="shared" si="170"/>
        <v>0</v>
      </c>
      <c r="AE287" s="5" t="s">
        <v>0</v>
      </c>
      <c r="AF287" s="230"/>
    </row>
    <row r="288" spans="1:32" x14ac:dyDescent="0.25">
      <c r="A288" s="112"/>
      <c r="B288" s="235" t="str">
        <f t="shared" si="162"/>
        <v/>
      </c>
      <c r="C288" s="20"/>
      <c r="D288" s="207"/>
      <c r="E288" s="206" t="s">
        <v>1439</v>
      </c>
      <c r="F288" s="205" t="s">
        <v>1390</v>
      </c>
      <c r="G288" s="204" t="s">
        <v>1263</v>
      </c>
      <c r="H288" s="234">
        <v>2654</v>
      </c>
      <c r="I288" s="233" t="s">
        <v>1440</v>
      </c>
      <c r="J288" s="232" t="s">
        <v>2</v>
      </c>
      <c r="K288" s="231" t="s">
        <v>823</v>
      </c>
      <c r="L288" s="26" t="s">
        <v>1415</v>
      </c>
      <c r="M288" s="25"/>
      <c r="N288" s="25"/>
      <c r="O288" s="24"/>
      <c r="P288" s="23" t="str">
        <f t="shared" si="163"/>
        <v/>
      </c>
      <c r="Q288" s="23" t="str">
        <f t="shared" si="164"/>
        <v>◄</v>
      </c>
      <c r="R288" s="22"/>
      <c r="S288" s="21"/>
      <c r="T288" s="23" t="str">
        <f t="shared" si="165"/>
        <v/>
      </c>
      <c r="U288" s="23" t="str">
        <f t="shared" si="166"/>
        <v>◄</v>
      </c>
      <c r="V288" s="22"/>
      <c r="W288" s="21"/>
      <c r="X288" s="20"/>
      <c r="Y288" s="19"/>
      <c r="Z288" s="18">
        <f t="shared" si="167"/>
        <v>0</v>
      </c>
      <c r="AA288" s="17">
        <f t="shared" si="168"/>
        <v>0</v>
      </c>
      <c r="AB288" s="16"/>
      <c r="AC288" s="15">
        <f t="shared" si="169"/>
        <v>0</v>
      </c>
      <c r="AD288" s="14">
        <f t="shared" si="170"/>
        <v>0</v>
      </c>
      <c r="AE288" s="5" t="s">
        <v>0</v>
      </c>
      <c r="AF288" s="230"/>
    </row>
    <row r="289" spans="1:32" x14ac:dyDescent="0.25">
      <c r="A289" s="112"/>
      <c r="B289" s="235" t="str">
        <f t="shared" si="162"/>
        <v/>
      </c>
      <c r="C289" s="20"/>
      <c r="D289" s="207"/>
      <c r="E289" s="206" t="s">
        <v>1441</v>
      </c>
      <c r="F289" s="205" t="s">
        <v>1390</v>
      </c>
      <c r="G289" s="204" t="s">
        <v>1265</v>
      </c>
      <c r="H289" s="234">
        <v>2397</v>
      </c>
      <c r="I289" s="233" t="s">
        <v>1442</v>
      </c>
      <c r="J289" s="232" t="s">
        <v>2</v>
      </c>
      <c r="K289" s="231" t="s">
        <v>823</v>
      </c>
      <c r="L289" s="26" t="s">
        <v>1443</v>
      </c>
      <c r="M289" s="25"/>
      <c r="N289" s="25"/>
      <c r="O289" s="24"/>
      <c r="P289" s="23" t="str">
        <f t="shared" si="163"/>
        <v/>
      </c>
      <c r="Q289" s="23" t="str">
        <f t="shared" si="164"/>
        <v>◄</v>
      </c>
      <c r="R289" s="22"/>
      <c r="S289" s="21"/>
      <c r="T289" s="23" t="str">
        <f t="shared" si="165"/>
        <v/>
      </c>
      <c r="U289" s="23" t="str">
        <f t="shared" si="166"/>
        <v>◄</v>
      </c>
      <c r="V289" s="22"/>
      <c r="W289" s="21"/>
      <c r="X289" s="20"/>
      <c r="Y289" s="19"/>
      <c r="Z289" s="18">
        <f t="shared" si="167"/>
        <v>0</v>
      </c>
      <c r="AA289" s="17">
        <f t="shared" si="168"/>
        <v>0</v>
      </c>
      <c r="AB289" s="16"/>
      <c r="AC289" s="15">
        <f t="shared" si="169"/>
        <v>0</v>
      </c>
      <c r="AD289" s="14">
        <f t="shared" si="170"/>
        <v>0</v>
      </c>
      <c r="AE289" s="5" t="s">
        <v>0</v>
      </c>
      <c r="AF289" s="230"/>
    </row>
    <row r="290" spans="1:32" x14ac:dyDescent="0.25">
      <c r="A290" s="112"/>
      <c r="B290" s="235" t="str">
        <f t="shared" si="162"/>
        <v/>
      </c>
      <c r="C290" s="20"/>
      <c r="D290" s="207"/>
      <c r="E290" s="206" t="s">
        <v>1444</v>
      </c>
      <c r="F290" s="205" t="s">
        <v>1390</v>
      </c>
      <c r="G290" s="204" t="s">
        <v>1265</v>
      </c>
      <c r="H290" s="234" t="s">
        <v>1445</v>
      </c>
      <c r="I290" s="233" t="s">
        <v>1442</v>
      </c>
      <c r="J290" s="232" t="s">
        <v>2</v>
      </c>
      <c r="K290" s="231" t="s">
        <v>823</v>
      </c>
      <c r="L290" s="26" t="s">
        <v>1402</v>
      </c>
      <c r="M290" s="25"/>
      <c r="N290" s="25"/>
      <c r="O290" s="24"/>
      <c r="P290" s="23" t="str">
        <f t="shared" si="163"/>
        <v/>
      </c>
      <c r="Q290" s="23" t="str">
        <f t="shared" si="164"/>
        <v>◄</v>
      </c>
      <c r="R290" s="22"/>
      <c r="S290" s="21"/>
      <c r="T290" s="23" t="str">
        <f t="shared" si="165"/>
        <v/>
      </c>
      <c r="U290" s="23" t="str">
        <f t="shared" si="166"/>
        <v>◄</v>
      </c>
      <c r="V290" s="22"/>
      <c r="W290" s="21"/>
      <c r="X290" s="20"/>
      <c r="Y290" s="19"/>
      <c r="Z290" s="18">
        <f t="shared" si="167"/>
        <v>0</v>
      </c>
      <c r="AA290" s="17">
        <f t="shared" si="168"/>
        <v>0</v>
      </c>
      <c r="AB290" s="16"/>
      <c r="AC290" s="15">
        <f t="shared" si="169"/>
        <v>0</v>
      </c>
      <c r="AD290" s="14">
        <f t="shared" si="170"/>
        <v>0</v>
      </c>
      <c r="AE290" s="5" t="s">
        <v>0</v>
      </c>
      <c r="AF290" s="230"/>
    </row>
    <row r="291" spans="1:32" x14ac:dyDescent="0.25">
      <c r="A291" s="112"/>
      <c r="B291" s="235" t="str">
        <f t="shared" si="162"/>
        <v/>
      </c>
      <c r="C291" s="20"/>
      <c r="D291" s="207"/>
      <c r="E291" s="206" t="s">
        <v>1446</v>
      </c>
      <c r="F291" s="205" t="s">
        <v>1390</v>
      </c>
      <c r="G291" s="204" t="s">
        <v>1265</v>
      </c>
      <c r="H291" s="234" t="s">
        <v>1447</v>
      </c>
      <c r="I291" s="233" t="s">
        <v>1442</v>
      </c>
      <c r="J291" s="232" t="s">
        <v>2</v>
      </c>
      <c r="K291" s="231" t="s">
        <v>823</v>
      </c>
      <c r="L291" s="26" t="s">
        <v>1448</v>
      </c>
      <c r="M291" s="25"/>
      <c r="N291" s="25"/>
      <c r="O291" s="24"/>
      <c r="P291" s="23" t="str">
        <f t="shared" si="163"/>
        <v/>
      </c>
      <c r="Q291" s="23" t="str">
        <f t="shared" si="164"/>
        <v>◄</v>
      </c>
      <c r="R291" s="22"/>
      <c r="S291" s="21"/>
      <c r="T291" s="23" t="str">
        <f t="shared" si="165"/>
        <v/>
      </c>
      <c r="U291" s="23" t="str">
        <f t="shared" si="166"/>
        <v>◄</v>
      </c>
      <c r="V291" s="22"/>
      <c r="W291" s="21"/>
      <c r="X291" s="20"/>
      <c r="Y291" s="19"/>
      <c r="Z291" s="18">
        <f t="shared" si="167"/>
        <v>0</v>
      </c>
      <c r="AA291" s="17">
        <f t="shared" si="168"/>
        <v>0</v>
      </c>
      <c r="AB291" s="16"/>
      <c r="AC291" s="15">
        <f t="shared" si="169"/>
        <v>0</v>
      </c>
      <c r="AD291" s="14">
        <f t="shared" si="170"/>
        <v>0</v>
      </c>
      <c r="AE291" s="5" t="s">
        <v>0</v>
      </c>
      <c r="AF291" s="230"/>
    </row>
    <row r="292" spans="1:32" x14ac:dyDescent="0.25">
      <c r="A292" s="112"/>
      <c r="B292" s="235" t="str">
        <f t="shared" si="162"/>
        <v/>
      </c>
      <c r="C292" s="20"/>
      <c r="D292" s="207"/>
      <c r="E292" s="206" t="s">
        <v>1449</v>
      </c>
      <c r="F292" s="205" t="s">
        <v>1390</v>
      </c>
      <c r="G292" s="204" t="s">
        <v>1267</v>
      </c>
      <c r="H292" s="234" t="s">
        <v>1450</v>
      </c>
      <c r="I292" s="233" t="s">
        <v>1451</v>
      </c>
      <c r="J292" s="232" t="s">
        <v>2</v>
      </c>
      <c r="K292" s="231" t="s">
        <v>823</v>
      </c>
      <c r="L292" s="26" t="s">
        <v>1452</v>
      </c>
      <c r="M292" s="25"/>
      <c r="N292" s="25"/>
      <c r="O292" s="24"/>
      <c r="P292" s="23" t="str">
        <f t="shared" si="163"/>
        <v/>
      </c>
      <c r="Q292" s="23" t="str">
        <f t="shared" si="164"/>
        <v>◄</v>
      </c>
      <c r="R292" s="22"/>
      <c r="S292" s="21"/>
      <c r="T292" s="23" t="str">
        <f t="shared" si="165"/>
        <v/>
      </c>
      <c r="U292" s="23" t="str">
        <f t="shared" si="166"/>
        <v>◄</v>
      </c>
      <c r="V292" s="22"/>
      <c r="W292" s="21"/>
      <c r="X292" s="20"/>
      <c r="Y292" s="19"/>
      <c r="Z292" s="18">
        <f t="shared" si="167"/>
        <v>0</v>
      </c>
      <c r="AA292" s="17">
        <f t="shared" si="168"/>
        <v>0</v>
      </c>
      <c r="AB292" s="16"/>
      <c r="AC292" s="15">
        <f t="shared" si="169"/>
        <v>0</v>
      </c>
      <c r="AD292" s="14">
        <f t="shared" si="170"/>
        <v>0</v>
      </c>
      <c r="AE292" s="5" t="s">
        <v>0</v>
      </c>
      <c r="AF292" s="230"/>
    </row>
    <row r="293" spans="1:32" x14ac:dyDescent="0.25">
      <c r="A293" s="112"/>
      <c r="B293" s="235" t="str">
        <f t="shared" si="162"/>
        <v/>
      </c>
      <c r="C293" s="20"/>
      <c r="D293" s="207"/>
      <c r="E293" s="206" t="s">
        <v>1453</v>
      </c>
      <c r="F293" s="205" t="s">
        <v>1390</v>
      </c>
      <c r="G293" s="204" t="s">
        <v>1267</v>
      </c>
      <c r="H293" s="234" t="s">
        <v>1454</v>
      </c>
      <c r="I293" s="233" t="s">
        <v>1451</v>
      </c>
      <c r="J293" s="232" t="s">
        <v>2</v>
      </c>
      <c r="K293" s="231" t="s">
        <v>823</v>
      </c>
      <c r="L293" s="26" t="s">
        <v>1455</v>
      </c>
      <c r="M293" s="25"/>
      <c r="N293" s="25"/>
      <c r="O293" s="24"/>
      <c r="P293" s="23" t="str">
        <f t="shared" si="163"/>
        <v/>
      </c>
      <c r="Q293" s="23" t="str">
        <f t="shared" si="164"/>
        <v>◄</v>
      </c>
      <c r="R293" s="22"/>
      <c r="S293" s="21"/>
      <c r="T293" s="23" t="str">
        <f t="shared" si="165"/>
        <v/>
      </c>
      <c r="U293" s="23" t="str">
        <f t="shared" si="166"/>
        <v>◄</v>
      </c>
      <c r="V293" s="22"/>
      <c r="W293" s="21"/>
      <c r="X293" s="20"/>
      <c r="Y293" s="19"/>
      <c r="Z293" s="18">
        <f t="shared" si="167"/>
        <v>0</v>
      </c>
      <c r="AA293" s="17">
        <f t="shared" si="168"/>
        <v>0</v>
      </c>
      <c r="AB293" s="16"/>
      <c r="AC293" s="15">
        <f t="shared" si="169"/>
        <v>0</v>
      </c>
      <c r="AD293" s="14">
        <f t="shared" si="170"/>
        <v>0</v>
      </c>
      <c r="AE293" s="5" t="s">
        <v>0</v>
      </c>
      <c r="AF293" s="230"/>
    </row>
    <row r="294" spans="1:32" x14ac:dyDescent="0.25">
      <c r="A294" s="112"/>
      <c r="B294" s="235" t="str">
        <f t="shared" si="162"/>
        <v/>
      </c>
      <c r="C294" s="20"/>
      <c r="D294" s="207"/>
      <c r="E294" s="206" t="s">
        <v>1456</v>
      </c>
      <c r="F294" s="205" t="s">
        <v>1390</v>
      </c>
      <c r="G294" s="204" t="s">
        <v>1267</v>
      </c>
      <c r="H294" s="234" t="s">
        <v>1457</v>
      </c>
      <c r="I294" s="233" t="s">
        <v>1451</v>
      </c>
      <c r="J294" s="232" t="s">
        <v>2</v>
      </c>
      <c r="K294" s="231" t="s">
        <v>823</v>
      </c>
      <c r="L294" s="26" t="s">
        <v>1458</v>
      </c>
      <c r="M294" s="25"/>
      <c r="N294" s="25"/>
      <c r="O294" s="24"/>
      <c r="P294" s="23" t="str">
        <f t="shared" si="163"/>
        <v/>
      </c>
      <c r="Q294" s="23" t="str">
        <f t="shared" si="164"/>
        <v>◄</v>
      </c>
      <c r="R294" s="22"/>
      <c r="S294" s="21"/>
      <c r="T294" s="23" t="str">
        <f t="shared" si="165"/>
        <v/>
      </c>
      <c r="U294" s="23" t="str">
        <f t="shared" si="166"/>
        <v>◄</v>
      </c>
      <c r="V294" s="22"/>
      <c r="W294" s="21"/>
      <c r="X294" s="20"/>
      <c r="Y294" s="19"/>
      <c r="Z294" s="18">
        <f t="shared" si="167"/>
        <v>0</v>
      </c>
      <c r="AA294" s="17">
        <f t="shared" si="168"/>
        <v>0</v>
      </c>
      <c r="AB294" s="16"/>
      <c r="AC294" s="15">
        <f t="shared" si="169"/>
        <v>0</v>
      </c>
      <c r="AD294" s="14">
        <f t="shared" si="170"/>
        <v>0</v>
      </c>
      <c r="AE294" s="5" t="s">
        <v>0</v>
      </c>
      <c r="AF294" s="230"/>
    </row>
    <row r="295" spans="1:32" x14ac:dyDescent="0.25">
      <c r="A295" s="112"/>
      <c r="B295" s="235" t="str">
        <f t="shared" si="162"/>
        <v/>
      </c>
      <c r="C295" s="20"/>
      <c r="D295" s="207"/>
      <c r="E295" s="206" t="s">
        <v>1459</v>
      </c>
      <c r="F295" s="205" t="s">
        <v>1390</v>
      </c>
      <c r="G295" s="204" t="s">
        <v>1267</v>
      </c>
      <c r="H295" s="234">
        <v>2475</v>
      </c>
      <c r="I295" s="233" t="s">
        <v>1460</v>
      </c>
      <c r="J295" s="232" t="s">
        <v>2</v>
      </c>
      <c r="K295" s="231" t="s">
        <v>823</v>
      </c>
      <c r="L295" s="26" t="s">
        <v>1461</v>
      </c>
      <c r="M295" s="25"/>
      <c r="N295" s="25"/>
      <c r="O295" s="24"/>
      <c r="P295" s="23" t="str">
        <f t="shared" si="163"/>
        <v/>
      </c>
      <c r="Q295" s="23" t="str">
        <f t="shared" si="164"/>
        <v>◄</v>
      </c>
      <c r="R295" s="22"/>
      <c r="S295" s="21"/>
      <c r="T295" s="23" t="str">
        <f t="shared" si="165"/>
        <v/>
      </c>
      <c r="U295" s="23" t="str">
        <f t="shared" si="166"/>
        <v>◄</v>
      </c>
      <c r="V295" s="22"/>
      <c r="W295" s="21"/>
      <c r="X295" s="20"/>
      <c r="Y295" s="19"/>
      <c r="Z295" s="18">
        <f t="shared" si="167"/>
        <v>0</v>
      </c>
      <c r="AA295" s="17">
        <f t="shared" si="168"/>
        <v>0</v>
      </c>
      <c r="AB295" s="16"/>
      <c r="AC295" s="15">
        <f t="shared" si="169"/>
        <v>0</v>
      </c>
      <c r="AD295" s="14">
        <f t="shared" si="170"/>
        <v>0</v>
      </c>
      <c r="AE295" s="5" t="s">
        <v>0</v>
      </c>
      <c r="AF295" s="230"/>
    </row>
    <row r="296" spans="1:32" x14ac:dyDescent="0.25">
      <c r="A296" s="112"/>
      <c r="B296" s="235" t="str">
        <f t="shared" si="162"/>
        <v/>
      </c>
      <c r="C296" s="20"/>
      <c r="D296" s="207"/>
      <c r="E296" s="206" t="s">
        <v>1462</v>
      </c>
      <c r="F296" s="205" t="s">
        <v>1390</v>
      </c>
      <c r="G296" s="204" t="s">
        <v>1267</v>
      </c>
      <c r="H296" s="234">
        <v>2638</v>
      </c>
      <c r="I296" s="233" t="s">
        <v>1463</v>
      </c>
      <c r="J296" s="232" t="s">
        <v>2</v>
      </c>
      <c r="K296" s="231" t="s">
        <v>823</v>
      </c>
      <c r="L296" s="26" t="s">
        <v>1464</v>
      </c>
      <c r="M296" s="25"/>
      <c r="N296" s="25"/>
      <c r="O296" s="24"/>
      <c r="P296" s="23" t="str">
        <f t="shared" si="163"/>
        <v/>
      </c>
      <c r="Q296" s="23" t="str">
        <f t="shared" si="164"/>
        <v>◄</v>
      </c>
      <c r="R296" s="22"/>
      <c r="S296" s="21"/>
      <c r="T296" s="23" t="str">
        <f t="shared" si="165"/>
        <v/>
      </c>
      <c r="U296" s="23" t="str">
        <f t="shared" si="166"/>
        <v>◄</v>
      </c>
      <c r="V296" s="22"/>
      <c r="W296" s="21"/>
      <c r="X296" s="20"/>
      <c r="Y296" s="19"/>
      <c r="Z296" s="18">
        <f t="shared" si="167"/>
        <v>0</v>
      </c>
      <c r="AA296" s="17">
        <f t="shared" si="168"/>
        <v>0</v>
      </c>
      <c r="AB296" s="16"/>
      <c r="AC296" s="15">
        <f t="shared" si="169"/>
        <v>0</v>
      </c>
      <c r="AD296" s="14">
        <f t="shared" si="170"/>
        <v>0</v>
      </c>
      <c r="AE296" s="5" t="s">
        <v>0</v>
      </c>
      <c r="AF296" s="230"/>
    </row>
    <row r="297" spans="1:32" x14ac:dyDescent="0.25">
      <c r="A297" s="112"/>
      <c r="B297" s="235" t="str">
        <f t="shared" si="162"/>
        <v/>
      </c>
      <c r="C297" s="20"/>
      <c r="D297" s="207"/>
      <c r="E297" s="206" t="s">
        <v>1465</v>
      </c>
      <c r="F297" s="205" t="s">
        <v>1390</v>
      </c>
      <c r="G297" s="204" t="s">
        <v>1466</v>
      </c>
      <c r="H297" s="234">
        <v>2526</v>
      </c>
      <c r="I297" s="233" t="s">
        <v>1467</v>
      </c>
      <c r="J297" s="232" t="s">
        <v>2</v>
      </c>
      <c r="K297" s="231" t="s">
        <v>823</v>
      </c>
      <c r="L297" s="26" t="s">
        <v>1468</v>
      </c>
      <c r="M297" s="25"/>
      <c r="N297" s="25"/>
      <c r="O297" s="24"/>
      <c r="P297" s="23" t="str">
        <f t="shared" si="163"/>
        <v/>
      </c>
      <c r="Q297" s="23" t="str">
        <f t="shared" si="164"/>
        <v>◄</v>
      </c>
      <c r="R297" s="22"/>
      <c r="S297" s="21"/>
      <c r="T297" s="23" t="str">
        <f t="shared" si="165"/>
        <v/>
      </c>
      <c r="U297" s="23" t="str">
        <f t="shared" si="166"/>
        <v>◄</v>
      </c>
      <c r="V297" s="22"/>
      <c r="W297" s="21"/>
      <c r="X297" s="20"/>
      <c r="Y297" s="19"/>
      <c r="Z297" s="18">
        <f t="shared" si="167"/>
        <v>0</v>
      </c>
      <c r="AA297" s="17">
        <f t="shared" si="168"/>
        <v>0</v>
      </c>
      <c r="AB297" s="16"/>
      <c r="AC297" s="15">
        <f t="shared" si="169"/>
        <v>0</v>
      </c>
      <c r="AD297" s="14">
        <f t="shared" si="170"/>
        <v>0</v>
      </c>
      <c r="AE297" s="5" t="s">
        <v>0</v>
      </c>
      <c r="AF297" s="230"/>
    </row>
    <row r="298" spans="1:32" x14ac:dyDescent="0.25">
      <c r="A298" s="112"/>
      <c r="B298" s="235" t="str">
        <f t="shared" si="162"/>
        <v/>
      </c>
      <c r="C298" s="20"/>
      <c r="D298" s="207"/>
      <c r="E298" s="206" t="s">
        <v>1469</v>
      </c>
      <c r="F298" s="205" t="s">
        <v>1390</v>
      </c>
      <c r="G298" s="204" t="s">
        <v>1327</v>
      </c>
      <c r="H298" s="234">
        <v>2295</v>
      </c>
      <c r="I298" s="233" t="s">
        <v>1470</v>
      </c>
      <c r="J298" s="232" t="s">
        <v>2</v>
      </c>
      <c r="K298" s="231" t="s">
        <v>823</v>
      </c>
      <c r="L298" s="26" t="s">
        <v>1471</v>
      </c>
      <c r="M298" s="25"/>
      <c r="N298" s="25"/>
      <c r="O298" s="24"/>
      <c r="P298" s="23" t="str">
        <f t="shared" si="163"/>
        <v/>
      </c>
      <c r="Q298" s="23" t="str">
        <f t="shared" si="164"/>
        <v>◄</v>
      </c>
      <c r="R298" s="22"/>
      <c r="S298" s="21"/>
      <c r="T298" s="23" t="str">
        <f t="shared" si="165"/>
        <v/>
      </c>
      <c r="U298" s="23" t="str">
        <f t="shared" si="166"/>
        <v>◄</v>
      </c>
      <c r="V298" s="22"/>
      <c r="W298" s="21"/>
      <c r="X298" s="20"/>
      <c r="Y298" s="19"/>
      <c r="Z298" s="18">
        <f t="shared" si="167"/>
        <v>0</v>
      </c>
      <c r="AA298" s="17">
        <f t="shared" si="168"/>
        <v>0</v>
      </c>
      <c r="AB298" s="16"/>
      <c r="AC298" s="15">
        <f t="shared" si="169"/>
        <v>0</v>
      </c>
      <c r="AD298" s="14">
        <f t="shared" si="170"/>
        <v>0</v>
      </c>
      <c r="AE298" s="5" t="s">
        <v>0</v>
      </c>
      <c r="AF298" s="230"/>
    </row>
    <row r="299" spans="1:32" x14ac:dyDescent="0.25">
      <c r="A299" s="112"/>
      <c r="B299" s="235" t="str">
        <f t="shared" si="162"/>
        <v/>
      </c>
      <c r="C299" s="20"/>
      <c r="D299" s="207"/>
      <c r="E299" s="206" t="s">
        <v>1472</v>
      </c>
      <c r="F299" s="205" t="s">
        <v>1390</v>
      </c>
      <c r="G299" s="204" t="s">
        <v>1327</v>
      </c>
      <c r="H299" s="234" t="s">
        <v>1473</v>
      </c>
      <c r="I299" s="233" t="s">
        <v>1470</v>
      </c>
      <c r="J299" s="232" t="s">
        <v>2</v>
      </c>
      <c r="K299" s="231" t="s">
        <v>823</v>
      </c>
      <c r="L299" s="26" t="s">
        <v>1474</v>
      </c>
      <c r="M299" s="25"/>
      <c r="N299" s="25"/>
      <c r="O299" s="24"/>
      <c r="P299" s="23" t="str">
        <f t="shared" si="163"/>
        <v/>
      </c>
      <c r="Q299" s="23" t="str">
        <f t="shared" si="164"/>
        <v>◄</v>
      </c>
      <c r="R299" s="22"/>
      <c r="S299" s="21"/>
      <c r="T299" s="23" t="str">
        <f t="shared" si="165"/>
        <v/>
      </c>
      <c r="U299" s="23" t="str">
        <f t="shared" si="166"/>
        <v>◄</v>
      </c>
      <c r="V299" s="22"/>
      <c r="W299" s="21"/>
      <c r="X299" s="20"/>
      <c r="Y299" s="19"/>
      <c r="Z299" s="18">
        <f t="shared" si="167"/>
        <v>0</v>
      </c>
      <c r="AA299" s="17">
        <f t="shared" si="168"/>
        <v>0</v>
      </c>
      <c r="AB299" s="16"/>
      <c r="AC299" s="15">
        <f t="shared" si="169"/>
        <v>0</v>
      </c>
      <c r="AD299" s="14">
        <f t="shared" si="170"/>
        <v>0</v>
      </c>
      <c r="AE299" s="5" t="s">
        <v>0</v>
      </c>
      <c r="AF299" s="230"/>
    </row>
    <row r="300" spans="1:32" ht="17.399999999999999" customHeight="1" x14ac:dyDescent="0.25">
      <c r="A300" s="112"/>
      <c r="B300" s="235" t="str">
        <f t="shared" si="162"/>
        <v/>
      </c>
      <c r="C300" s="20"/>
      <c r="D300" s="207"/>
      <c r="E300" s="206" t="s">
        <v>1475</v>
      </c>
      <c r="F300" s="205" t="s">
        <v>1390</v>
      </c>
      <c r="G300" s="204" t="s">
        <v>1327</v>
      </c>
      <c r="H300" s="234">
        <v>2459</v>
      </c>
      <c r="I300" s="233" t="s">
        <v>1476</v>
      </c>
      <c r="J300" s="232" t="s">
        <v>2</v>
      </c>
      <c r="K300" s="231" t="s">
        <v>823</v>
      </c>
      <c r="L300" s="26" t="s">
        <v>1477</v>
      </c>
      <c r="M300" s="25"/>
      <c r="N300" s="25"/>
      <c r="O300" s="24"/>
      <c r="P300" s="23" t="str">
        <f t="shared" si="163"/>
        <v/>
      </c>
      <c r="Q300" s="23" t="str">
        <f t="shared" si="164"/>
        <v>◄</v>
      </c>
      <c r="R300" s="22"/>
      <c r="S300" s="21"/>
      <c r="T300" s="23" t="str">
        <f t="shared" si="165"/>
        <v/>
      </c>
      <c r="U300" s="23" t="str">
        <f t="shared" si="166"/>
        <v>◄</v>
      </c>
      <c r="V300" s="22"/>
      <c r="W300" s="21"/>
      <c r="X300" s="20"/>
      <c r="Y300" s="19"/>
      <c r="Z300" s="18">
        <f t="shared" si="167"/>
        <v>0</v>
      </c>
      <c r="AA300" s="17">
        <f t="shared" si="168"/>
        <v>0</v>
      </c>
      <c r="AB300" s="16"/>
      <c r="AC300" s="15">
        <f t="shared" si="169"/>
        <v>0</v>
      </c>
      <c r="AD300" s="14">
        <f t="shared" si="170"/>
        <v>0</v>
      </c>
      <c r="AE300" s="5" t="s">
        <v>0</v>
      </c>
      <c r="AF300" s="230"/>
    </row>
    <row r="301" spans="1:32" x14ac:dyDescent="0.25">
      <c r="A301" s="112"/>
      <c r="B301" s="235" t="str">
        <f t="shared" si="162"/>
        <v/>
      </c>
      <c r="C301" s="20"/>
      <c r="D301" s="207"/>
      <c r="E301" s="206" t="s">
        <v>1478</v>
      </c>
      <c r="F301" s="205" t="s">
        <v>1390</v>
      </c>
      <c r="G301" s="204" t="s">
        <v>1327</v>
      </c>
      <c r="H301" s="234">
        <v>2665</v>
      </c>
      <c r="I301" s="233" t="s">
        <v>1479</v>
      </c>
      <c r="J301" s="232" t="s">
        <v>2</v>
      </c>
      <c r="K301" s="231" t="s">
        <v>823</v>
      </c>
      <c r="L301" s="26" t="s">
        <v>1480</v>
      </c>
      <c r="M301" s="25"/>
      <c r="N301" s="25"/>
      <c r="O301" s="24"/>
      <c r="P301" s="23" t="str">
        <f t="shared" si="163"/>
        <v/>
      </c>
      <c r="Q301" s="23" t="str">
        <f t="shared" si="164"/>
        <v>◄</v>
      </c>
      <c r="R301" s="22"/>
      <c r="S301" s="21"/>
      <c r="T301" s="23" t="str">
        <f t="shared" si="165"/>
        <v/>
      </c>
      <c r="U301" s="23" t="str">
        <f t="shared" si="166"/>
        <v>◄</v>
      </c>
      <c r="V301" s="22"/>
      <c r="W301" s="21"/>
      <c r="X301" s="20"/>
      <c r="Y301" s="19"/>
      <c r="Z301" s="18">
        <f t="shared" si="167"/>
        <v>0</v>
      </c>
      <c r="AA301" s="17">
        <f t="shared" si="168"/>
        <v>0</v>
      </c>
      <c r="AB301" s="16"/>
      <c r="AC301" s="15">
        <f t="shared" si="169"/>
        <v>0</v>
      </c>
      <c r="AD301" s="14">
        <f t="shared" si="170"/>
        <v>0</v>
      </c>
      <c r="AE301" s="5" t="s">
        <v>0</v>
      </c>
      <c r="AF301" s="230"/>
    </row>
    <row r="302" spans="1:32" x14ac:dyDescent="0.25">
      <c r="A302" s="112"/>
      <c r="B302" s="235" t="str">
        <f t="shared" si="162"/>
        <v/>
      </c>
      <c r="C302" s="20"/>
      <c r="D302" s="207"/>
      <c r="E302" s="206" t="s">
        <v>1481</v>
      </c>
      <c r="F302" s="205" t="s">
        <v>1390</v>
      </c>
      <c r="G302" s="204" t="s">
        <v>1482</v>
      </c>
      <c r="H302" s="234">
        <v>2577</v>
      </c>
      <c r="I302" s="233" t="s">
        <v>1483</v>
      </c>
      <c r="J302" s="232" t="s">
        <v>2</v>
      </c>
      <c r="K302" s="231" t="s">
        <v>823</v>
      </c>
      <c r="L302" s="26" t="s">
        <v>1484</v>
      </c>
      <c r="M302" s="25"/>
      <c r="N302" s="25"/>
      <c r="O302" s="24"/>
      <c r="P302" s="23" t="str">
        <f t="shared" si="163"/>
        <v/>
      </c>
      <c r="Q302" s="23" t="str">
        <f t="shared" si="164"/>
        <v>◄</v>
      </c>
      <c r="R302" s="22"/>
      <c r="S302" s="21"/>
      <c r="T302" s="23" t="str">
        <f t="shared" si="165"/>
        <v/>
      </c>
      <c r="U302" s="23" t="str">
        <f t="shared" si="166"/>
        <v>◄</v>
      </c>
      <c r="V302" s="22"/>
      <c r="W302" s="21"/>
      <c r="X302" s="20"/>
      <c r="Y302" s="19"/>
      <c r="Z302" s="18">
        <f t="shared" si="167"/>
        <v>0</v>
      </c>
      <c r="AA302" s="17">
        <f t="shared" si="168"/>
        <v>0</v>
      </c>
      <c r="AB302" s="16"/>
      <c r="AC302" s="15">
        <f t="shared" si="169"/>
        <v>0</v>
      </c>
      <c r="AD302" s="14">
        <f t="shared" si="170"/>
        <v>0</v>
      </c>
      <c r="AE302" s="5" t="s">
        <v>0</v>
      </c>
      <c r="AF302" s="230"/>
    </row>
    <row r="303" spans="1:32" x14ac:dyDescent="0.25">
      <c r="A303" s="112"/>
      <c r="B303" s="235" t="str">
        <f t="shared" si="162"/>
        <v/>
      </c>
      <c r="C303" s="20"/>
      <c r="D303" s="207"/>
      <c r="E303" s="206" t="s">
        <v>1485</v>
      </c>
      <c r="F303" s="205" t="s">
        <v>1390</v>
      </c>
      <c r="G303" s="204" t="s">
        <v>1482</v>
      </c>
      <c r="H303" s="234" t="s">
        <v>1486</v>
      </c>
      <c r="I303" s="233" t="s">
        <v>1483</v>
      </c>
      <c r="J303" s="232" t="s">
        <v>2</v>
      </c>
      <c r="K303" s="231" t="s">
        <v>823</v>
      </c>
      <c r="L303" s="26" t="s">
        <v>1487</v>
      </c>
      <c r="M303" s="25"/>
      <c r="N303" s="25"/>
      <c r="O303" s="24"/>
      <c r="P303" s="23" t="str">
        <f t="shared" si="163"/>
        <v/>
      </c>
      <c r="Q303" s="23" t="str">
        <f t="shared" si="164"/>
        <v>◄</v>
      </c>
      <c r="R303" s="22"/>
      <c r="S303" s="21"/>
      <c r="T303" s="23" t="str">
        <f t="shared" si="165"/>
        <v/>
      </c>
      <c r="U303" s="23" t="str">
        <f t="shared" si="166"/>
        <v>◄</v>
      </c>
      <c r="V303" s="22"/>
      <c r="W303" s="21"/>
      <c r="X303" s="20"/>
      <c r="Y303" s="19"/>
      <c r="Z303" s="18">
        <f t="shared" si="167"/>
        <v>0</v>
      </c>
      <c r="AA303" s="17">
        <f t="shared" si="168"/>
        <v>0</v>
      </c>
      <c r="AB303" s="16"/>
      <c r="AC303" s="15">
        <f t="shared" si="169"/>
        <v>0</v>
      </c>
      <c r="AD303" s="14">
        <f t="shared" si="170"/>
        <v>0</v>
      </c>
      <c r="AE303" s="5" t="s">
        <v>0</v>
      </c>
      <c r="AF303" s="230"/>
    </row>
    <row r="304" spans="1:32" x14ac:dyDescent="0.25">
      <c r="A304" s="112"/>
      <c r="B304" s="235" t="str">
        <f t="shared" ref="B304:B321" si="171">IF(A304=1,"x","")</f>
        <v/>
      </c>
      <c r="C304" s="20"/>
      <c r="D304" s="207"/>
      <c r="E304" s="206" t="s">
        <v>1488</v>
      </c>
      <c r="F304" s="205" t="s">
        <v>1390</v>
      </c>
      <c r="G304" s="204" t="s">
        <v>1482</v>
      </c>
      <c r="H304" s="234" t="s">
        <v>1489</v>
      </c>
      <c r="I304" s="233" t="s">
        <v>1483</v>
      </c>
      <c r="J304" s="232" t="s">
        <v>2</v>
      </c>
      <c r="K304" s="231" t="s">
        <v>823</v>
      </c>
      <c r="L304" s="26" t="s">
        <v>1396</v>
      </c>
      <c r="M304" s="25"/>
      <c r="N304" s="25"/>
      <c r="O304" s="24"/>
      <c r="P304" s="23" t="str">
        <f t="shared" ref="P304:P321" si="172">IF(Q304="?","?","")</f>
        <v/>
      </c>
      <c r="Q304" s="23" t="str">
        <f t="shared" ref="Q304:Q321" si="173">IF(AND(R304="",S304&gt;0),"?",IF(R304="","◄",IF(S304&gt;=1,"►","")))</f>
        <v>◄</v>
      </c>
      <c r="R304" s="22"/>
      <c r="S304" s="21"/>
      <c r="T304" s="23" t="str">
        <f t="shared" ref="T304:T321" si="174">IF(U304="?","?","")</f>
        <v/>
      </c>
      <c r="U304" s="23" t="str">
        <f t="shared" ref="U304:U321" si="175">IF(AND(V304="",W304&gt;0),"?",IF(V304="","◄",IF(W304&gt;=1,"►","")))</f>
        <v>◄</v>
      </c>
      <c r="V304" s="22"/>
      <c r="W304" s="21"/>
      <c r="X304" s="20"/>
      <c r="Y304" s="19"/>
      <c r="Z304" s="18">
        <f t="shared" ref="Z304:Z321" si="176">(R304*Y304)</f>
        <v>0</v>
      </c>
      <c r="AA304" s="17">
        <f t="shared" ref="AA304:AA321" si="177">(S304*Z304)</f>
        <v>0</v>
      </c>
      <c r="AB304" s="16"/>
      <c r="AC304" s="15">
        <f t="shared" ref="AC304:AC321" si="178">(V304*AB304)</f>
        <v>0</v>
      </c>
      <c r="AD304" s="14">
        <f t="shared" ref="AD304:AD321" si="179">(W304*AC304)</f>
        <v>0</v>
      </c>
      <c r="AE304" s="5" t="s">
        <v>0</v>
      </c>
      <c r="AF304" s="230"/>
    </row>
    <row r="305" spans="1:32" x14ac:dyDescent="0.25">
      <c r="A305" s="112"/>
      <c r="B305" s="235" t="str">
        <f t="shared" si="171"/>
        <v/>
      </c>
      <c r="C305" s="20"/>
      <c r="D305" s="207"/>
      <c r="E305" s="206" t="s">
        <v>1490</v>
      </c>
      <c r="F305" s="205" t="s">
        <v>1390</v>
      </c>
      <c r="G305" s="204" t="s">
        <v>1330</v>
      </c>
      <c r="H305" s="234">
        <v>2476</v>
      </c>
      <c r="I305" s="233" t="s">
        <v>1491</v>
      </c>
      <c r="J305" s="232" t="s">
        <v>2</v>
      </c>
      <c r="K305" s="231" t="s">
        <v>823</v>
      </c>
      <c r="L305" s="26" t="s">
        <v>1461</v>
      </c>
      <c r="M305" s="25"/>
      <c r="N305" s="25"/>
      <c r="O305" s="24"/>
      <c r="P305" s="23" t="str">
        <f t="shared" si="172"/>
        <v/>
      </c>
      <c r="Q305" s="23" t="str">
        <f t="shared" si="173"/>
        <v>◄</v>
      </c>
      <c r="R305" s="22"/>
      <c r="S305" s="21"/>
      <c r="T305" s="23" t="str">
        <f t="shared" si="174"/>
        <v/>
      </c>
      <c r="U305" s="23" t="str">
        <f t="shared" si="175"/>
        <v>◄</v>
      </c>
      <c r="V305" s="22"/>
      <c r="W305" s="21"/>
      <c r="X305" s="20"/>
      <c r="Y305" s="19"/>
      <c r="Z305" s="18">
        <f t="shared" si="176"/>
        <v>0</v>
      </c>
      <c r="AA305" s="17">
        <f t="shared" si="177"/>
        <v>0</v>
      </c>
      <c r="AB305" s="16"/>
      <c r="AC305" s="15">
        <f t="shared" si="178"/>
        <v>0</v>
      </c>
      <c r="AD305" s="14">
        <f t="shared" si="179"/>
        <v>0</v>
      </c>
      <c r="AE305" s="5" t="s">
        <v>0</v>
      </c>
      <c r="AF305" s="230"/>
    </row>
    <row r="306" spans="1:32" x14ac:dyDescent="0.25">
      <c r="A306" s="112"/>
      <c r="B306" s="235" t="str">
        <f t="shared" si="171"/>
        <v/>
      </c>
      <c r="C306" s="20"/>
      <c r="D306" s="207"/>
      <c r="E306" s="206" t="s">
        <v>1492</v>
      </c>
      <c r="F306" s="205" t="s">
        <v>1390</v>
      </c>
      <c r="G306" s="204" t="s">
        <v>1330</v>
      </c>
      <c r="H306" s="234" t="s">
        <v>1493</v>
      </c>
      <c r="I306" s="233" t="s">
        <v>1491</v>
      </c>
      <c r="J306" s="232" t="s">
        <v>2</v>
      </c>
      <c r="K306" s="231" t="s">
        <v>823</v>
      </c>
      <c r="L306" s="26" t="s">
        <v>1396</v>
      </c>
      <c r="M306" s="25"/>
      <c r="N306" s="25"/>
      <c r="O306" s="24"/>
      <c r="P306" s="23" t="str">
        <f t="shared" si="172"/>
        <v/>
      </c>
      <c r="Q306" s="23" t="str">
        <f t="shared" si="173"/>
        <v>◄</v>
      </c>
      <c r="R306" s="22"/>
      <c r="S306" s="21"/>
      <c r="T306" s="23" t="str">
        <f t="shared" si="174"/>
        <v/>
      </c>
      <c r="U306" s="23" t="str">
        <f t="shared" si="175"/>
        <v>◄</v>
      </c>
      <c r="V306" s="22"/>
      <c r="W306" s="21"/>
      <c r="X306" s="20"/>
      <c r="Y306" s="19"/>
      <c r="Z306" s="18">
        <f t="shared" si="176"/>
        <v>0</v>
      </c>
      <c r="AA306" s="17">
        <f t="shared" si="177"/>
        <v>0</v>
      </c>
      <c r="AB306" s="16"/>
      <c r="AC306" s="15">
        <f t="shared" si="178"/>
        <v>0</v>
      </c>
      <c r="AD306" s="14">
        <f t="shared" si="179"/>
        <v>0</v>
      </c>
      <c r="AE306" s="5" t="s">
        <v>0</v>
      </c>
      <c r="AF306" s="230"/>
    </row>
    <row r="307" spans="1:32" x14ac:dyDescent="0.25">
      <c r="A307" s="112"/>
      <c r="B307" s="235" t="str">
        <f t="shared" si="171"/>
        <v/>
      </c>
      <c r="C307" s="20"/>
      <c r="D307" s="207"/>
      <c r="E307" s="206" t="s">
        <v>1494</v>
      </c>
      <c r="F307" s="205" t="s">
        <v>1390</v>
      </c>
      <c r="G307" s="204" t="s">
        <v>1350</v>
      </c>
      <c r="H307" s="234">
        <v>2460</v>
      </c>
      <c r="I307" s="233" t="s">
        <v>1495</v>
      </c>
      <c r="J307" s="232" t="s">
        <v>2</v>
      </c>
      <c r="K307" s="231" t="s">
        <v>823</v>
      </c>
      <c r="L307" s="26" t="s">
        <v>1405</v>
      </c>
      <c r="M307" s="25"/>
      <c r="N307" s="25"/>
      <c r="O307" s="24"/>
      <c r="P307" s="23" t="str">
        <f t="shared" si="172"/>
        <v/>
      </c>
      <c r="Q307" s="23" t="str">
        <f t="shared" si="173"/>
        <v>◄</v>
      </c>
      <c r="R307" s="22"/>
      <c r="S307" s="21"/>
      <c r="T307" s="23" t="str">
        <f t="shared" si="174"/>
        <v/>
      </c>
      <c r="U307" s="23" t="str">
        <f t="shared" si="175"/>
        <v>◄</v>
      </c>
      <c r="V307" s="22"/>
      <c r="W307" s="21"/>
      <c r="X307" s="20"/>
      <c r="Y307" s="19"/>
      <c r="Z307" s="18">
        <f t="shared" si="176"/>
        <v>0</v>
      </c>
      <c r="AA307" s="17">
        <f t="shared" si="177"/>
        <v>0</v>
      </c>
      <c r="AB307" s="16"/>
      <c r="AC307" s="15">
        <f t="shared" si="178"/>
        <v>0</v>
      </c>
      <c r="AD307" s="14">
        <f t="shared" si="179"/>
        <v>0</v>
      </c>
      <c r="AE307" s="5" t="s">
        <v>0</v>
      </c>
      <c r="AF307" s="230"/>
    </row>
    <row r="308" spans="1:32" x14ac:dyDescent="0.25">
      <c r="A308" s="112"/>
      <c r="B308" s="235" t="str">
        <f t="shared" si="171"/>
        <v/>
      </c>
      <c r="C308" s="20"/>
      <c r="D308" s="207"/>
      <c r="E308" s="206" t="s">
        <v>1496</v>
      </c>
      <c r="F308" s="205" t="s">
        <v>1390</v>
      </c>
      <c r="G308" s="204" t="s">
        <v>1350</v>
      </c>
      <c r="H308" s="234" t="s">
        <v>1497</v>
      </c>
      <c r="I308" s="233" t="s">
        <v>1495</v>
      </c>
      <c r="J308" s="232" t="s">
        <v>2</v>
      </c>
      <c r="K308" s="231" t="s">
        <v>823</v>
      </c>
      <c r="L308" s="26" t="s">
        <v>1498</v>
      </c>
      <c r="M308" s="25"/>
      <c r="N308" s="25"/>
      <c r="O308" s="24"/>
      <c r="P308" s="23" t="str">
        <f t="shared" si="172"/>
        <v/>
      </c>
      <c r="Q308" s="23" t="str">
        <f t="shared" si="173"/>
        <v>◄</v>
      </c>
      <c r="R308" s="22"/>
      <c r="S308" s="21"/>
      <c r="T308" s="23" t="str">
        <f t="shared" si="174"/>
        <v/>
      </c>
      <c r="U308" s="23" t="str">
        <f t="shared" si="175"/>
        <v>◄</v>
      </c>
      <c r="V308" s="22"/>
      <c r="W308" s="21"/>
      <c r="X308" s="20"/>
      <c r="Y308" s="19"/>
      <c r="Z308" s="18">
        <f t="shared" si="176"/>
        <v>0</v>
      </c>
      <c r="AA308" s="17">
        <f t="shared" si="177"/>
        <v>0</v>
      </c>
      <c r="AB308" s="16"/>
      <c r="AC308" s="15">
        <f t="shared" si="178"/>
        <v>0</v>
      </c>
      <c r="AD308" s="14">
        <f t="shared" si="179"/>
        <v>0</v>
      </c>
      <c r="AE308" s="5" t="s">
        <v>0</v>
      </c>
      <c r="AF308" s="230"/>
    </row>
    <row r="309" spans="1:32" x14ac:dyDescent="0.25">
      <c r="A309" s="112"/>
      <c r="B309" s="235" t="str">
        <f t="shared" si="171"/>
        <v/>
      </c>
      <c r="C309" s="20"/>
      <c r="D309" s="207"/>
      <c r="E309" s="206" t="s">
        <v>1499</v>
      </c>
      <c r="F309" s="205" t="s">
        <v>1390</v>
      </c>
      <c r="G309" s="204" t="s">
        <v>1350</v>
      </c>
      <c r="H309" s="234" t="s">
        <v>1500</v>
      </c>
      <c r="I309" s="233" t="s">
        <v>1495</v>
      </c>
      <c r="J309" s="232" t="s">
        <v>2</v>
      </c>
      <c r="K309" s="231" t="s">
        <v>823</v>
      </c>
      <c r="L309" s="26" t="s">
        <v>1396</v>
      </c>
      <c r="M309" s="25"/>
      <c r="N309" s="25"/>
      <c r="O309" s="24"/>
      <c r="P309" s="23" t="str">
        <f t="shared" si="172"/>
        <v/>
      </c>
      <c r="Q309" s="23" t="str">
        <f t="shared" si="173"/>
        <v>◄</v>
      </c>
      <c r="R309" s="22"/>
      <c r="S309" s="21"/>
      <c r="T309" s="23" t="str">
        <f t="shared" si="174"/>
        <v/>
      </c>
      <c r="U309" s="23" t="str">
        <f t="shared" si="175"/>
        <v>◄</v>
      </c>
      <c r="V309" s="22"/>
      <c r="W309" s="21"/>
      <c r="X309" s="20"/>
      <c r="Y309" s="19"/>
      <c r="Z309" s="18">
        <f t="shared" si="176"/>
        <v>0</v>
      </c>
      <c r="AA309" s="17">
        <f t="shared" si="177"/>
        <v>0</v>
      </c>
      <c r="AB309" s="16"/>
      <c r="AC309" s="15">
        <f t="shared" si="178"/>
        <v>0</v>
      </c>
      <c r="AD309" s="14">
        <f t="shared" si="179"/>
        <v>0</v>
      </c>
      <c r="AE309" s="5" t="s">
        <v>0</v>
      </c>
      <c r="AF309" s="230"/>
    </row>
    <row r="310" spans="1:32" x14ac:dyDescent="0.25">
      <c r="A310" s="112"/>
      <c r="B310" s="235" t="str">
        <f t="shared" si="171"/>
        <v/>
      </c>
      <c r="C310" s="20"/>
      <c r="D310" s="207"/>
      <c r="E310" s="206" t="s">
        <v>1501</v>
      </c>
      <c r="F310" s="205" t="s">
        <v>1390</v>
      </c>
      <c r="G310" s="204" t="s">
        <v>1382</v>
      </c>
      <c r="H310" s="234" t="s">
        <v>1502</v>
      </c>
      <c r="I310" s="233" t="s">
        <v>1503</v>
      </c>
      <c r="J310" s="232" t="s">
        <v>2</v>
      </c>
      <c r="K310" s="231" t="s">
        <v>823</v>
      </c>
      <c r="L310" s="26" t="s">
        <v>1504</v>
      </c>
      <c r="M310" s="25"/>
      <c r="N310" s="25"/>
      <c r="O310" s="24"/>
      <c r="P310" s="23" t="str">
        <f t="shared" si="172"/>
        <v/>
      </c>
      <c r="Q310" s="23" t="str">
        <f t="shared" si="173"/>
        <v>◄</v>
      </c>
      <c r="R310" s="22"/>
      <c r="S310" s="21"/>
      <c r="T310" s="23" t="str">
        <f t="shared" si="174"/>
        <v/>
      </c>
      <c r="U310" s="23" t="str">
        <f t="shared" si="175"/>
        <v>◄</v>
      </c>
      <c r="V310" s="22"/>
      <c r="W310" s="21"/>
      <c r="X310" s="20"/>
      <c r="Y310" s="19"/>
      <c r="Z310" s="18">
        <f t="shared" si="176"/>
        <v>0</v>
      </c>
      <c r="AA310" s="17">
        <f t="shared" si="177"/>
        <v>0</v>
      </c>
      <c r="AB310" s="16"/>
      <c r="AC310" s="15">
        <f t="shared" si="178"/>
        <v>0</v>
      </c>
      <c r="AD310" s="14">
        <f t="shared" si="179"/>
        <v>0</v>
      </c>
      <c r="AE310" s="5" t="s">
        <v>0</v>
      </c>
      <c r="AF310" s="230"/>
    </row>
    <row r="311" spans="1:32" x14ac:dyDescent="0.25">
      <c r="A311" s="112"/>
      <c r="B311" s="235" t="str">
        <f t="shared" si="171"/>
        <v/>
      </c>
      <c r="C311" s="20"/>
      <c r="D311" s="207"/>
      <c r="E311" s="206" t="s">
        <v>1505</v>
      </c>
      <c r="F311" s="205" t="s">
        <v>1390</v>
      </c>
      <c r="G311" s="204" t="s">
        <v>1382</v>
      </c>
      <c r="H311" s="234">
        <v>2426</v>
      </c>
      <c r="I311" s="233" t="s">
        <v>1506</v>
      </c>
      <c r="J311" s="232" t="s">
        <v>2</v>
      </c>
      <c r="K311" s="231" t="s">
        <v>823</v>
      </c>
      <c r="L311" s="26" t="s">
        <v>1422</v>
      </c>
      <c r="M311" s="25"/>
      <c r="N311" s="25"/>
      <c r="O311" s="24"/>
      <c r="P311" s="23" t="str">
        <f t="shared" si="172"/>
        <v/>
      </c>
      <c r="Q311" s="23" t="str">
        <f t="shared" si="173"/>
        <v>◄</v>
      </c>
      <c r="R311" s="22"/>
      <c r="S311" s="21"/>
      <c r="T311" s="23" t="str">
        <f t="shared" si="174"/>
        <v/>
      </c>
      <c r="U311" s="23" t="str">
        <f t="shared" si="175"/>
        <v>◄</v>
      </c>
      <c r="V311" s="22"/>
      <c r="W311" s="21"/>
      <c r="X311" s="20"/>
      <c r="Y311" s="19"/>
      <c r="Z311" s="18">
        <f t="shared" si="176"/>
        <v>0</v>
      </c>
      <c r="AA311" s="17">
        <f t="shared" si="177"/>
        <v>0</v>
      </c>
      <c r="AB311" s="16"/>
      <c r="AC311" s="15">
        <f t="shared" si="178"/>
        <v>0</v>
      </c>
      <c r="AD311" s="14">
        <f t="shared" si="179"/>
        <v>0</v>
      </c>
      <c r="AE311" s="5" t="s">
        <v>0</v>
      </c>
      <c r="AF311" s="230"/>
    </row>
    <row r="312" spans="1:32" x14ac:dyDescent="0.25">
      <c r="A312" s="112"/>
      <c r="B312" s="235" t="str">
        <f t="shared" si="171"/>
        <v/>
      </c>
      <c r="C312" s="20"/>
      <c r="D312" s="207"/>
      <c r="E312" s="206" t="s">
        <v>1507</v>
      </c>
      <c r="F312" s="205" t="s">
        <v>1390</v>
      </c>
      <c r="G312" s="204" t="s">
        <v>1508</v>
      </c>
      <c r="H312" s="234" t="s">
        <v>1509</v>
      </c>
      <c r="I312" s="233" t="s">
        <v>1510</v>
      </c>
      <c r="J312" s="232" t="s">
        <v>2</v>
      </c>
      <c r="K312" s="231" t="s">
        <v>823</v>
      </c>
      <c r="L312" s="26" t="s">
        <v>1511</v>
      </c>
      <c r="M312" s="25"/>
      <c r="N312" s="25"/>
      <c r="O312" s="24"/>
      <c r="P312" s="23" t="str">
        <f t="shared" si="172"/>
        <v/>
      </c>
      <c r="Q312" s="23" t="str">
        <f t="shared" si="173"/>
        <v>◄</v>
      </c>
      <c r="R312" s="22"/>
      <c r="S312" s="21"/>
      <c r="T312" s="23" t="str">
        <f t="shared" si="174"/>
        <v/>
      </c>
      <c r="U312" s="23" t="str">
        <f t="shared" si="175"/>
        <v>◄</v>
      </c>
      <c r="V312" s="22"/>
      <c r="W312" s="21"/>
      <c r="X312" s="20"/>
      <c r="Y312" s="19"/>
      <c r="Z312" s="18">
        <f t="shared" si="176"/>
        <v>0</v>
      </c>
      <c r="AA312" s="17">
        <f t="shared" si="177"/>
        <v>0</v>
      </c>
      <c r="AB312" s="16"/>
      <c r="AC312" s="15">
        <f t="shared" si="178"/>
        <v>0</v>
      </c>
      <c r="AD312" s="14">
        <f t="shared" si="179"/>
        <v>0</v>
      </c>
      <c r="AE312" s="5" t="s">
        <v>0</v>
      </c>
      <c r="AF312" s="230"/>
    </row>
    <row r="313" spans="1:32" x14ac:dyDescent="0.25">
      <c r="A313" s="112"/>
      <c r="B313" s="235" t="str">
        <f t="shared" si="171"/>
        <v/>
      </c>
      <c r="C313" s="20"/>
      <c r="D313" s="207"/>
      <c r="E313" s="206" t="s">
        <v>1512</v>
      </c>
      <c r="F313" s="205" t="s">
        <v>1390</v>
      </c>
      <c r="G313" s="204" t="s">
        <v>1508</v>
      </c>
      <c r="H313" s="234">
        <v>2351</v>
      </c>
      <c r="I313" s="233" t="s">
        <v>1510</v>
      </c>
      <c r="J313" s="232" t="s">
        <v>2</v>
      </c>
      <c r="K313" s="231" t="s">
        <v>823</v>
      </c>
      <c r="L313" s="26" t="s">
        <v>1513</v>
      </c>
      <c r="M313" s="25"/>
      <c r="N313" s="25"/>
      <c r="O313" s="24"/>
      <c r="P313" s="23" t="str">
        <f t="shared" si="172"/>
        <v/>
      </c>
      <c r="Q313" s="23" t="str">
        <f t="shared" si="173"/>
        <v>◄</v>
      </c>
      <c r="R313" s="22"/>
      <c r="S313" s="21"/>
      <c r="T313" s="23" t="str">
        <f t="shared" si="174"/>
        <v/>
      </c>
      <c r="U313" s="23" t="str">
        <f t="shared" si="175"/>
        <v>◄</v>
      </c>
      <c r="V313" s="22"/>
      <c r="W313" s="21"/>
      <c r="X313" s="20"/>
      <c r="Y313" s="19"/>
      <c r="Z313" s="18">
        <f t="shared" si="176"/>
        <v>0</v>
      </c>
      <c r="AA313" s="17">
        <f t="shared" si="177"/>
        <v>0</v>
      </c>
      <c r="AB313" s="16"/>
      <c r="AC313" s="15">
        <f t="shared" si="178"/>
        <v>0</v>
      </c>
      <c r="AD313" s="14">
        <f t="shared" si="179"/>
        <v>0</v>
      </c>
      <c r="AE313" s="5" t="s">
        <v>0</v>
      </c>
      <c r="AF313" s="230"/>
    </row>
    <row r="314" spans="1:32" x14ac:dyDescent="0.25">
      <c r="A314" s="112"/>
      <c r="B314" s="235" t="str">
        <f t="shared" si="171"/>
        <v/>
      </c>
      <c r="C314" s="20"/>
      <c r="D314" s="207"/>
      <c r="E314" s="206" t="s">
        <v>1514</v>
      </c>
      <c r="F314" s="205" t="s">
        <v>1390</v>
      </c>
      <c r="G314" s="204" t="s">
        <v>1508</v>
      </c>
      <c r="H314" s="234" t="s">
        <v>1515</v>
      </c>
      <c r="I314" s="233" t="s">
        <v>1510</v>
      </c>
      <c r="J314" s="232" t="s">
        <v>2</v>
      </c>
      <c r="K314" s="231" t="s">
        <v>823</v>
      </c>
      <c r="L314" s="26" t="s">
        <v>1516</v>
      </c>
      <c r="M314" s="25"/>
      <c r="N314" s="25"/>
      <c r="O314" s="24"/>
      <c r="P314" s="23" t="str">
        <f t="shared" si="172"/>
        <v/>
      </c>
      <c r="Q314" s="23" t="str">
        <f t="shared" si="173"/>
        <v>◄</v>
      </c>
      <c r="R314" s="22"/>
      <c r="S314" s="21"/>
      <c r="T314" s="23" t="str">
        <f t="shared" si="174"/>
        <v/>
      </c>
      <c r="U314" s="23" t="str">
        <f t="shared" si="175"/>
        <v>◄</v>
      </c>
      <c r="V314" s="22"/>
      <c r="W314" s="21"/>
      <c r="X314" s="20"/>
      <c r="Y314" s="19"/>
      <c r="Z314" s="18">
        <f t="shared" si="176"/>
        <v>0</v>
      </c>
      <c r="AA314" s="17">
        <f t="shared" si="177"/>
        <v>0</v>
      </c>
      <c r="AB314" s="16"/>
      <c r="AC314" s="15">
        <f t="shared" si="178"/>
        <v>0</v>
      </c>
      <c r="AD314" s="14">
        <f t="shared" si="179"/>
        <v>0</v>
      </c>
      <c r="AE314" s="5" t="s">
        <v>0</v>
      </c>
      <c r="AF314" s="230"/>
    </row>
    <row r="315" spans="1:32" x14ac:dyDescent="0.25">
      <c r="A315" s="112"/>
      <c r="B315" s="235" t="str">
        <f t="shared" si="171"/>
        <v/>
      </c>
      <c r="C315" s="20"/>
      <c r="D315" s="207"/>
      <c r="E315" s="206" t="s">
        <v>1517</v>
      </c>
      <c r="F315" s="205" t="s">
        <v>1390</v>
      </c>
      <c r="G315" s="204" t="s">
        <v>1508</v>
      </c>
      <c r="H315" s="234">
        <v>2461</v>
      </c>
      <c r="I315" s="233" t="s">
        <v>1518</v>
      </c>
      <c r="J315" s="232" t="s">
        <v>2</v>
      </c>
      <c r="K315" s="231" t="s">
        <v>823</v>
      </c>
      <c r="L315" s="26" t="s">
        <v>1405</v>
      </c>
      <c r="M315" s="25"/>
      <c r="N315" s="25"/>
      <c r="O315" s="24"/>
      <c r="P315" s="23" t="str">
        <f t="shared" si="172"/>
        <v/>
      </c>
      <c r="Q315" s="23" t="str">
        <f t="shared" si="173"/>
        <v>◄</v>
      </c>
      <c r="R315" s="22"/>
      <c r="S315" s="21"/>
      <c r="T315" s="23" t="str">
        <f t="shared" si="174"/>
        <v/>
      </c>
      <c r="U315" s="23" t="str">
        <f t="shared" si="175"/>
        <v>◄</v>
      </c>
      <c r="V315" s="22"/>
      <c r="W315" s="21"/>
      <c r="X315" s="20"/>
      <c r="Y315" s="19"/>
      <c r="Z315" s="18">
        <f t="shared" si="176"/>
        <v>0</v>
      </c>
      <c r="AA315" s="17">
        <f t="shared" si="177"/>
        <v>0</v>
      </c>
      <c r="AB315" s="16"/>
      <c r="AC315" s="15">
        <f t="shared" si="178"/>
        <v>0</v>
      </c>
      <c r="AD315" s="14">
        <f t="shared" si="179"/>
        <v>0</v>
      </c>
      <c r="AE315" s="5" t="s">
        <v>0</v>
      </c>
      <c r="AF315" s="230"/>
    </row>
    <row r="316" spans="1:32" x14ac:dyDescent="0.25">
      <c r="A316" s="112"/>
      <c r="B316" s="235" t="str">
        <f t="shared" si="171"/>
        <v/>
      </c>
      <c r="C316" s="20"/>
      <c r="D316" s="207"/>
      <c r="E316" s="206" t="s">
        <v>1519</v>
      </c>
      <c r="F316" s="205" t="s">
        <v>1390</v>
      </c>
      <c r="G316" s="204" t="s">
        <v>1520</v>
      </c>
      <c r="H316" s="234">
        <v>2449</v>
      </c>
      <c r="I316" s="233" t="s">
        <v>1521</v>
      </c>
      <c r="J316" s="232" t="s">
        <v>2</v>
      </c>
      <c r="K316" s="231" t="s">
        <v>823</v>
      </c>
      <c r="L316" s="26" t="s">
        <v>1522</v>
      </c>
      <c r="M316" s="25"/>
      <c r="N316" s="25"/>
      <c r="O316" s="24"/>
      <c r="P316" s="23" t="str">
        <f t="shared" si="172"/>
        <v/>
      </c>
      <c r="Q316" s="23" t="str">
        <f t="shared" si="173"/>
        <v>◄</v>
      </c>
      <c r="R316" s="22"/>
      <c r="S316" s="21"/>
      <c r="T316" s="23" t="str">
        <f t="shared" si="174"/>
        <v/>
      </c>
      <c r="U316" s="23" t="str">
        <f t="shared" si="175"/>
        <v>◄</v>
      </c>
      <c r="V316" s="22"/>
      <c r="W316" s="21"/>
      <c r="X316" s="20"/>
      <c r="Y316" s="19"/>
      <c r="Z316" s="18">
        <f t="shared" si="176"/>
        <v>0</v>
      </c>
      <c r="AA316" s="17">
        <f t="shared" si="177"/>
        <v>0</v>
      </c>
      <c r="AB316" s="16"/>
      <c r="AC316" s="15">
        <f t="shared" si="178"/>
        <v>0</v>
      </c>
      <c r="AD316" s="14">
        <f t="shared" si="179"/>
        <v>0</v>
      </c>
      <c r="AE316" s="5" t="s">
        <v>0</v>
      </c>
      <c r="AF316" s="230"/>
    </row>
    <row r="317" spans="1:32" x14ac:dyDescent="0.25">
      <c r="A317" s="112"/>
      <c r="B317" s="235" t="str">
        <f t="shared" si="171"/>
        <v/>
      </c>
      <c r="C317" s="20"/>
      <c r="D317" s="207"/>
      <c r="E317" s="206" t="s">
        <v>1523</v>
      </c>
      <c r="F317" s="205" t="s">
        <v>1390</v>
      </c>
      <c r="G317" s="204" t="s">
        <v>1524</v>
      </c>
      <c r="H317" s="234">
        <v>2533</v>
      </c>
      <c r="I317" s="233" t="s">
        <v>1525</v>
      </c>
      <c r="J317" s="232" t="s">
        <v>2</v>
      </c>
      <c r="K317" s="231" t="s">
        <v>823</v>
      </c>
      <c r="L317" s="26" t="s">
        <v>1526</v>
      </c>
      <c r="M317" s="25"/>
      <c r="N317" s="25"/>
      <c r="O317" s="24"/>
      <c r="P317" s="23" t="str">
        <f t="shared" si="172"/>
        <v/>
      </c>
      <c r="Q317" s="23" t="str">
        <f t="shared" si="173"/>
        <v>◄</v>
      </c>
      <c r="R317" s="22"/>
      <c r="S317" s="21"/>
      <c r="T317" s="23" t="str">
        <f t="shared" si="174"/>
        <v/>
      </c>
      <c r="U317" s="23" t="str">
        <f t="shared" si="175"/>
        <v>◄</v>
      </c>
      <c r="V317" s="22"/>
      <c r="W317" s="21"/>
      <c r="X317" s="20"/>
      <c r="Y317" s="19"/>
      <c r="Z317" s="18">
        <f t="shared" si="176"/>
        <v>0</v>
      </c>
      <c r="AA317" s="17">
        <f t="shared" si="177"/>
        <v>0</v>
      </c>
      <c r="AB317" s="16"/>
      <c r="AC317" s="15">
        <f t="shared" si="178"/>
        <v>0</v>
      </c>
      <c r="AD317" s="14">
        <f t="shared" si="179"/>
        <v>0</v>
      </c>
      <c r="AE317" s="5" t="s">
        <v>0</v>
      </c>
      <c r="AF317" s="230"/>
    </row>
    <row r="318" spans="1:32" x14ac:dyDescent="0.25">
      <c r="A318" s="112"/>
      <c r="B318" s="235" t="str">
        <f t="shared" si="171"/>
        <v/>
      </c>
      <c r="C318" s="20"/>
      <c r="D318" s="207"/>
      <c r="E318" s="206" t="s">
        <v>1527</v>
      </c>
      <c r="F318" s="205" t="s">
        <v>1390</v>
      </c>
      <c r="G318" s="204" t="s">
        <v>1524</v>
      </c>
      <c r="H318" s="234" t="s">
        <v>1528</v>
      </c>
      <c r="I318" s="233" t="s">
        <v>1525</v>
      </c>
      <c r="J318" s="232" t="s">
        <v>2</v>
      </c>
      <c r="K318" s="231" t="s">
        <v>823</v>
      </c>
      <c r="L318" s="26" t="s">
        <v>1529</v>
      </c>
      <c r="M318" s="25"/>
      <c r="N318" s="25"/>
      <c r="O318" s="24"/>
      <c r="P318" s="23" t="str">
        <f t="shared" si="172"/>
        <v/>
      </c>
      <c r="Q318" s="23" t="str">
        <f t="shared" si="173"/>
        <v>◄</v>
      </c>
      <c r="R318" s="22"/>
      <c r="S318" s="21"/>
      <c r="T318" s="23" t="str">
        <f t="shared" si="174"/>
        <v/>
      </c>
      <c r="U318" s="23" t="str">
        <f t="shared" si="175"/>
        <v>◄</v>
      </c>
      <c r="V318" s="22"/>
      <c r="W318" s="21"/>
      <c r="X318" s="20"/>
      <c r="Y318" s="19"/>
      <c r="Z318" s="18">
        <f t="shared" si="176"/>
        <v>0</v>
      </c>
      <c r="AA318" s="17">
        <f t="shared" si="177"/>
        <v>0</v>
      </c>
      <c r="AB318" s="16"/>
      <c r="AC318" s="15">
        <f t="shared" si="178"/>
        <v>0</v>
      </c>
      <c r="AD318" s="14">
        <f t="shared" si="179"/>
        <v>0</v>
      </c>
      <c r="AE318" s="5" t="s">
        <v>0</v>
      </c>
      <c r="AF318" s="230"/>
    </row>
    <row r="319" spans="1:32" x14ac:dyDescent="0.25">
      <c r="A319" s="112"/>
      <c r="B319" s="235" t="str">
        <f t="shared" si="171"/>
        <v/>
      </c>
      <c r="C319" s="20"/>
      <c r="D319" s="207"/>
      <c r="E319" s="206" t="s">
        <v>1530</v>
      </c>
      <c r="F319" s="205" t="s">
        <v>1390</v>
      </c>
      <c r="G319" s="204" t="s">
        <v>1524</v>
      </c>
      <c r="H319" s="234" t="s">
        <v>1531</v>
      </c>
      <c r="I319" s="233" t="s">
        <v>1525</v>
      </c>
      <c r="J319" s="232" t="s">
        <v>2</v>
      </c>
      <c r="K319" s="231" t="s">
        <v>823</v>
      </c>
      <c r="L319" s="26" t="s">
        <v>1396</v>
      </c>
      <c r="M319" s="25"/>
      <c r="N319" s="25"/>
      <c r="O319" s="24"/>
      <c r="P319" s="23" t="str">
        <f t="shared" si="172"/>
        <v/>
      </c>
      <c r="Q319" s="23" t="str">
        <f t="shared" si="173"/>
        <v>◄</v>
      </c>
      <c r="R319" s="22"/>
      <c r="S319" s="21"/>
      <c r="T319" s="23" t="str">
        <f t="shared" si="174"/>
        <v/>
      </c>
      <c r="U319" s="23" t="str">
        <f t="shared" si="175"/>
        <v>◄</v>
      </c>
      <c r="V319" s="22"/>
      <c r="W319" s="21"/>
      <c r="X319" s="20"/>
      <c r="Y319" s="19"/>
      <c r="Z319" s="18">
        <f t="shared" si="176"/>
        <v>0</v>
      </c>
      <c r="AA319" s="17">
        <f t="shared" si="177"/>
        <v>0</v>
      </c>
      <c r="AB319" s="16"/>
      <c r="AC319" s="15">
        <f t="shared" si="178"/>
        <v>0</v>
      </c>
      <c r="AD319" s="14">
        <f t="shared" si="179"/>
        <v>0</v>
      </c>
      <c r="AE319" s="5" t="s">
        <v>0</v>
      </c>
      <c r="AF319" s="230"/>
    </row>
    <row r="320" spans="1:32" x14ac:dyDescent="0.25">
      <c r="A320" s="112"/>
      <c r="B320" s="235" t="str">
        <f t="shared" si="171"/>
        <v/>
      </c>
      <c r="C320" s="20"/>
      <c r="D320" s="207"/>
      <c r="E320" s="206" t="s">
        <v>1532</v>
      </c>
      <c r="F320" s="205" t="s">
        <v>1390</v>
      </c>
      <c r="G320" s="204" t="s">
        <v>1533</v>
      </c>
      <c r="H320" s="234">
        <v>2623</v>
      </c>
      <c r="I320" s="233" t="s">
        <v>1534</v>
      </c>
      <c r="J320" s="232" t="s">
        <v>2</v>
      </c>
      <c r="K320" s="231" t="s">
        <v>823</v>
      </c>
      <c r="L320" s="26" t="s">
        <v>1535</v>
      </c>
      <c r="M320" s="25"/>
      <c r="N320" s="25"/>
      <c r="O320" s="24"/>
      <c r="P320" s="23" t="str">
        <f t="shared" si="172"/>
        <v/>
      </c>
      <c r="Q320" s="23" t="str">
        <f t="shared" si="173"/>
        <v>◄</v>
      </c>
      <c r="R320" s="22"/>
      <c r="S320" s="21"/>
      <c r="T320" s="23" t="str">
        <f t="shared" si="174"/>
        <v/>
      </c>
      <c r="U320" s="23" t="str">
        <f t="shared" si="175"/>
        <v>◄</v>
      </c>
      <c r="V320" s="22"/>
      <c r="W320" s="21"/>
      <c r="X320" s="20"/>
      <c r="Y320" s="19"/>
      <c r="Z320" s="18">
        <f t="shared" si="176"/>
        <v>0</v>
      </c>
      <c r="AA320" s="17">
        <f t="shared" si="177"/>
        <v>0</v>
      </c>
      <c r="AB320" s="16"/>
      <c r="AC320" s="15">
        <f t="shared" si="178"/>
        <v>0</v>
      </c>
      <c r="AD320" s="14">
        <f t="shared" si="179"/>
        <v>0</v>
      </c>
      <c r="AE320" s="5" t="s">
        <v>0</v>
      </c>
      <c r="AF320" s="230"/>
    </row>
    <row r="321" spans="1:32" x14ac:dyDescent="0.25">
      <c r="A321" s="112">
        <v>1</v>
      </c>
      <c r="B321" s="235" t="str">
        <f t="shared" si="171"/>
        <v>x</v>
      </c>
      <c r="C321" s="20"/>
      <c r="D321" s="207"/>
      <c r="E321" s="206" t="s">
        <v>1536</v>
      </c>
      <c r="F321" s="205" t="s">
        <v>1390</v>
      </c>
      <c r="G321" s="204" t="s">
        <v>1261</v>
      </c>
      <c r="H321" s="234" t="s">
        <v>1537</v>
      </c>
      <c r="I321" s="233" t="s">
        <v>1418</v>
      </c>
      <c r="J321" s="232" t="s">
        <v>2</v>
      </c>
      <c r="K321" s="231" t="s">
        <v>823</v>
      </c>
      <c r="L321" s="26" t="s">
        <v>1396</v>
      </c>
      <c r="M321" s="25"/>
      <c r="N321" s="25"/>
      <c r="O321" s="24"/>
      <c r="P321" s="23" t="str">
        <f t="shared" si="172"/>
        <v/>
      </c>
      <c r="Q321" s="23" t="str">
        <f t="shared" si="173"/>
        <v>◄</v>
      </c>
      <c r="R321" s="22"/>
      <c r="S321" s="21"/>
      <c r="T321" s="23" t="str">
        <f t="shared" si="174"/>
        <v/>
      </c>
      <c r="U321" s="23" t="str">
        <f t="shared" si="175"/>
        <v>◄</v>
      </c>
      <c r="V321" s="22"/>
      <c r="W321" s="21"/>
      <c r="X321" s="20"/>
      <c r="Y321" s="19"/>
      <c r="Z321" s="18">
        <f t="shared" si="176"/>
        <v>0</v>
      </c>
      <c r="AA321" s="17">
        <f t="shared" si="177"/>
        <v>0</v>
      </c>
      <c r="AB321" s="16"/>
      <c r="AC321" s="15">
        <f t="shared" si="178"/>
        <v>0</v>
      </c>
      <c r="AD321" s="14">
        <f t="shared" si="179"/>
        <v>0</v>
      </c>
      <c r="AE321" s="5" t="s">
        <v>0</v>
      </c>
      <c r="AF321" s="230"/>
    </row>
    <row r="322" spans="1:32" ht="47.4" customHeight="1" thickBot="1" x14ac:dyDescent="0.3">
      <c r="A322" s="199"/>
      <c r="B322" s="199"/>
      <c r="C322" s="199"/>
      <c r="D322" s="362" t="s">
        <v>822</v>
      </c>
      <c r="E322" s="363"/>
      <c r="F322" s="363"/>
      <c r="G322" s="363"/>
      <c r="H322" s="363"/>
      <c r="I322" s="363"/>
      <c r="J322" s="363"/>
      <c r="K322" s="363"/>
      <c r="L322" s="363"/>
      <c r="M322" s="363"/>
      <c r="N322" s="363"/>
      <c r="O322" s="363"/>
      <c r="P322" s="363"/>
      <c r="Q322" s="197"/>
      <c r="R322" s="194"/>
      <c r="S322" s="193"/>
      <c r="T322" s="196"/>
      <c r="U322" s="195"/>
      <c r="V322" s="194"/>
      <c r="W322" s="193"/>
      <c r="X322" s="192"/>
      <c r="Y322" s="191"/>
      <c r="Z322" s="190"/>
      <c r="AA322" s="190"/>
      <c r="AB322" s="191"/>
      <c r="AC322" s="190"/>
      <c r="AD322" s="190"/>
      <c r="AE322" s="5"/>
      <c r="AF322" s="4"/>
    </row>
    <row r="323" spans="1:32" x14ac:dyDescent="0.3">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5" t="s">
        <v>0</v>
      </c>
      <c r="AF323" s="230"/>
    </row>
  </sheetData>
  <sheetProtection sheet="1" objects="1" scenarios="1"/>
  <autoFilter ref="C1:AE323" xr:uid="{6C1748B7-AE1A-48C0-A28A-764301F5A510}"/>
  <mergeCells count="35">
    <mergeCell ref="B2:B4"/>
    <mergeCell ref="A5:B7"/>
    <mergeCell ref="D2:K2"/>
    <mergeCell ref="L2:O2"/>
    <mergeCell ref="L3:O3"/>
    <mergeCell ref="L4:O4"/>
    <mergeCell ref="M5:O5"/>
    <mergeCell ref="C2:C6"/>
    <mergeCell ref="D6:E6"/>
    <mergeCell ref="D322:P322"/>
    <mergeCell ref="AE2:AE6"/>
    <mergeCell ref="R3:S3"/>
    <mergeCell ref="V3:W3"/>
    <mergeCell ref="Y3:AA3"/>
    <mergeCell ref="AB3:AD3"/>
    <mergeCell ref="R2:W2"/>
    <mergeCell ref="Y2:AD2"/>
    <mergeCell ref="V4:W4"/>
    <mergeCell ref="U4:U7"/>
    <mergeCell ref="R4:S4"/>
    <mergeCell ref="W6:W7"/>
    <mergeCell ref="Z7:AA7"/>
    <mergeCell ref="Y4:AA4"/>
    <mergeCell ref="AB4:AD4"/>
    <mergeCell ref="H5:K5"/>
    <mergeCell ref="Q4:Q6"/>
    <mergeCell ref="V6:V7"/>
    <mergeCell ref="H6:I6"/>
    <mergeCell ref="L5:L6"/>
    <mergeCell ref="AC7:AD7"/>
    <mergeCell ref="Z6:AA6"/>
    <mergeCell ref="AC6:AD6"/>
    <mergeCell ref="X2:X6"/>
    <mergeCell ref="R6:R7"/>
    <mergeCell ref="S6:S7"/>
  </mergeCells>
  <conditionalFormatting sqref="Q7:Q8">
    <cfRule type="cellIs" priority="31" operator="equal">
      <formula>"◄"</formula>
    </cfRule>
    <cfRule type="cellIs" dxfId="32" priority="30" operator="equal">
      <formula>"•"</formula>
    </cfRule>
    <cfRule type="cellIs" dxfId="31" priority="29" operator="equal">
      <formula>"◄"</formula>
    </cfRule>
    <cfRule type="cellIs" dxfId="30" priority="32" operator="equal">
      <formula>"►"</formula>
    </cfRule>
  </conditionalFormatting>
  <conditionalFormatting sqref="Q21 Q59">
    <cfRule type="cellIs" dxfId="29" priority="44" operator="equal">
      <formula>"►"</formula>
    </cfRule>
    <cfRule type="cellIs" dxfId="28" priority="41" operator="equal">
      <formula>"◄"</formula>
    </cfRule>
    <cfRule type="cellIs" dxfId="27" priority="42" operator="equal">
      <formula>"•"</formula>
    </cfRule>
    <cfRule type="cellIs" priority="43" operator="equal">
      <formula>"◄"</formula>
    </cfRule>
  </conditionalFormatting>
  <conditionalFormatting sqref="Q42:Q43">
    <cfRule type="cellIs" dxfId="26" priority="20" operator="equal">
      <formula>"►"</formula>
    </cfRule>
    <cfRule type="cellIs" dxfId="25" priority="17" operator="equal">
      <formula>"◄"</formula>
    </cfRule>
    <cfRule type="cellIs" dxfId="24" priority="18" operator="equal">
      <formula>"•"</formula>
    </cfRule>
    <cfRule type="cellIs" priority="19" operator="equal">
      <formula>"◄"</formula>
    </cfRule>
  </conditionalFormatting>
  <conditionalFormatting sqref="Q67 Q78 Q89 Q103 Q117 Q131 Q167 Q203 Q219 Q235 Q248 Q258 Q266 Q271">
    <cfRule type="cellIs" dxfId="23" priority="28" operator="equal">
      <formula>"►"</formula>
    </cfRule>
    <cfRule type="cellIs" dxfId="22" priority="26" operator="equal">
      <formula>"•"</formula>
    </cfRule>
    <cfRule type="cellIs" dxfId="21" priority="25" operator="equal">
      <formula>"◄"</formula>
    </cfRule>
    <cfRule type="cellIs" priority="27" operator="equal">
      <formula>"◄"</formula>
    </cfRule>
  </conditionalFormatting>
  <conditionalFormatting sqref="Q143:Q144">
    <cfRule type="cellIs" dxfId="20" priority="13" operator="equal">
      <formula>"◄"</formula>
    </cfRule>
    <cfRule type="cellIs" dxfId="19" priority="14" operator="equal">
      <formula>"•"</formula>
    </cfRule>
    <cfRule type="cellIs" priority="15" operator="equal">
      <formula>"◄"</formula>
    </cfRule>
    <cfRule type="cellIs" dxfId="18" priority="16" operator="equal">
      <formula>"►"</formula>
    </cfRule>
  </conditionalFormatting>
  <conditionalFormatting sqref="Q190:Q191">
    <cfRule type="cellIs" priority="11" operator="equal">
      <formula>"◄"</formula>
    </cfRule>
    <cfRule type="cellIs" dxfId="17" priority="9" operator="equal">
      <formula>"◄"</formula>
    </cfRule>
    <cfRule type="cellIs" dxfId="16" priority="10" operator="equal">
      <formula>"•"</formula>
    </cfRule>
    <cfRule type="cellIs" dxfId="15" priority="12" operator="equal">
      <formula>"►"</formula>
    </cfRule>
  </conditionalFormatting>
  <conditionalFormatting sqref="Q225:Q226">
    <cfRule type="cellIs" priority="7" operator="equal">
      <formula>"◄"</formula>
    </cfRule>
    <cfRule type="cellIs" dxfId="14" priority="8" operator="equal">
      <formula>"►"</formula>
    </cfRule>
    <cfRule type="cellIs" dxfId="13" priority="6" operator="equal">
      <formula>"•"</formula>
    </cfRule>
    <cfRule type="cellIs" dxfId="12" priority="5" operator="equal">
      <formula>"◄"</formula>
    </cfRule>
  </conditionalFormatting>
  <conditionalFormatting sqref="Q322:Q323">
    <cfRule type="cellIs" dxfId="11" priority="4" operator="equal">
      <formula>"►"</formula>
    </cfRule>
    <cfRule type="cellIs" priority="3" operator="equal">
      <formula>"◄"</formula>
    </cfRule>
    <cfRule type="cellIs" dxfId="10" priority="2" operator="equal">
      <formula>"•"</formula>
    </cfRule>
    <cfRule type="cellIs" dxfId="9" priority="1" operator="equal">
      <formula>"◄"</formula>
    </cfRule>
  </conditionalFormatting>
  <conditionalFormatting sqref="U8">
    <cfRule type="cellIs" dxfId="8" priority="33" operator="equal">
      <formula>"◄"</formula>
    </cfRule>
    <cfRule type="cellIs" priority="35" operator="equal">
      <formula>"◄"</formula>
    </cfRule>
    <cfRule type="cellIs" dxfId="7" priority="36" operator="equal">
      <formula>"►"</formula>
    </cfRule>
    <cfRule type="cellIs" dxfId="6" priority="34" operator="equal">
      <formula>"•"</formula>
    </cfRule>
  </conditionalFormatting>
  <conditionalFormatting sqref="U21 U43 U59">
    <cfRule type="cellIs" dxfId="5" priority="37" operator="equal">
      <formula>"◄"</formula>
    </cfRule>
    <cfRule type="cellIs" dxfId="4" priority="38" operator="equal">
      <formula>"•"</formula>
    </cfRule>
    <cfRule type="cellIs" dxfId="3" priority="40" operator="equal">
      <formula>"►"</formula>
    </cfRule>
    <cfRule type="cellIs" priority="39" operator="equal">
      <formula>"◄"</formula>
    </cfRule>
  </conditionalFormatting>
  <conditionalFormatting sqref="U67 U78 U89 U103 U117 U131 U144 U167 U191 U203 U219 U226 U235 U248 U258 U266 U271 U323">
    <cfRule type="cellIs" dxfId="2" priority="24" operator="equal">
      <formula>"►"</formula>
    </cfRule>
    <cfRule type="cellIs" dxfId="1" priority="22" operator="equal">
      <formula>"•"</formula>
    </cfRule>
    <cfRule type="cellIs" dxfId="0" priority="21" operator="equal">
      <formula>"◄"</formula>
    </cfRule>
    <cfRule type="cellIs" priority="23" operator="equal">
      <formula>"◄"</formula>
    </cfRule>
  </conditionalFormatting>
  <printOptions horizontalCentered="1"/>
  <pageMargins left="0" right="0" top="0.19685039370078741" bottom="0" header="0" footer="0"/>
  <pageSetup paperSize="9" scale="89" orientation="landscape" horizontalDpi="4294967292" verticalDpi="4294967293" r:id="rId1"/>
  <headerFooter>
    <oddHeader>&amp;L    &amp;A&amp;C&amp;P van &amp;N&amp;R&amp;G</oddHeader>
    <oddFooter>&amp;R&amp;G</oddFooter>
  </headerFooter>
  <rowBreaks count="9" manualBreakCount="9">
    <brk id="20" min="2" max="15" man="1"/>
    <brk id="58" min="2" max="15" man="1"/>
    <brk id="88" min="2" max="15" man="1"/>
    <brk id="116" min="2" max="15" man="1"/>
    <brk id="142" min="2" max="15" man="1"/>
    <brk id="166" min="2" max="15" man="1"/>
    <brk id="202" min="2" max="15" man="1"/>
    <brk id="234" min="2" max="15" man="1"/>
    <brk id="270" min="2" max="1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6</vt:i4>
      </vt:variant>
    </vt:vector>
  </HeadingPairs>
  <TitlesOfParts>
    <vt:vector size="9" baseType="lpstr">
      <vt:lpstr>invent PRE1-332 (NL)</vt:lpstr>
      <vt:lpstr>invent PRE333-613 (NL)</vt:lpstr>
      <vt:lpstr>invent PRE614-838 (NL)</vt:lpstr>
      <vt:lpstr>'invent PRE1-332 (NL)'!Afdrukbereik</vt:lpstr>
      <vt:lpstr>'invent PRE333-613 (NL)'!Afdrukbereik</vt:lpstr>
      <vt:lpstr>'invent PRE614-838 (NL)'!Afdrukbereik</vt:lpstr>
      <vt:lpstr>'invent PRE1-332 (NL)'!Afdruktitels</vt:lpstr>
      <vt:lpstr>'invent PRE333-613 (NL)'!Afdruktitels</vt:lpstr>
      <vt:lpstr>'invent PRE614-838 (NL)'!Afdruktitels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 Moeraszoon</dc:creator>
  <cp:lastModifiedBy>mz Moeraszoon</cp:lastModifiedBy>
  <cp:lastPrinted>2025-03-11T16:48:28Z</cp:lastPrinted>
  <dcterms:created xsi:type="dcterms:W3CDTF">2025-03-09T21:19:36Z</dcterms:created>
  <dcterms:modified xsi:type="dcterms:W3CDTF">2025-03-11T16:49:06Z</dcterms:modified>
</cp:coreProperties>
</file>