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Excel-bestanden\"/>
    </mc:Choice>
  </mc:AlternateContent>
  <xr:revisionPtr revIDLastSave="0" documentId="13_ncr:1_{FC51137D-1172-48DB-8BAC-7BEA56A220BB}" xr6:coauthVersionLast="47" xr6:coauthVersionMax="47" xr10:uidLastSave="{00000000-0000-0000-0000-000000000000}"/>
  <bookViews>
    <workbookView xWindow="-108" yWindow="-108" windowWidth="23256" windowHeight="12456" activeTab="2" xr2:uid="{D19FE6E2-C191-450C-8A77-5E1BFD689C0F}"/>
  </bookViews>
  <sheets>
    <sheet name="MK INVENT J1905-J1939(EN)" sheetId="2" r:id="rId1"/>
    <sheet name="MK INVENT J1940-J1947(EN)" sheetId="3" r:id="rId2"/>
    <sheet name="MK INVENT J1948-J1954(EN)" sheetId="4" r:id="rId3"/>
  </sheets>
  <definedNames>
    <definedName name="_xlnm._FilterDatabase" localSheetId="1" hidden="1">'MK INVENT J1940-J1947(EN)'!$A$1:$P$1036</definedName>
    <definedName name="_xlnm._FilterDatabase" localSheetId="2" hidden="1">'MK INVENT J1948-J1954(EN)'!$A$1:$P$626</definedName>
    <definedName name="_xlnm.Print_Area" localSheetId="0">'MK INVENT J1905-J1939(EN)'!#REF!</definedName>
    <definedName name="_xlnm.Print_Area" localSheetId="1">'MK INVENT J1940-J1947(EN)'!#REF!</definedName>
    <definedName name="_xlnm.Print_Area" localSheetId="2">'MK INVENT J1948-J1954(EN)'!#REF!</definedName>
    <definedName name="_xlnm.Print_Titles" localSheetId="0">'MK INVENT J1905-J1939(EN)'!#REF!</definedName>
    <definedName name="_xlnm.Print_Titles" localSheetId="1">'MK INVENT J1940-J1947(EN)'!#REF!</definedName>
    <definedName name="_xlnm.Print_Titles" localSheetId="2">'MK INVENT J1948-J1954(EN)'!#REF!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8" i="4" l="1"/>
  <c r="M238" i="4" s="1"/>
  <c r="N237" i="4"/>
  <c r="M237" i="4" s="1"/>
  <c r="N236" i="4"/>
  <c r="M236" i="4" s="1"/>
  <c r="N235" i="4"/>
  <c r="M235" i="4" s="1"/>
  <c r="N234" i="4"/>
  <c r="M234" i="4" s="1"/>
  <c r="N233" i="4"/>
  <c r="M233" i="4" s="1"/>
  <c r="N232" i="4"/>
  <c r="M232" i="4" s="1"/>
  <c r="N231" i="4"/>
  <c r="M231" i="4"/>
  <c r="N230" i="4"/>
  <c r="M230" i="4" s="1"/>
  <c r="N229" i="4"/>
  <c r="M229" i="4"/>
  <c r="N228" i="4"/>
  <c r="M228" i="4" s="1"/>
  <c r="N227" i="4"/>
  <c r="M227" i="4" s="1"/>
  <c r="N226" i="4"/>
  <c r="M226" i="4" s="1"/>
  <c r="N225" i="4"/>
  <c r="M225" i="4" s="1"/>
  <c r="N224" i="4"/>
  <c r="M224" i="4" s="1"/>
  <c r="N223" i="4"/>
  <c r="M223" i="4"/>
  <c r="N222" i="4"/>
  <c r="M222" i="4" s="1"/>
  <c r="N221" i="4"/>
  <c r="M221" i="4" s="1"/>
  <c r="N220" i="4"/>
  <c r="M220" i="4" s="1"/>
  <c r="N219" i="4"/>
  <c r="M219" i="4" s="1"/>
  <c r="N218" i="4"/>
  <c r="M218" i="4" s="1"/>
  <c r="N217" i="4"/>
  <c r="M217" i="4" s="1"/>
  <c r="N216" i="4"/>
  <c r="M216" i="4" s="1"/>
  <c r="N215" i="4"/>
  <c r="M215" i="4" s="1"/>
  <c r="N214" i="4"/>
  <c r="M214" i="4" s="1"/>
  <c r="N213" i="4"/>
  <c r="M213" i="4" s="1"/>
  <c r="N212" i="4"/>
  <c r="M212" i="4" s="1"/>
  <c r="N211" i="4"/>
  <c r="M211" i="4"/>
  <c r="N210" i="4"/>
  <c r="M210" i="4" s="1"/>
  <c r="N209" i="4"/>
  <c r="M209" i="4" s="1"/>
  <c r="N208" i="4"/>
  <c r="M208" i="4" s="1"/>
  <c r="N207" i="4"/>
  <c r="M207" i="4" s="1"/>
  <c r="N206" i="4"/>
  <c r="M206" i="4" s="1"/>
  <c r="N205" i="4"/>
  <c r="M205" i="4"/>
  <c r="N204" i="4"/>
  <c r="M204" i="4" s="1"/>
  <c r="N203" i="4"/>
  <c r="M203" i="4"/>
  <c r="N202" i="4"/>
  <c r="M202" i="4" s="1"/>
  <c r="N201" i="4"/>
  <c r="M201" i="4" s="1"/>
  <c r="N200" i="4"/>
  <c r="M200" i="4" s="1"/>
  <c r="N199" i="4"/>
  <c r="M199" i="4"/>
  <c r="N198" i="4"/>
  <c r="M198" i="4" s="1"/>
  <c r="N197" i="4"/>
  <c r="M197" i="4"/>
  <c r="N196" i="4"/>
  <c r="M196" i="4" s="1"/>
  <c r="N195" i="4"/>
  <c r="M195" i="4" s="1"/>
  <c r="N194" i="4"/>
  <c r="M194" i="4" s="1"/>
  <c r="N193" i="4"/>
  <c r="M193" i="4" s="1"/>
  <c r="N192" i="4"/>
  <c r="M192" i="4" s="1"/>
  <c r="N191" i="4"/>
  <c r="M191" i="4"/>
  <c r="N190" i="4"/>
  <c r="M190" i="4" s="1"/>
  <c r="N189" i="4"/>
  <c r="M189" i="4" s="1"/>
  <c r="N188" i="4"/>
  <c r="M188" i="4" s="1"/>
  <c r="N187" i="4"/>
  <c r="M187" i="4" s="1"/>
  <c r="N186" i="4"/>
  <c r="M186" i="4" s="1"/>
  <c r="N185" i="4"/>
  <c r="M185" i="4" s="1"/>
  <c r="N184" i="4"/>
  <c r="M184" i="4" s="1"/>
  <c r="N183" i="4"/>
  <c r="M183" i="4" s="1"/>
  <c r="N182" i="4"/>
  <c r="M182" i="4" s="1"/>
  <c r="N181" i="4"/>
  <c r="M181" i="4" s="1"/>
  <c r="N180" i="4"/>
  <c r="M180" i="4" s="1"/>
  <c r="N179" i="4"/>
  <c r="M179" i="4"/>
  <c r="N178" i="4"/>
  <c r="M178" i="4" s="1"/>
  <c r="N177" i="4"/>
  <c r="M177" i="4" s="1"/>
  <c r="N176" i="4"/>
  <c r="M176" i="4" s="1"/>
  <c r="N175" i="4"/>
  <c r="M175" i="4" s="1"/>
  <c r="N174" i="4"/>
  <c r="M174" i="4" s="1"/>
  <c r="N173" i="4"/>
  <c r="M173" i="4"/>
  <c r="N172" i="4"/>
  <c r="M172" i="4" s="1"/>
  <c r="N171" i="4"/>
  <c r="M171" i="4"/>
  <c r="N170" i="4"/>
  <c r="M170" i="4" s="1"/>
  <c r="N169" i="4"/>
  <c r="M169" i="4" s="1"/>
  <c r="N168" i="4"/>
  <c r="M168" i="4" s="1"/>
  <c r="N167" i="4"/>
  <c r="M167" i="4"/>
  <c r="N166" i="4"/>
  <c r="M166" i="4" s="1"/>
  <c r="N165" i="4"/>
  <c r="M165" i="4"/>
  <c r="N164" i="4"/>
  <c r="M164" i="4" s="1"/>
  <c r="N163" i="4"/>
  <c r="M163" i="4" s="1"/>
  <c r="N162" i="4"/>
  <c r="M162" i="4" s="1"/>
  <c r="N161" i="4"/>
  <c r="M161" i="4" s="1"/>
  <c r="N160" i="4"/>
  <c r="M160" i="4" s="1"/>
  <c r="N159" i="4"/>
  <c r="M159" i="4"/>
  <c r="N158" i="4"/>
  <c r="M158" i="4" s="1"/>
  <c r="N157" i="4"/>
  <c r="M157" i="4" s="1"/>
  <c r="N156" i="4"/>
  <c r="M156" i="4" s="1"/>
  <c r="N155" i="4"/>
  <c r="M155" i="4" s="1"/>
  <c r="N154" i="4"/>
  <c r="M154" i="4" s="1"/>
  <c r="N153" i="4"/>
  <c r="M153" i="4" s="1"/>
  <c r="N152" i="4"/>
  <c r="M152" i="4" s="1"/>
  <c r="N151" i="4"/>
  <c r="M151" i="4" s="1"/>
  <c r="N150" i="4"/>
  <c r="M150" i="4" s="1"/>
  <c r="N149" i="4"/>
  <c r="M149" i="4" s="1"/>
  <c r="N148" i="4"/>
  <c r="M148" i="4" s="1"/>
  <c r="N147" i="4"/>
  <c r="M147" i="4"/>
  <c r="N146" i="4"/>
  <c r="M146" i="4" s="1"/>
  <c r="N145" i="4"/>
  <c r="M145" i="4" s="1"/>
  <c r="N144" i="4"/>
  <c r="M144" i="4" s="1"/>
  <c r="N143" i="4"/>
  <c r="M143" i="4" s="1"/>
  <c r="N142" i="4"/>
  <c r="M142" i="4" s="1"/>
  <c r="N141" i="4"/>
  <c r="M141" i="4"/>
  <c r="N140" i="4"/>
  <c r="M140" i="4" s="1"/>
  <c r="N139" i="4"/>
  <c r="M139" i="4"/>
  <c r="N138" i="4"/>
  <c r="M138" i="4" s="1"/>
  <c r="N137" i="4"/>
  <c r="M137" i="4" s="1"/>
  <c r="N136" i="4"/>
  <c r="M136" i="4" s="1"/>
  <c r="N135" i="4"/>
  <c r="M135" i="4"/>
  <c r="N134" i="4"/>
  <c r="M134" i="4" s="1"/>
  <c r="N133" i="4"/>
  <c r="M133" i="4"/>
  <c r="N132" i="4"/>
  <c r="M132" i="4" s="1"/>
  <c r="N131" i="4"/>
  <c r="M131" i="4" s="1"/>
  <c r="N130" i="4"/>
  <c r="M130" i="4" s="1"/>
  <c r="N129" i="4"/>
  <c r="M129" i="4" s="1"/>
  <c r="N128" i="4"/>
  <c r="M128" i="4" s="1"/>
  <c r="N127" i="4"/>
  <c r="M127" i="4"/>
  <c r="N126" i="4"/>
  <c r="M126" i="4" s="1"/>
  <c r="N125" i="4"/>
  <c r="M125" i="4" s="1"/>
  <c r="N124" i="4"/>
  <c r="M124" i="4" s="1"/>
  <c r="N123" i="4"/>
  <c r="M123" i="4" s="1"/>
  <c r="N122" i="4"/>
  <c r="M122" i="4" s="1"/>
  <c r="N121" i="4"/>
  <c r="M121" i="4" s="1"/>
  <c r="N120" i="4"/>
  <c r="M120" i="4" s="1"/>
  <c r="N119" i="4"/>
  <c r="M119" i="4" s="1"/>
  <c r="N118" i="4"/>
  <c r="M118" i="4" s="1"/>
  <c r="N117" i="4"/>
  <c r="M117" i="4" s="1"/>
  <c r="N116" i="4"/>
  <c r="M116" i="4" s="1"/>
  <c r="N115" i="4"/>
  <c r="M115" i="4"/>
  <c r="N114" i="4"/>
  <c r="M114" i="4" s="1"/>
  <c r="N113" i="4"/>
  <c r="M113" i="4" s="1"/>
  <c r="N112" i="4"/>
  <c r="M112" i="4" s="1"/>
  <c r="N111" i="4"/>
  <c r="M111" i="4" s="1"/>
  <c r="N110" i="4"/>
  <c r="M110" i="4" s="1"/>
  <c r="N109" i="4"/>
  <c r="M109" i="4"/>
  <c r="N108" i="4"/>
  <c r="M108" i="4" s="1"/>
  <c r="N107" i="4"/>
  <c r="M107" i="4"/>
  <c r="N106" i="4"/>
  <c r="M106" i="4" s="1"/>
  <c r="N105" i="4"/>
  <c r="M105" i="4" s="1"/>
  <c r="N104" i="4"/>
  <c r="M104" i="4" s="1"/>
  <c r="N103" i="4"/>
  <c r="M103" i="4"/>
  <c r="N102" i="4"/>
  <c r="M102" i="4" s="1"/>
  <c r="N101" i="4"/>
  <c r="M101" i="4"/>
  <c r="N100" i="4"/>
  <c r="M100" i="4" s="1"/>
  <c r="N99" i="4"/>
  <c r="M99" i="4" s="1"/>
  <c r="N98" i="4"/>
  <c r="M98" i="4" s="1"/>
  <c r="N97" i="4"/>
  <c r="M97" i="4" s="1"/>
  <c r="N96" i="4"/>
  <c r="M96" i="4" s="1"/>
  <c r="N95" i="4"/>
  <c r="M95" i="4"/>
  <c r="N94" i="4"/>
  <c r="M94" i="4" s="1"/>
  <c r="N93" i="4"/>
  <c r="M93" i="4" s="1"/>
  <c r="N92" i="4"/>
  <c r="M92" i="4" s="1"/>
  <c r="N91" i="4"/>
  <c r="M91" i="4" s="1"/>
  <c r="N90" i="4"/>
  <c r="M90" i="4" s="1"/>
  <c r="N89" i="4"/>
  <c r="M89" i="4" s="1"/>
  <c r="N88" i="4"/>
  <c r="M88" i="4" s="1"/>
  <c r="N87" i="4"/>
  <c r="M87" i="4" s="1"/>
  <c r="N86" i="4"/>
  <c r="M86" i="4" s="1"/>
  <c r="N85" i="4"/>
  <c r="M85" i="4" s="1"/>
  <c r="N84" i="4"/>
  <c r="M84" i="4" s="1"/>
  <c r="N83" i="4"/>
  <c r="M83" i="4"/>
  <c r="N82" i="4"/>
  <c r="M82" i="4" s="1"/>
  <c r="N81" i="4"/>
  <c r="M81" i="4" s="1"/>
  <c r="N80" i="4"/>
  <c r="M80" i="4" s="1"/>
  <c r="N79" i="4"/>
  <c r="M79" i="4" s="1"/>
  <c r="N78" i="4"/>
  <c r="M78" i="4" s="1"/>
  <c r="N77" i="4"/>
  <c r="M77" i="4"/>
  <c r="N76" i="4"/>
  <c r="M76" i="4" s="1"/>
  <c r="N75" i="4"/>
  <c r="M75" i="4"/>
  <c r="N74" i="4"/>
  <c r="M74" i="4" s="1"/>
  <c r="N73" i="4"/>
  <c r="M73" i="4" s="1"/>
  <c r="N72" i="4"/>
  <c r="M72" i="4" s="1"/>
  <c r="N71" i="4"/>
  <c r="M71" i="4"/>
  <c r="N70" i="4"/>
  <c r="M70" i="4" s="1"/>
  <c r="N69" i="4"/>
  <c r="M69" i="4"/>
  <c r="N68" i="4"/>
  <c r="M68" i="4" s="1"/>
  <c r="N67" i="4"/>
  <c r="M67" i="4" s="1"/>
  <c r="N66" i="4"/>
  <c r="M66" i="4" s="1"/>
  <c r="N65" i="4"/>
  <c r="M65" i="4" s="1"/>
  <c r="N64" i="4"/>
  <c r="M64" i="4" s="1"/>
  <c r="N63" i="4"/>
  <c r="M63" i="4"/>
  <c r="N62" i="4"/>
  <c r="M62" i="4" s="1"/>
  <c r="N61" i="4"/>
  <c r="M61" i="4"/>
  <c r="N60" i="4"/>
  <c r="M60" i="4" s="1"/>
  <c r="N59" i="4"/>
  <c r="M59" i="4" s="1"/>
  <c r="N58" i="4"/>
  <c r="M58" i="4" s="1"/>
  <c r="N57" i="4"/>
  <c r="M57" i="4" s="1"/>
  <c r="N56" i="4"/>
  <c r="M56" i="4" s="1"/>
  <c r="N55" i="4"/>
  <c r="M55" i="4"/>
  <c r="N54" i="4"/>
  <c r="M54" i="4" s="1"/>
  <c r="N53" i="4"/>
  <c r="M53" i="4"/>
  <c r="N52" i="4"/>
  <c r="M52" i="4" s="1"/>
  <c r="N51" i="4"/>
  <c r="M51" i="4" s="1"/>
  <c r="N50" i="4"/>
  <c r="M50" i="4" s="1"/>
  <c r="N49" i="4"/>
  <c r="M49" i="4" s="1"/>
  <c r="N48" i="4"/>
  <c r="M48" i="4" s="1"/>
  <c r="N47" i="4"/>
  <c r="M47" i="4"/>
  <c r="N46" i="4"/>
  <c r="M46" i="4" s="1"/>
  <c r="N45" i="4"/>
  <c r="M45" i="4"/>
  <c r="N44" i="4"/>
  <c r="M44" i="4" s="1"/>
  <c r="N43" i="4"/>
  <c r="M43" i="4" s="1"/>
  <c r="N42" i="4"/>
  <c r="M42" i="4" s="1"/>
  <c r="N41" i="4"/>
  <c r="M41" i="4" s="1"/>
  <c r="N40" i="4"/>
  <c r="M40" i="4" s="1"/>
  <c r="N39" i="4"/>
  <c r="M39" i="4"/>
  <c r="N38" i="4"/>
  <c r="M38" i="4" s="1"/>
  <c r="N37" i="4"/>
  <c r="M37" i="4"/>
  <c r="N36" i="4"/>
  <c r="M36" i="4" s="1"/>
  <c r="N35" i="4"/>
  <c r="M35" i="4" s="1"/>
  <c r="N34" i="4"/>
  <c r="M34" i="4" s="1"/>
  <c r="N33" i="4"/>
  <c r="M33" i="4" s="1"/>
  <c r="N32" i="4"/>
  <c r="M32" i="4" s="1"/>
  <c r="N31" i="4"/>
  <c r="M31" i="4"/>
  <c r="N30" i="4"/>
  <c r="M30" i="4" s="1"/>
  <c r="N29" i="4"/>
  <c r="M29" i="4"/>
  <c r="N28" i="4"/>
  <c r="M28" i="4" s="1"/>
  <c r="N27" i="4"/>
  <c r="M27" i="4" s="1"/>
  <c r="N26" i="4"/>
  <c r="M26" i="4" s="1"/>
  <c r="N25" i="4"/>
  <c r="M25" i="4" s="1"/>
  <c r="N24" i="4"/>
  <c r="M24" i="4" s="1"/>
  <c r="N23" i="4"/>
  <c r="M23" i="4"/>
  <c r="N22" i="4"/>
  <c r="M22" i="4" s="1"/>
  <c r="N21" i="4"/>
  <c r="M21" i="4"/>
  <c r="N20" i="4"/>
  <c r="M20" i="4" s="1"/>
  <c r="N19" i="4"/>
  <c r="M19" i="4" s="1"/>
  <c r="N18" i="4"/>
  <c r="M18" i="4" s="1"/>
  <c r="N17" i="4"/>
  <c r="M17" i="4" s="1"/>
  <c r="N16" i="4"/>
  <c r="M16" i="4" s="1"/>
  <c r="N15" i="4"/>
  <c r="M15" i="4"/>
  <c r="N14" i="4"/>
  <c r="M14" i="4" s="1"/>
  <c r="N13" i="4"/>
  <c r="M13" i="4"/>
  <c r="N12" i="4"/>
  <c r="M12" i="4" s="1"/>
  <c r="N11" i="4"/>
  <c r="M11" i="4" s="1"/>
  <c r="N10" i="4"/>
  <c r="M10" i="4" s="1"/>
  <c r="N9" i="4"/>
  <c r="M9" i="4" s="1"/>
  <c r="N8" i="4"/>
  <c r="M8" i="4" s="1"/>
  <c r="N7" i="4"/>
  <c r="M7" i="4"/>
  <c r="N6" i="4"/>
  <c r="M6" i="4" s="1"/>
  <c r="N5" i="4"/>
  <c r="M5" i="4"/>
  <c r="N4" i="4"/>
  <c r="M4" i="4" s="1"/>
  <c r="N3" i="4"/>
  <c r="M3" i="4" s="1"/>
  <c r="P2" i="4"/>
  <c r="O2" i="4"/>
  <c r="N2" i="4" l="1"/>
  <c r="N284" i="3"/>
  <c r="M284" i="3" s="1"/>
  <c r="N283" i="3"/>
  <c r="M283" i="3" s="1"/>
  <c r="N282" i="3"/>
  <c r="M282" i="3" s="1"/>
  <c r="N281" i="3"/>
  <c r="M281" i="3" s="1"/>
  <c r="N280" i="3"/>
  <c r="M280" i="3" s="1"/>
  <c r="N279" i="3"/>
  <c r="M279" i="3" s="1"/>
  <c r="N278" i="3"/>
  <c r="M278" i="3" s="1"/>
  <c r="N277" i="3"/>
  <c r="M277" i="3" s="1"/>
  <c r="N276" i="3"/>
  <c r="M276" i="3" s="1"/>
  <c r="N275" i="3"/>
  <c r="M275" i="3" s="1"/>
  <c r="N274" i="3"/>
  <c r="M274" i="3" s="1"/>
  <c r="N273" i="3"/>
  <c r="M273" i="3" s="1"/>
  <c r="N272" i="3"/>
  <c r="M272" i="3" s="1"/>
  <c r="N271" i="3"/>
  <c r="M271" i="3" s="1"/>
  <c r="N270" i="3"/>
  <c r="M270" i="3" s="1"/>
  <c r="N269" i="3"/>
  <c r="M269" i="3" s="1"/>
  <c r="N268" i="3"/>
  <c r="M268" i="3" s="1"/>
  <c r="N267" i="3"/>
  <c r="M267" i="3" s="1"/>
  <c r="N266" i="3"/>
  <c r="M266" i="3" s="1"/>
  <c r="N265" i="3"/>
  <c r="M265" i="3" s="1"/>
  <c r="N264" i="3"/>
  <c r="M264" i="3" s="1"/>
  <c r="N263" i="3"/>
  <c r="M263" i="3"/>
  <c r="N262" i="3"/>
  <c r="M262" i="3" s="1"/>
  <c r="N261" i="3"/>
  <c r="M261" i="3"/>
  <c r="N260" i="3"/>
  <c r="M260" i="3" s="1"/>
  <c r="N259" i="3"/>
  <c r="M259" i="3" s="1"/>
  <c r="N258" i="3"/>
  <c r="M258" i="3" s="1"/>
  <c r="N257" i="3"/>
  <c r="M257" i="3" s="1"/>
  <c r="N256" i="3"/>
  <c r="M256" i="3" s="1"/>
  <c r="N255" i="3"/>
  <c r="M255" i="3" s="1"/>
  <c r="N254" i="3"/>
  <c r="M254" i="3" s="1"/>
  <c r="N253" i="3"/>
  <c r="M253" i="3"/>
  <c r="N252" i="3"/>
  <c r="M252" i="3" s="1"/>
  <c r="N251" i="3"/>
  <c r="M251" i="3" s="1"/>
  <c r="N250" i="3"/>
  <c r="M250" i="3" s="1"/>
  <c r="N249" i="3"/>
  <c r="M249" i="3" s="1"/>
  <c r="N248" i="3"/>
  <c r="M248" i="3" s="1"/>
  <c r="N247" i="3"/>
  <c r="M247" i="3" s="1"/>
  <c r="N246" i="3"/>
  <c r="M246" i="3" s="1"/>
  <c r="N245" i="3"/>
  <c r="M245" i="3" s="1"/>
  <c r="N244" i="3"/>
  <c r="M244" i="3" s="1"/>
  <c r="N243" i="3"/>
  <c r="M243" i="3" s="1"/>
  <c r="N242" i="3"/>
  <c r="M242" i="3" s="1"/>
  <c r="N241" i="3"/>
  <c r="M241" i="3"/>
  <c r="N240" i="3"/>
  <c r="M240" i="3" s="1"/>
  <c r="N239" i="3"/>
  <c r="M239" i="3" s="1"/>
  <c r="N238" i="3"/>
  <c r="M238" i="3" s="1"/>
  <c r="N237" i="3"/>
  <c r="M237" i="3" s="1"/>
  <c r="N236" i="3"/>
  <c r="M236" i="3" s="1"/>
  <c r="N235" i="3"/>
  <c r="M235" i="3" s="1"/>
  <c r="N234" i="3"/>
  <c r="M234" i="3" s="1"/>
  <c r="N233" i="3"/>
  <c r="M233" i="3" s="1"/>
  <c r="N232" i="3"/>
  <c r="M232" i="3" s="1"/>
  <c r="N231" i="3"/>
  <c r="M231" i="3" s="1"/>
  <c r="N230" i="3"/>
  <c r="M230" i="3" s="1"/>
  <c r="N229" i="3"/>
  <c r="M229" i="3"/>
  <c r="N228" i="3"/>
  <c r="M228" i="3" s="1"/>
  <c r="N227" i="3"/>
  <c r="M227" i="3" s="1"/>
  <c r="N226" i="3"/>
  <c r="M226" i="3" s="1"/>
  <c r="N225" i="3"/>
  <c r="M225" i="3" s="1"/>
  <c r="N224" i="3"/>
  <c r="M224" i="3" s="1"/>
  <c r="N223" i="3"/>
  <c r="M223" i="3" s="1"/>
  <c r="N222" i="3"/>
  <c r="M222" i="3" s="1"/>
  <c r="N221" i="3"/>
  <c r="M221" i="3" s="1"/>
  <c r="N220" i="3"/>
  <c r="M220" i="3" s="1"/>
  <c r="N219" i="3"/>
  <c r="M219" i="3" s="1"/>
  <c r="N218" i="3"/>
  <c r="M218" i="3" s="1"/>
  <c r="N217" i="3"/>
  <c r="M217" i="3" s="1"/>
  <c r="N216" i="3"/>
  <c r="M216" i="3" s="1"/>
  <c r="N215" i="3"/>
  <c r="M215" i="3" s="1"/>
  <c r="N214" i="3"/>
  <c r="M214" i="3" s="1"/>
  <c r="N213" i="3"/>
  <c r="M213" i="3"/>
  <c r="N212" i="3"/>
  <c r="M212" i="3" s="1"/>
  <c r="N211" i="3"/>
  <c r="M211" i="3" s="1"/>
  <c r="N210" i="3"/>
  <c r="M210" i="3" s="1"/>
  <c r="N209" i="3"/>
  <c r="M209" i="3" s="1"/>
  <c r="N208" i="3"/>
  <c r="M208" i="3" s="1"/>
  <c r="N207" i="3"/>
  <c r="M207" i="3" s="1"/>
  <c r="N206" i="3"/>
  <c r="M206" i="3" s="1"/>
  <c r="N205" i="3"/>
  <c r="M205" i="3" s="1"/>
  <c r="N204" i="3"/>
  <c r="M204" i="3" s="1"/>
  <c r="N203" i="3"/>
  <c r="M203" i="3" s="1"/>
  <c r="N202" i="3"/>
  <c r="M202" i="3" s="1"/>
  <c r="N201" i="3"/>
  <c r="M201" i="3" s="1"/>
  <c r="N200" i="3"/>
  <c r="M200" i="3" s="1"/>
  <c r="N199" i="3"/>
  <c r="M199" i="3" s="1"/>
  <c r="N198" i="3"/>
  <c r="M198" i="3" s="1"/>
  <c r="N197" i="3"/>
  <c r="M197" i="3"/>
  <c r="N196" i="3"/>
  <c r="M196" i="3" s="1"/>
  <c r="N195" i="3"/>
  <c r="M195" i="3" s="1"/>
  <c r="N194" i="3"/>
  <c r="M194" i="3" s="1"/>
  <c r="N193" i="3"/>
  <c r="M193" i="3" s="1"/>
  <c r="N192" i="3"/>
  <c r="M192" i="3" s="1"/>
  <c r="N191" i="3"/>
  <c r="M191" i="3" s="1"/>
  <c r="N190" i="3"/>
  <c r="M190" i="3" s="1"/>
  <c r="N189" i="3"/>
  <c r="M189" i="3" s="1"/>
  <c r="N188" i="3"/>
  <c r="M188" i="3" s="1"/>
  <c r="N187" i="3"/>
  <c r="M187" i="3" s="1"/>
  <c r="N186" i="3"/>
  <c r="M186" i="3" s="1"/>
  <c r="N185" i="3"/>
  <c r="M185" i="3" s="1"/>
  <c r="N184" i="3"/>
  <c r="M184" i="3" s="1"/>
  <c r="N183" i="3"/>
  <c r="M183" i="3" s="1"/>
  <c r="N182" i="3"/>
  <c r="M182" i="3" s="1"/>
  <c r="N181" i="3"/>
  <c r="M181" i="3"/>
  <c r="N180" i="3"/>
  <c r="M180" i="3" s="1"/>
  <c r="N179" i="3"/>
  <c r="M179" i="3" s="1"/>
  <c r="N178" i="3"/>
  <c r="M178" i="3" s="1"/>
  <c r="N177" i="3"/>
  <c r="M177" i="3"/>
  <c r="N176" i="3"/>
  <c r="M176" i="3" s="1"/>
  <c r="N175" i="3"/>
  <c r="M175" i="3" s="1"/>
  <c r="N174" i="3"/>
  <c r="M174" i="3" s="1"/>
  <c r="N173" i="3"/>
  <c r="M173" i="3" s="1"/>
  <c r="N172" i="3"/>
  <c r="M172" i="3" s="1"/>
  <c r="N171" i="3"/>
  <c r="M171" i="3" s="1"/>
  <c r="N170" i="3"/>
  <c r="M170" i="3" s="1"/>
  <c r="N169" i="3"/>
  <c r="M169" i="3" s="1"/>
  <c r="N168" i="3"/>
  <c r="M168" i="3" s="1"/>
  <c r="N167" i="3"/>
  <c r="M167" i="3" s="1"/>
  <c r="N166" i="3"/>
  <c r="M166" i="3" s="1"/>
  <c r="N165" i="3"/>
  <c r="M165" i="3" s="1"/>
  <c r="N164" i="3"/>
  <c r="M164" i="3" s="1"/>
  <c r="N163" i="3"/>
  <c r="M163" i="3" s="1"/>
  <c r="N162" i="3"/>
  <c r="M162" i="3" s="1"/>
  <c r="N161" i="3"/>
  <c r="M161" i="3" s="1"/>
  <c r="N160" i="3"/>
  <c r="M160" i="3" s="1"/>
  <c r="N159" i="3"/>
  <c r="M159" i="3" s="1"/>
  <c r="N158" i="3"/>
  <c r="M158" i="3" s="1"/>
  <c r="N157" i="3"/>
  <c r="M157" i="3" s="1"/>
  <c r="N156" i="3"/>
  <c r="M156" i="3" s="1"/>
  <c r="N155" i="3"/>
  <c r="M155" i="3" s="1"/>
  <c r="N154" i="3"/>
  <c r="M154" i="3" s="1"/>
  <c r="N153" i="3"/>
  <c r="M153" i="3" s="1"/>
  <c r="N152" i="3"/>
  <c r="M152" i="3" s="1"/>
  <c r="N151" i="3"/>
  <c r="M151" i="3" s="1"/>
  <c r="N150" i="3"/>
  <c r="M150" i="3" s="1"/>
  <c r="N149" i="3"/>
  <c r="M149" i="3"/>
  <c r="N148" i="3"/>
  <c r="M148" i="3" s="1"/>
  <c r="N147" i="3"/>
  <c r="M147" i="3" s="1"/>
  <c r="N146" i="3"/>
  <c r="M146" i="3" s="1"/>
  <c r="N145" i="3"/>
  <c r="M145" i="3"/>
  <c r="N144" i="3"/>
  <c r="M144" i="3" s="1"/>
  <c r="N143" i="3"/>
  <c r="M143" i="3" s="1"/>
  <c r="N142" i="3"/>
  <c r="M142" i="3" s="1"/>
  <c r="N141" i="3"/>
  <c r="M141" i="3" s="1"/>
  <c r="N140" i="3"/>
  <c r="M140" i="3" s="1"/>
  <c r="N139" i="3"/>
  <c r="M139" i="3" s="1"/>
  <c r="N138" i="3"/>
  <c r="M138" i="3" s="1"/>
  <c r="N137" i="3"/>
  <c r="M137" i="3" s="1"/>
  <c r="N136" i="3"/>
  <c r="M136" i="3" s="1"/>
  <c r="N135" i="3"/>
  <c r="M135" i="3" s="1"/>
  <c r="N134" i="3"/>
  <c r="M134" i="3" s="1"/>
  <c r="N133" i="3"/>
  <c r="M133" i="3"/>
  <c r="N132" i="3"/>
  <c r="M132" i="3" s="1"/>
  <c r="N131" i="3"/>
  <c r="M131" i="3" s="1"/>
  <c r="N130" i="3"/>
  <c r="M130" i="3" s="1"/>
  <c r="N129" i="3"/>
  <c r="M129" i="3" s="1"/>
  <c r="N128" i="3"/>
  <c r="M128" i="3" s="1"/>
  <c r="N127" i="3"/>
  <c r="M127" i="3" s="1"/>
  <c r="N126" i="3"/>
  <c r="M126" i="3" s="1"/>
  <c r="N125" i="3"/>
  <c r="M125" i="3" s="1"/>
  <c r="N124" i="3"/>
  <c r="M124" i="3" s="1"/>
  <c r="N123" i="3"/>
  <c r="M123" i="3" s="1"/>
  <c r="N122" i="3"/>
  <c r="M122" i="3" s="1"/>
  <c r="N121" i="3"/>
  <c r="M121" i="3" s="1"/>
  <c r="N120" i="3"/>
  <c r="M120" i="3" s="1"/>
  <c r="N119" i="3"/>
  <c r="M119" i="3" s="1"/>
  <c r="N118" i="3"/>
  <c r="M118" i="3" s="1"/>
  <c r="N117" i="3"/>
  <c r="M117" i="3" s="1"/>
  <c r="N116" i="3"/>
  <c r="M116" i="3" s="1"/>
  <c r="N115" i="3"/>
  <c r="M115" i="3" s="1"/>
  <c r="N114" i="3"/>
  <c r="M114" i="3" s="1"/>
  <c r="N113" i="3"/>
  <c r="M113" i="3" s="1"/>
  <c r="N112" i="3"/>
  <c r="M112" i="3" s="1"/>
  <c r="N111" i="3"/>
  <c r="M111" i="3" s="1"/>
  <c r="N110" i="3"/>
  <c r="M110" i="3" s="1"/>
  <c r="N109" i="3"/>
  <c r="M109" i="3" s="1"/>
  <c r="N108" i="3"/>
  <c r="M108" i="3" s="1"/>
  <c r="N107" i="3"/>
  <c r="M107" i="3" s="1"/>
  <c r="N106" i="3"/>
  <c r="M106" i="3" s="1"/>
  <c r="N105" i="3"/>
  <c r="M105" i="3" s="1"/>
  <c r="N104" i="3"/>
  <c r="M104" i="3" s="1"/>
  <c r="N103" i="3"/>
  <c r="M103" i="3" s="1"/>
  <c r="N102" i="3"/>
  <c r="M102" i="3" s="1"/>
  <c r="N101" i="3"/>
  <c r="M101" i="3" s="1"/>
  <c r="N100" i="3"/>
  <c r="M100" i="3" s="1"/>
  <c r="N99" i="3"/>
  <c r="M99" i="3" s="1"/>
  <c r="N98" i="3"/>
  <c r="M98" i="3" s="1"/>
  <c r="N97" i="3"/>
  <c r="M97" i="3" s="1"/>
  <c r="N96" i="3"/>
  <c r="M96" i="3" s="1"/>
  <c r="N95" i="3"/>
  <c r="M95" i="3" s="1"/>
  <c r="N94" i="3"/>
  <c r="M94" i="3" s="1"/>
  <c r="N93" i="3"/>
  <c r="M93" i="3" s="1"/>
  <c r="N92" i="3"/>
  <c r="M92" i="3" s="1"/>
  <c r="N91" i="3"/>
  <c r="M91" i="3" s="1"/>
  <c r="N90" i="3"/>
  <c r="M90" i="3" s="1"/>
  <c r="N89" i="3"/>
  <c r="M89" i="3" s="1"/>
  <c r="N88" i="3"/>
  <c r="M88" i="3" s="1"/>
  <c r="N87" i="3"/>
  <c r="M87" i="3" s="1"/>
  <c r="N86" i="3"/>
  <c r="M86" i="3" s="1"/>
  <c r="N85" i="3"/>
  <c r="M85" i="3" s="1"/>
  <c r="N84" i="3"/>
  <c r="M84" i="3" s="1"/>
  <c r="N83" i="3"/>
  <c r="M83" i="3" s="1"/>
  <c r="N82" i="3"/>
  <c r="M82" i="3" s="1"/>
  <c r="N81" i="3"/>
  <c r="M81" i="3" s="1"/>
  <c r="N80" i="3"/>
  <c r="M80" i="3" s="1"/>
  <c r="N79" i="3"/>
  <c r="M79" i="3" s="1"/>
  <c r="N78" i="3"/>
  <c r="M78" i="3" s="1"/>
  <c r="N77" i="3"/>
  <c r="M77" i="3" s="1"/>
  <c r="N76" i="3"/>
  <c r="M76" i="3" s="1"/>
  <c r="N75" i="3"/>
  <c r="M75" i="3" s="1"/>
  <c r="N74" i="3"/>
  <c r="M74" i="3" s="1"/>
  <c r="N73" i="3"/>
  <c r="M73" i="3" s="1"/>
  <c r="N72" i="3"/>
  <c r="M72" i="3" s="1"/>
  <c r="N71" i="3"/>
  <c r="M71" i="3" s="1"/>
  <c r="N70" i="3"/>
  <c r="M70" i="3" s="1"/>
  <c r="N69" i="3"/>
  <c r="M69" i="3" s="1"/>
  <c r="N68" i="3"/>
  <c r="M68" i="3" s="1"/>
  <c r="N67" i="3"/>
  <c r="M67" i="3" s="1"/>
  <c r="N66" i="3"/>
  <c r="M66" i="3" s="1"/>
  <c r="N65" i="3"/>
  <c r="M65" i="3" s="1"/>
  <c r="N64" i="3"/>
  <c r="M64" i="3" s="1"/>
  <c r="N63" i="3"/>
  <c r="M63" i="3" s="1"/>
  <c r="N62" i="3"/>
  <c r="M62" i="3" s="1"/>
  <c r="N61" i="3"/>
  <c r="M61" i="3" s="1"/>
  <c r="N60" i="3"/>
  <c r="M60" i="3" s="1"/>
  <c r="N59" i="3"/>
  <c r="M59" i="3" s="1"/>
  <c r="N58" i="3"/>
  <c r="M58" i="3" s="1"/>
  <c r="N57" i="3"/>
  <c r="M57" i="3" s="1"/>
  <c r="N56" i="3"/>
  <c r="M56" i="3" s="1"/>
  <c r="N55" i="3"/>
  <c r="M55" i="3" s="1"/>
  <c r="N54" i="3"/>
  <c r="M54" i="3" s="1"/>
  <c r="N53" i="3"/>
  <c r="M53" i="3" s="1"/>
  <c r="N52" i="3"/>
  <c r="M52" i="3" s="1"/>
  <c r="N51" i="3"/>
  <c r="M51" i="3" s="1"/>
  <c r="N50" i="3"/>
  <c r="M50" i="3" s="1"/>
  <c r="N49" i="3"/>
  <c r="M49" i="3" s="1"/>
  <c r="N48" i="3"/>
  <c r="M48" i="3" s="1"/>
  <c r="N47" i="3"/>
  <c r="M47" i="3" s="1"/>
  <c r="N46" i="3"/>
  <c r="M46" i="3" s="1"/>
  <c r="N45" i="3"/>
  <c r="M45" i="3" s="1"/>
  <c r="N44" i="3"/>
  <c r="M44" i="3" s="1"/>
  <c r="N43" i="3"/>
  <c r="M43" i="3" s="1"/>
  <c r="N42" i="3"/>
  <c r="M42" i="3" s="1"/>
  <c r="N41" i="3"/>
  <c r="M41" i="3" s="1"/>
  <c r="N40" i="3"/>
  <c r="M40" i="3" s="1"/>
  <c r="N39" i="3"/>
  <c r="M39" i="3" s="1"/>
  <c r="N38" i="3"/>
  <c r="M38" i="3" s="1"/>
  <c r="N37" i="3"/>
  <c r="M37" i="3" s="1"/>
  <c r="N36" i="3"/>
  <c r="M36" i="3" s="1"/>
  <c r="N35" i="3"/>
  <c r="M35" i="3" s="1"/>
  <c r="N34" i="3"/>
  <c r="M34" i="3" s="1"/>
  <c r="N33" i="3"/>
  <c r="M33" i="3" s="1"/>
  <c r="N32" i="3"/>
  <c r="M32" i="3" s="1"/>
  <c r="N31" i="3"/>
  <c r="M31" i="3" s="1"/>
  <c r="N30" i="3"/>
  <c r="M30" i="3" s="1"/>
  <c r="N29" i="3"/>
  <c r="M29" i="3" s="1"/>
  <c r="N28" i="3"/>
  <c r="M28" i="3" s="1"/>
  <c r="N27" i="3"/>
  <c r="M27" i="3" s="1"/>
  <c r="N26" i="3"/>
  <c r="M26" i="3" s="1"/>
  <c r="N25" i="3"/>
  <c r="M25" i="3" s="1"/>
  <c r="N24" i="3"/>
  <c r="M24" i="3" s="1"/>
  <c r="N23" i="3"/>
  <c r="M23" i="3" s="1"/>
  <c r="N22" i="3"/>
  <c r="M22" i="3" s="1"/>
  <c r="N21" i="3"/>
  <c r="M21" i="3" s="1"/>
  <c r="N20" i="3"/>
  <c r="M20" i="3" s="1"/>
  <c r="N19" i="3"/>
  <c r="M19" i="3" s="1"/>
  <c r="N18" i="3"/>
  <c r="M18" i="3" s="1"/>
  <c r="N17" i="3"/>
  <c r="M17" i="3" s="1"/>
  <c r="N16" i="3"/>
  <c r="M16" i="3" s="1"/>
  <c r="N15" i="3"/>
  <c r="M15" i="3" s="1"/>
  <c r="N14" i="3"/>
  <c r="M14" i="3" s="1"/>
  <c r="N13" i="3"/>
  <c r="M13" i="3" s="1"/>
  <c r="N12" i="3"/>
  <c r="M12" i="3" s="1"/>
  <c r="N11" i="3"/>
  <c r="M11" i="3" s="1"/>
  <c r="N10" i="3"/>
  <c r="M10" i="3" s="1"/>
  <c r="N9" i="3"/>
  <c r="M9" i="3" s="1"/>
  <c r="N8" i="3"/>
  <c r="M8" i="3" s="1"/>
  <c r="N7" i="3"/>
  <c r="M7" i="3" s="1"/>
  <c r="N6" i="3"/>
  <c r="M6" i="3" s="1"/>
  <c r="N5" i="3"/>
  <c r="M5" i="3" s="1"/>
  <c r="N4" i="3"/>
  <c r="M4" i="3" s="1"/>
  <c r="N3" i="3"/>
  <c r="M3" i="3" s="1"/>
  <c r="P2" i="3"/>
  <c r="O2" i="3"/>
  <c r="P2" i="2"/>
  <c r="O2" i="2"/>
  <c r="N303" i="2"/>
  <c r="M303" i="2" s="1"/>
  <c r="N302" i="2"/>
  <c r="M302" i="2" s="1"/>
  <c r="N301" i="2"/>
  <c r="M301" i="2" s="1"/>
  <c r="N300" i="2"/>
  <c r="M300" i="2" s="1"/>
  <c r="N299" i="2"/>
  <c r="M299" i="2" s="1"/>
  <c r="N298" i="2"/>
  <c r="M298" i="2"/>
  <c r="N297" i="2"/>
  <c r="M297" i="2" s="1"/>
  <c r="N296" i="2"/>
  <c r="M296" i="2" s="1"/>
  <c r="N295" i="2"/>
  <c r="M295" i="2" s="1"/>
  <c r="N294" i="2"/>
  <c r="M294" i="2" s="1"/>
  <c r="N293" i="2"/>
  <c r="M293" i="2" s="1"/>
  <c r="N292" i="2"/>
  <c r="M292" i="2" s="1"/>
  <c r="N291" i="2"/>
  <c r="M291" i="2" s="1"/>
  <c r="N290" i="2"/>
  <c r="M290" i="2"/>
  <c r="N289" i="2"/>
  <c r="M289" i="2" s="1"/>
  <c r="N288" i="2"/>
  <c r="M288" i="2" s="1"/>
  <c r="N287" i="2"/>
  <c r="M287" i="2" s="1"/>
  <c r="N286" i="2"/>
  <c r="M286" i="2" s="1"/>
  <c r="N285" i="2"/>
  <c r="M285" i="2" s="1"/>
  <c r="N284" i="2"/>
  <c r="M284" i="2" s="1"/>
  <c r="N283" i="2"/>
  <c r="M283" i="2" s="1"/>
  <c r="N282" i="2"/>
  <c r="M282" i="2"/>
  <c r="N281" i="2"/>
  <c r="M281" i="2" s="1"/>
  <c r="N280" i="2"/>
  <c r="M280" i="2" s="1"/>
  <c r="N279" i="2"/>
  <c r="M279" i="2" s="1"/>
  <c r="N278" i="2"/>
  <c r="M278" i="2" s="1"/>
  <c r="N277" i="2"/>
  <c r="M277" i="2" s="1"/>
  <c r="N276" i="2"/>
  <c r="M276" i="2" s="1"/>
  <c r="N275" i="2"/>
  <c r="M275" i="2" s="1"/>
  <c r="N274" i="2"/>
  <c r="M274" i="2"/>
  <c r="N273" i="2"/>
  <c r="M273" i="2" s="1"/>
  <c r="N272" i="2"/>
  <c r="M272" i="2" s="1"/>
  <c r="N271" i="2"/>
  <c r="M271" i="2" s="1"/>
  <c r="N270" i="2"/>
  <c r="M270" i="2" s="1"/>
  <c r="N269" i="2"/>
  <c r="M269" i="2" s="1"/>
  <c r="N268" i="2"/>
  <c r="M268" i="2" s="1"/>
  <c r="N267" i="2"/>
  <c r="M267" i="2" s="1"/>
  <c r="N266" i="2"/>
  <c r="M266" i="2" s="1"/>
  <c r="N265" i="2"/>
  <c r="M265" i="2" s="1"/>
  <c r="N264" i="2"/>
  <c r="M264" i="2"/>
  <c r="N263" i="2"/>
  <c r="M263" i="2" s="1"/>
  <c r="N262" i="2"/>
  <c r="M262" i="2" s="1"/>
  <c r="N261" i="2"/>
  <c r="M261" i="2" s="1"/>
  <c r="N260" i="2"/>
  <c r="M260" i="2" s="1"/>
  <c r="N259" i="2"/>
  <c r="M259" i="2" s="1"/>
  <c r="N258" i="2"/>
  <c r="M258" i="2" s="1"/>
  <c r="N257" i="2"/>
  <c r="M257" i="2" s="1"/>
  <c r="N256" i="2"/>
  <c r="M256" i="2"/>
  <c r="N255" i="2"/>
  <c r="M255" i="2" s="1"/>
  <c r="N254" i="2"/>
  <c r="M254" i="2" s="1"/>
  <c r="N253" i="2"/>
  <c r="M253" i="2" s="1"/>
  <c r="N252" i="2"/>
  <c r="M252" i="2" s="1"/>
  <c r="N251" i="2"/>
  <c r="M251" i="2" s="1"/>
  <c r="N250" i="2"/>
  <c r="M250" i="2" s="1"/>
  <c r="N249" i="2"/>
  <c r="M249" i="2" s="1"/>
  <c r="N248" i="2"/>
  <c r="M248" i="2" s="1"/>
  <c r="N247" i="2"/>
  <c r="M247" i="2" s="1"/>
  <c r="N246" i="2"/>
  <c r="M246" i="2" s="1"/>
  <c r="N245" i="2"/>
  <c r="M245" i="2" s="1"/>
  <c r="N244" i="2"/>
  <c r="M244" i="2"/>
  <c r="N243" i="2"/>
  <c r="M243" i="2" s="1"/>
  <c r="N242" i="2"/>
  <c r="M242" i="2" s="1"/>
  <c r="N241" i="2"/>
  <c r="M241" i="2" s="1"/>
  <c r="N240" i="2"/>
  <c r="M240" i="2" s="1"/>
  <c r="N239" i="2"/>
  <c r="M239" i="2" s="1"/>
  <c r="N238" i="2"/>
  <c r="M238" i="2" s="1"/>
  <c r="N237" i="2"/>
  <c r="M237" i="2" s="1"/>
  <c r="N236" i="2"/>
  <c r="M236" i="2" s="1"/>
  <c r="N235" i="2"/>
  <c r="M235" i="2" s="1"/>
  <c r="N234" i="2"/>
  <c r="M234" i="2" s="1"/>
  <c r="N233" i="2"/>
  <c r="M233" i="2" s="1"/>
  <c r="N232" i="2"/>
  <c r="M232" i="2"/>
  <c r="N231" i="2"/>
  <c r="M231" i="2" s="1"/>
  <c r="N230" i="2"/>
  <c r="M230" i="2" s="1"/>
  <c r="N229" i="2"/>
  <c r="M229" i="2" s="1"/>
  <c r="N228" i="2"/>
  <c r="M228" i="2" s="1"/>
  <c r="N227" i="2"/>
  <c r="M227" i="2" s="1"/>
  <c r="N226" i="2"/>
  <c r="M226" i="2" s="1"/>
  <c r="N225" i="2"/>
  <c r="M225" i="2" s="1"/>
  <c r="N224" i="2"/>
  <c r="M224" i="2"/>
  <c r="N223" i="2"/>
  <c r="M223" i="2" s="1"/>
  <c r="N222" i="2"/>
  <c r="M222" i="2" s="1"/>
  <c r="N221" i="2"/>
  <c r="M221" i="2" s="1"/>
  <c r="N220" i="2"/>
  <c r="M220" i="2" s="1"/>
  <c r="N219" i="2"/>
  <c r="M219" i="2" s="1"/>
  <c r="N218" i="2"/>
  <c r="M218" i="2" s="1"/>
  <c r="N217" i="2"/>
  <c r="M217" i="2" s="1"/>
  <c r="N216" i="2"/>
  <c r="M216" i="2" s="1"/>
  <c r="N215" i="2"/>
  <c r="M215" i="2" s="1"/>
  <c r="N214" i="2"/>
  <c r="M214" i="2" s="1"/>
  <c r="N213" i="2"/>
  <c r="M213" i="2" s="1"/>
  <c r="N212" i="2"/>
  <c r="M212" i="2"/>
  <c r="N211" i="2"/>
  <c r="M211" i="2" s="1"/>
  <c r="N210" i="2"/>
  <c r="M210" i="2" s="1"/>
  <c r="N209" i="2"/>
  <c r="M209" i="2" s="1"/>
  <c r="N208" i="2"/>
  <c r="M208" i="2" s="1"/>
  <c r="N207" i="2"/>
  <c r="M207" i="2" s="1"/>
  <c r="N206" i="2"/>
  <c r="M206" i="2" s="1"/>
  <c r="N205" i="2"/>
  <c r="M205" i="2" s="1"/>
  <c r="N204" i="2"/>
  <c r="M204" i="2" s="1"/>
  <c r="N203" i="2"/>
  <c r="M203" i="2" s="1"/>
  <c r="N202" i="2"/>
  <c r="M202" i="2" s="1"/>
  <c r="N201" i="2"/>
  <c r="M201" i="2" s="1"/>
  <c r="N200" i="2"/>
  <c r="M200" i="2"/>
  <c r="N199" i="2"/>
  <c r="M199" i="2" s="1"/>
  <c r="N198" i="2"/>
  <c r="M198" i="2" s="1"/>
  <c r="N197" i="2"/>
  <c r="M197" i="2" s="1"/>
  <c r="N196" i="2"/>
  <c r="M196" i="2" s="1"/>
  <c r="N195" i="2"/>
  <c r="M195" i="2" s="1"/>
  <c r="N194" i="2"/>
  <c r="M194" i="2" s="1"/>
  <c r="N193" i="2"/>
  <c r="M193" i="2" s="1"/>
  <c r="N192" i="2"/>
  <c r="M192" i="2"/>
  <c r="N191" i="2"/>
  <c r="M191" i="2" s="1"/>
  <c r="N190" i="2"/>
  <c r="M190" i="2" s="1"/>
  <c r="N189" i="2"/>
  <c r="M189" i="2" s="1"/>
  <c r="N188" i="2"/>
  <c r="M188" i="2" s="1"/>
  <c r="N187" i="2"/>
  <c r="M187" i="2" s="1"/>
  <c r="N186" i="2"/>
  <c r="M186" i="2" s="1"/>
  <c r="N185" i="2"/>
  <c r="M185" i="2" s="1"/>
  <c r="N184" i="2"/>
  <c r="M184" i="2"/>
  <c r="N183" i="2"/>
  <c r="M183" i="2" s="1"/>
  <c r="N182" i="2"/>
  <c r="M182" i="2" s="1"/>
  <c r="N181" i="2"/>
  <c r="M181" i="2" s="1"/>
  <c r="N180" i="2"/>
  <c r="M180" i="2"/>
  <c r="N179" i="2"/>
  <c r="M179" i="2" s="1"/>
  <c r="N178" i="2"/>
  <c r="M178" i="2" s="1"/>
  <c r="N177" i="2"/>
  <c r="M177" i="2" s="1"/>
  <c r="N176" i="2"/>
  <c r="M176" i="2" s="1"/>
  <c r="N175" i="2"/>
  <c r="M175" i="2" s="1"/>
  <c r="N174" i="2"/>
  <c r="M174" i="2" s="1"/>
  <c r="N173" i="2"/>
  <c r="M173" i="2" s="1"/>
  <c r="N172" i="2"/>
  <c r="M172" i="2" s="1"/>
  <c r="N171" i="2"/>
  <c r="M171" i="2" s="1"/>
  <c r="N170" i="2"/>
  <c r="M170" i="2" s="1"/>
  <c r="N169" i="2"/>
  <c r="M169" i="2" s="1"/>
  <c r="N168" i="2"/>
  <c r="M168" i="2"/>
  <c r="N167" i="2"/>
  <c r="M167" i="2" s="1"/>
  <c r="N166" i="2"/>
  <c r="M166" i="2" s="1"/>
  <c r="N165" i="2"/>
  <c r="M165" i="2" s="1"/>
  <c r="N164" i="2"/>
  <c r="M164" i="2"/>
  <c r="N163" i="2"/>
  <c r="M163" i="2" s="1"/>
  <c r="N162" i="2"/>
  <c r="M162" i="2" s="1"/>
  <c r="N161" i="2"/>
  <c r="M161" i="2" s="1"/>
  <c r="N160" i="2"/>
  <c r="M160" i="2"/>
  <c r="N159" i="2"/>
  <c r="M159" i="2" s="1"/>
  <c r="N158" i="2"/>
  <c r="M158" i="2" s="1"/>
  <c r="N157" i="2"/>
  <c r="M157" i="2" s="1"/>
  <c r="N156" i="2"/>
  <c r="M156" i="2" s="1"/>
  <c r="N155" i="2"/>
  <c r="M155" i="2" s="1"/>
  <c r="N154" i="2"/>
  <c r="M154" i="2" s="1"/>
  <c r="N153" i="2"/>
  <c r="M153" i="2" s="1"/>
  <c r="N152" i="2"/>
  <c r="M152" i="2" s="1"/>
  <c r="N151" i="2"/>
  <c r="M151" i="2" s="1"/>
  <c r="N150" i="2"/>
  <c r="M150" i="2" s="1"/>
  <c r="N149" i="2"/>
  <c r="M149" i="2" s="1"/>
  <c r="N148" i="2"/>
  <c r="M148" i="2"/>
  <c r="N147" i="2"/>
  <c r="M147" i="2" s="1"/>
  <c r="N146" i="2"/>
  <c r="M146" i="2" s="1"/>
  <c r="N145" i="2"/>
  <c r="M145" i="2" s="1"/>
  <c r="N144" i="2"/>
  <c r="M144" i="2"/>
  <c r="N143" i="2"/>
  <c r="M143" i="2" s="1"/>
  <c r="N142" i="2"/>
  <c r="M142" i="2" s="1"/>
  <c r="N141" i="2"/>
  <c r="M141" i="2" s="1"/>
  <c r="N140" i="2"/>
  <c r="M140" i="2" s="1"/>
  <c r="N139" i="2"/>
  <c r="M139" i="2" s="1"/>
  <c r="N138" i="2"/>
  <c r="M138" i="2" s="1"/>
  <c r="N137" i="2"/>
  <c r="M137" i="2" s="1"/>
  <c r="N136" i="2"/>
  <c r="M136" i="2"/>
  <c r="N135" i="2"/>
  <c r="M135" i="2" s="1"/>
  <c r="N134" i="2"/>
  <c r="M134" i="2" s="1"/>
  <c r="N133" i="2"/>
  <c r="M133" i="2" s="1"/>
  <c r="N132" i="2"/>
  <c r="M132" i="2" s="1"/>
  <c r="N131" i="2"/>
  <c r="M131" i="2" s="1"/>
  <c r="N130" i="2"/>
  <c r="M130" i="2" s="1"/>
  <c r="N129" i="2"/>
  <c r="M129" i="2" s="1"/>
  <c r="N128" i="2"/>
  <c r="M128" i="2" s="1"/>
  <c r="N127" i="2"/>
  <c r="M127" i="2" s="1"/>
  <c r="N126" i="2"/>
  <c r="M126" i="2" s="1"/>
  <c r="N125" i="2"/>
  <c r="M125" i="2" s="1"/>
  <c r="N124" i="2"/>
  <c r="M124" i="2" s="1"/>
  <c r="N123" i="2"/>
  <c r="M123" i="2" s="1"/>
  <c r="N122" i="2"/>
  <c r="M122" i="2" s="1"/>
  <c r="N121" i="2"/>
  <c r="M121" i="2" s="1"/>
  <c r="N120" i="2"/>
  <c r="M120" i="2" s="1"/>
  <c r="N119" i="2"/>
  <c r="M119" i="2" s="1"/>
  <c r="N118" i="2"/>
  <c r="M118" i="2" s="1"/>
  <c r="N117" i="2"/>
  <c r="M117" i="2" s="1"/>
  <c r="N116" i="2"/>
  <c r="M116" i="2" s="1"/>
  <c r="N115" i="2"/>
  <c r="M115" i="2" s="1"/>
  <c r="N114" i="2"/>
  <c r="M114" i="2" s="1"/>
  <c r="N113" i="2"/>
  <c r="M113" i="2" s="1"/>
  <c r="N112" i="2"/>
  <c r="M112" i="2" s="1"/>
  <c r="N111" i="2"/>
  <c r="M111" i="2" s="1"/>
  <c r="N110" i="2"/>
  <c r="M110" i="2" s="1"/>
  <c r="N109" i="2"/>
  <c r="M109" i="2" s="1"/>
  <c r="N108" i="2"/>
  <c r="M108" i="2" s="1"/>
  <c r="N107" i="2"/>
  <c r="M107" i="2" s="1"/>
  <c r="N106" i="2"/>
  <c r="M106" i="2" s="1"/>
  <c r="N105" i="2"/>
  <c r="M105" i="2" s="1"/>
  <c r="N104" i="2"/>
  <c r="M104" i="2" s="1"/>
  <c r="N103" i="2"/>
  <c r="M103" i="2" s="1"/>
  <c r="N102" i="2"/>
  <c r="M102" i="2" s="1"/>
  <c r="N101" i="2"/>
  <c r="M101" i="2" s="1"/>
  <c r="N100" i="2"/>
  <c r="M100" i="2" s="1"/>
  <c r="N99" i="2"/>
  <c r="M99" i="2" s="1"/>
  <c r="N98" i="2"/>
  <c r="M98" i="2" s="1"/>
  <c r="N97" i="2"/>
  <c r="M97" i="2" s="1"/>
  <c r="N96" i="2"/>
  <c r="M96" i="2" s="1"/>
  <c r="N95" i="2"/>
  <c r="M95" i="2" s="1"/>
  <c r="N94" i="2"/>
  <c r="M94" i="2" s="1"/>
  <c r="N93" i="2"/>
  <c r="M93" i="2" s="1"/>
  <c r="N92" i="2"/>
  <c r="M92" i="2" s="1"/>
  <c r="N91" i="2"/>
  <c r="M91" i="2" s="1"/>
  <c r="N90" i="2"/>
  <c r="M90" i="2" s="1"/>
  <c r="N89" i="2"/>
  <c r="M89" i="2" s="1"/>
  <c r="N88" i="2"/>
  <c r="M88" i="2" s="1"/>
  <c r="N87" i="2"/>
  <c r="M87" i="2" s="1"/>
  <c r="N86" i="2"/>
  <c r="M86" i="2" s="1"/>
  <c r="N85" i="2"/>
  <c r="M85" i="2" s="1"/>
  <c r="N84" i="2"/>
  <c r="M84" i="2" s="1"/>
  <c r="N83" i="2"/>
  <c r="M83" i="2" s="1"/>
  <c r="N82" i="2"/>
  <c r="M82" i="2" s="1"/>
  <c r="N81" i="2"/>
  <c r="M81" i="2" s="1"/>
  <c r="N80" i="2"/>
  <c r="M80" i="2" s="1"/>
  <c r="N79" i="2"/>
  <c r="M79" i="2" s="1"/>
  <c r="N78" i="2"/>
  <c r="M78" i="2" s="1"/>
  <c r="N77" i="2"/>
  <c r="M77" i="2" s="1"/>
  <c r="N76" i="2"/>
  <c r="M76" i="2" s="1"/>
  <c r="N75" i="2"/>
  <c r="M75" i="2" s="1"/>
  <c r="N74" i="2"/>
  <c r="M74" i="2" s="1"/>
  <c r="N73" i="2"/>
  <c r="M73" i="2" s="1"/>
  <c r="N72" i="2"/>
  <c r="M72" i="2" s="1"/>
  <c r="N71" i="2"/>
  <c r="M71" i="2" s="1"/>
  <c r="N70" i="2"/>
  <c r="M70" i="2" s="1"/>
  <c r="N69" i="2"/>
  <c r="M69" i="2" s="1"/>
  <c r="N68" i="2"/>
  <c r="M68" i="2" s="1"/>
  <c r="N67" i="2"/>
  <c r="M67" i="2" s="1"/>
  <c r="N66" i="2"/>
  <c r="M66" i="2" s="1"/>
  <c r="N65" i="2"/>
  <c r="M65" i="2" s="1"/>
  <c r="N64" i="2"/>
  <c r="M64" i="2" s="1"/>
  <c r="N63" i="2"/>
  <c r="M63" i="2" s="1"/>
  <c r="N62" i="2"/>
  <c r="M62" i="2" s="1"/>
  <c r="N61" i="2"/>
  <c r="M61" i="2" s="1"/>
  <c r="N60" i="2"/>
  <c r="M60" i="2" s="1"/>
  <c r="N59" i="2"/>
  <c r="M59" i="2" s="1"/>
  <c r="N58" i="2"/>
  <c r="M58" i="2" s="1"/>
  <c r="N57" i="2"/>
  <c r="M57" i="2" s="1"/>
  <c r="N56" i="2"/>
  <c r="M56" i="2" s="1"/>
  <c r="N55" i="2"/>
  <c r="M55" i="2" s="1"/>
  <c r="N54" i="2"/>
  <c r="M54" i="2" s="1"/>
  <c r="N53" i="2"/>
  <c r="M53" i="2" s="1"/>
  <c r="N52" i="2"/>
  <c r="M52" i="2" s="1"/>
  <c r="N51" i="2"/>
  <c r="M51" i="2" s="1"/>
  <c r="N50" i="2"/>
  <c r="M50" i="2" s="1"/>
  <c r="N49" i="2"/>
  <c r="M49" i="2" s="1"/>
  <c r="N48" i="2"/>
  <c r="M48" i="2" s="1"/>
  <c r="N47" i="2"/>
  <c r="M47" i="2" s="1"/>
  <c r="N46" i="2"/>
  <c r="M46" i="2" s="1"/>
  <c r="N45" i="2"/>
  <c r="M45" i="2" s="1"/>
  <c r="N44" i="2"/>
  <c r="M44" i="2" s="1"/>
  <c r="N43" i="2"/>
  <c r="M43" i="2" s="1"/>
  <c r="N42" i="2"/>
  <c r="M42" i="2" s="1"/>
  <c r="N41" i="2"/>
  <c r="M41" i="2" s="1"/>
  <c r="N40" i="2"/>
  <c r="M40" i="2" s="1"/>
  <c r="N39" i="2"/>
  <c r="M39" i="2" s="1"/>
  <c r="N38" i="2"/>
  <c r="M38" i="2" s="1"/>
  <c r="N37" i="2"/>
  <c r="M37" i="2" s="1"/>
  <c r="N36" i="2"/>
  <c r="M36" i="2" s="1"/>
  <c r="N35" i="2"/>
  <c r="M35" i="2" s="1"/>
  <c r="N34" i="2"/>
  <c r="M34" i="2" s="1"/>
  <c r="N33" i="2"/>
  <c r="M33" i="2" s="1"/>
  <c r="N32" i="2"/>
  <c r="M32" i="2" s="1"/>
  <c r="N31" i="2"/>
  <c r="M31" i="2" s="1"/>
  <c r="N30" i="2"/>
  <c r="M30" i="2" s="1"/>
  <c r="N29" i="2"/>
  <c r="M29" i="2" s="1"/>
  <c r="N28" i="2"/>
  <c r="M28" i="2" s="1"/>
  <c r="N27" i="2"/>
  <c r="M27" i="2" s="1"/>
  <c r="N26" i="2"/>
  <c r="M26" i="2" s="1"/>
  <c r="N25" i="2"/>
  <c r="M25" i="2" s="1"/>
  <c r="N24" i="2"/>
  <c r="M24" i="2" s="1"/>
  <c r="N23" i="2"/>
  <c r="M23" i="2" s="1"/>
  <c r="N22" i="2"/>
  <c r="M22" i="2" s="1"/>
  <c r="N21" i="2"/>
  <c r="M21" i="2" s="1"/>
  <c r="N20" i="2"/>
  <c r="M20" i="2" s="1"/>
  <c r="N19" i="2"/>
  <c r="M19" i="2" s="1"/>
  <c r="N18" i="2"/>
  <c r="M18" i="2" s="1"/>
  <c r="N17" i="2"/>
  <c r="M17" i="2" s="1"/>
  <c r="N16" i="2"/>
  <c r="M16" i="2" s="1"/>
  <c r="N15" i="2"/>
  <c r="M15" i="2" s="1"/>
  <c r="N14" i="2"/>
  <c r="M14" i="2" s="1"/>
  <c r="N13" i="2"/>
  <c r="M13" i="2" s="1"/>
  <c r="N12" i="2"/>
  <c r="M12" i="2" s="1"/>
  <c r="N11" i="2"/>
  <c r="M11" i="2" s="1"/>
  <c r="N10" i="2"/>
  <c r="M10" i="2" s="1"/>
  <c r="N9" i="2"/>
  <c r="M9" i="2" s="1"/>
  <c r="N8" i="2"/>
  <c r="M8" i="2" s="1"/>
  <c r="N7" i="2"/>
  <c r="M7" i="2" s="1"/>
  <c r="N6" i="2"/>
  <c r="M6" i="2" s="1"/>
  <c r="N5" i="2"/>
  <c r="M5" i="2" s="1"/>
  <c r="N4" i="2"/>
  <c r="M4" i="2" s="1"/>
  <c r="N3" i="2"/>
  <c r="M3" i="2" s="1"/>
  <c r="N2" i="3" l="1"/>
  <c r="N2" i="2"/>
</calcChain>
</file>

<file path=xl/sharedStrings.xml><?xml version="1.0" encoding="utf-8"?>
<sst xmlns="http://schemas.openxmlformats.org/spreadsheetml/2006/main" count="4862" uniqueCount="1412">
  <si>
    <t>Notes</t>
  </si>
  <si>
    <t>INFO</t>
  </si>
  <si>
    <t>….MK</t>
  </si>
  <si>
    <t>issuedate of the stamp</t>
  </si>
  <si>
    <t>postmark on the card</t>
  </si>
  <si>
    <t>Presale</t>
  </si>
  <si>
    <t>?   Missing   ?</t>
  </si>
  <si>
    <t>stamp location on the card</t>
  </si>
  <si>
    <t xml:space="preserve"> ◙ stampN°. on MK  </t>
  </si>
  <si>
    <t>Description of stamps series</t>
  </si>
  <si>
    <t>PgN°</t>
  </si>
  <si>
    <t>1a</t>
  </si>
  <si>
    <t>53 / 67 - National coat of arms and portrait of King Leopold II in profile ‘Fine beard’ (1891 type)</t>
  </si>
  <si>
    <t>53/67MK</t>
  </si>
  <si>
    <t>53/67</t>
  </si>
  <si>
    <t>Bruxelles</t>
  </si>
  <si>
    <t/>
  </si>
  <si>
    <t>1/6-1893-1900</t>
  </si>
  <si>
    <t>Not noted i n OSC</t>
  </si>
  <si>
    <t>1b</t>
  </si>
  <si>
    <t>53MK</t>
  </si>
  <si>
    <t>53</t>
  </si>
  <si>
    <t xml:space="preserve"> ?</t>
  </si>
  <si>
    <t>scan</t>
  </si>
  <si>
    <t>?</t>
  </si>
  <si>
    <t>1c</t>
  </si>
  <si>
    <t>54MK</t>
  </si>
  <si>
    <t>54</t>
  </si>
  <si>
    <t>2a</t>
  </si>
  <si>
    <t>55MK</t>
  </si>
  <si>
    <t>55</t>
  </si>
  <si>
    <t>2b</t>
  </si>
  <si>
    <t>56MK-1</t>
  </si>
  <si>
    <t>56</t>
  </si>
  <si>
    <t>Brugge-Depart</t>
  </si>
  <si>
    <t>../../1907</t>
  </si>
  <si>
    <t>2c</t>
  </si>
  <si>
    <t>56MK-2</t>
  </si>
  <si>
    <t>?...?</t>
  </si>
  <si>
    <t>3a</t>
  </si>
  <si>
    <t>56MK-3</t>
  </si>
  <si>
    <t>3b</t>
  </si>
  <si>
    <t>57MK</t>
  </si>
  <si>
    <t>57</t>
  </si>
  <si>
    <t>4a</t>
  </si>
  <si>
    <t>58MK-1</t>
  </si>
  <si>
    <t>~#~</t>
  </si>
  <si>
    <t>58</t>
  </si>
  <si>
    <t>Anvers- depart</t>
  </si>
  <si>
    <t>23/5/19..?</t>
  </si>
  <si>
    <t>4b</t>
  </si>
  <si>
    <t>58MK-2</t>
  </si>
  <si>
    <t>Bruxelles-depart</t>
  </si>
  <si>
    <t>5a</t>
  </si>
  <si>
    <t>74/80 - "Rough beard" Leopold II</t>
  </si>
  <si>
    <t>74MK-1</t>
  </si>
  <si>
    <t>Neufchateau</t>
  </si>
  <si>
    <t>5b</t>
  </si>
  <si>
    <t>74MK-2</t>
  </si>
  <si>
    <t>Liége-Luik</t>
  </si>
  <si>
    <t>15-15/6/1911</t>
  </si>
  <si>
    <t>5c</t>
  </si>
  <si>
    <t>74MK-3</t>
  </si>
  <si>
    <t>?..?</t>
  </si>
  <si>
    <t>6a</t>
  </si>
  <si>
    <t>118/121 - Large image(s) of King Albert I (without squares in the upper corners)</t>
  </si>
  <si>
    <t>118MK-1</t>
  </si>
  <si>
    <t>&gt;&gt;15/04/1912</t>
  </si>
  <si>
    <t>6b</t>
  </si>
  <si>
    <t>118MK-2</t>
  </si>
  <si>
    <t>…Havre (special)??</t>
  </si>
  <si>
    <t>6c</t>
  </si>
  <si>
    <t>119MK</t>
  </si>
  <si>
    <t>7a</t>
  </si>
  <si>
    <t>120MK</t>
  </si>
  <si>
    <t>7b</t>
  </si>
  <si>
    <t>121MK</t>
  </si>
  <si>
    <t>8a</t>
  </si>
  <si>
    <t>129/131 - For the benefit of the Red Cross: image of King Albert I</t>
  </si>
  <si>
    <t>129MK</t>
  </si>
  <si>
    <t>8b</t>
  </si>
  <si>
    <t>specialMK</t>
  </si>
  <si>
    <t>special</t>
  </si>
  <si>
    <t>Havre (Special)</t>
  </si>
  <si>
    <t>9a</t>
  </si>
  <si>
    <t>135/141 - Portrait of King Leopold II with profile to the left.</t>
  </si>
  <si>
    <t>135MK</t>
  </si>
  <si>
    <t>Antwerpen???</t>
  </si>
  <si>
    <t>9b</t>
  </si>
  <si>
    <t>136MK-1</t>
  </si>
  <si>
    <t>../../1936.</t>
  </si>
  <si>
    <t>9c</t>
  </si>
  <si>
    <t>137MK-1</t>
  </si>
  <si>
    <t>10a?</t>
  </si>
  <si>
    <t>10b</t>
  </si>
  <si>
    <t>136MK-2</t>
  </si>
  <si>
    <t>28/4/1936.</t>
  </si>
  <si>
    <t>10c</t>
  </si>
  <si>
    <t>137(2x)MK-2</t>
  </si>
  <si>
    <t>137(2x)</t>
  </si>
  <si>
    <t>Brux-Bruss</t>
  </si>
  <si>
    <t>11a</t>
  </si>
  <si>
    <t>138x3MK</t>
  </si>
  <si>
    <t>138x3</t>
  </si>
  <si>
    <t>Elve???</t>
  </si>
  <si>
    <t>25/03/19??.</t>
  </si>
  <si>
    <t>11b</t>
  </si>
  <si>
    <t>139MK</t>
  </si>
  <si>
    <t>11c</t>
  </si>
  <si>
    <t>140MK</t>
  </si>
  <si>
    <t>Antwerpen</t>
  </si>
  <si>
    <t>12a</t>
  </si>
  <si>
    <t>141MK</t>
  </si>
  <si>
    <t>12b?</t>
  </si>
  <si>
    <t>13a</t>
  </si>
  <si>
    <t>164 / 164a - Platform in Liège - stamps from F164A - F164B</t>
  </si>
  <si>
    <t>164MK</t>
  </si>
  <si>
    <t>13b</t>
  </si>
  <si>
    <t>164aMK</t>
  </si>
  <si>
    <t>164a</t>
  </si>
  <si>
    <t>14a</t>
  </si>
  <si>
    <t>165/178 - King Albert I with helmet</t>
  </si>
  <si>
    <t>165MK</t>
  </si>
  <si>
    <t>14b</t>
  </si>
  <si>
    <t>166MK</t>
  </si>
  <si>
    <t>14c</t>
  </si>
  <si>
    <t>167MK</t>
  </si>
  <si>
    <t>15a</t>
  </si>
  <si>
    <t>168MK-1</t>
  </si>
  <si>
    <t>15b</t>
  </si>
  <si>
    <t>168MK-3</t>
  </si>
  <si>
    <t>15c</t>
  </si>
  <si>
    <t>169MK-2</t>
  </si>
  <si>
    <t>168MK-2</t>
  </si>
  <si>
    <t>169MK-1</t>
  </si>
  <si>
    <t>170MK</t>
  </si>
  <si>
    <t>16a</t>
  </si>
  <si>
    <t>171MK</t>
  </si>
  <si>
    <t>172MK</t>
  </si>
  <si>
    <t>17a</t>
  </si>
  <si>
    <t>179/181 - VII Olympic Games in Antwerp - Allowance for pre-war disabled persons</t>
  </si>
  <si>
    <t>179MK</t>
  </si>
  <si>
    <t>17b</t>
  </si>
  <si>
    <t>180MK</t>
  </si>
  <si>
    <t>Liége</t>
  </si>
  <si>
    <t>1/03/1920?</t>
  </si>
  <si>
    <t>17c</t>
  </si>
  <si>
    <t>181MK</t>
  </si>
  <si>
    <t>18a</t>
  </si>
  <si>
    <t>188/188A - Town Hall of Dendermonde: overprint 55c</t>
  </si>
  <si>
    <t>188MK</t>
  </si>
  <si>
    <t>18b</t>
  </si>
  <si>
    <t>19a</t>
  </si>
  <si>
    <t>190/210 - New image of King Albert I - Type “Houyoux” - Stamp 193 from F193</t>
  </si>
  <si>
    <t>190MK</t>
  </si>
  <si>
    <t>Gent</t>
  </si>
  <si>
    <t>19b</t>
  </si>
  <si>
    <t>191MK</t>
  </si>
  <si>
    <t>19c</t>
  </si>
  <si>
    <t>192MK</t>
  </si>
  <si>
    <t>20a</t>
  </si>
  <si>
    <t>211/219 -  King Albert I - Type ‘Montenez’ of No. 187</t>
  </si>
  <si>
    <t>212MK-1</t>
  </si>
  <si>
    <t>??↔</t>
  </si>
  <si>
    <t>212MK: is this a MK?► not noted in OSC</t>
  </si>
  <si>
    <t>20b</t>
  </si>
  <si>
    <t>212MK-2</t>
  </si>
  <si>
    <t>↨</t>
  </si>
  <si>
    <t>20c</t>
  </si>
  <si>
    <t>213MK</t>
  </si>
  <si>
    <t>21a</t>
  </si>
  <si>
    <t>214MK</t>
  </si>
  <si>
    <t>21b</t>
  </si>
  <si>
    <t>215MK</t>
  </si>
  <si>
    <t>21c</t>
  </si>
  <si>
    <t>216MK</t>
  </si>
  <si>
    <t>22a</t>
  </si>
  <si>
    <t>234/236 - Tuberculosis control</t>
  </si>
  <si>
    <t>234MK</t>
  </si>
  <si>
    <t>22b</t>
  </si>
  <si>
    <t>235MK</t>
  </si>
  <si>
    <t>22c</t>
  </si>
  <si>
    <t>236MK</t>
  </si>
  <si>
    <t>23a</t>
  </si>
  <si>
    <t>237/239 - Flooding of the Meuse River in Liège - Stamps 238 &amp; 239 from F238 &amp; F239</t>
  </si>
  <si>
    <t>237MK</t>
  </si>
  <si>
    <t>23b</t>
  </si>
  <si>
    <t>238MK</t>
  </si>
  <si>
    <t>23c</t>
  </si>
  <si>
    <t>239MK</t>
  </si>
  <si>
    <t>24a</t>
  </si>
  <si>
    <t>240/244 - Tuberculosis control - Stamps 243 &amp; 244 from F243 + F244 &amp; F244A</t>
  </si>
  <si>
    <t>243MK</t>
  </si>
  <si>
    <t>243</t>
  </si>
  <si>
    <t xml:space="preserve"> 240MK►242MK if existing!! Not in OSC</t>
  </si>
  <si>
    <t>24b</t>
  </si>
  <si>
    <t>244MK</t>
  </si>
  <si>
    <t>25a</t>
  </si>
  <si>
    <t>258/266 - «First Orval»</t>
  </si>
  <si>
    <t>258MK</t>
  </si>
  <si>
    <t>25b</t>
  </si>
  <si>
    <t>259MK</t>
  </si>
  <si>
    <t>25c</t>
  </si>
  <si>
    <t>260MK</t>
  </si>
  <si>
    <t>Orval</t>
  </si>
  <si>
    <t>26a</t>
  </si>
  <si>
    <t>261MK</t>
  </si>
  <si>
    <t>26b</t>
  </si>
  <si>
    <t>262MK</t>
  </si>
  <si>
    <t>26c</t>
  </si>
  <si>
    <t>263MK</t>
  </si>
  <si>
    <t>27a</t>
  </si>
  <si>
    <t>264MK</t>
  </si>
  <si>
    <t>27b</t>
  </si>
  <si>
    <t>265MK</t>
  </si>
  <si>
    <t>27c</t>
  </si>
  <si>
    <t>266MK</t>
  </si>
  <si>
    <t>28a</t>
  </si>
  <si>
    <t>267/272 - Tuberculosis control: Cathedral series  - Stamp 272 from F272</t>
  </si>
  <si>
    <t>267MK</t>
  </si>
  <si>
    <t>267</t>
  </si>
  <si>
    <t>Mons</t>
  </si>
  <si>
    <t>28b</t>
  </si>
  <si>
    <t>268MK</t>
  </si>
  <si>
    <t>Tournai</t>
  </si>
  <si>
    <t>28c</t>
  </si>
  <si>
    <t>269MK-1</t>
  </si>
  <si>
    <t>Malines</t>
  </si>
  <si>
    <t>269MK-2</t>
  </si>
  <si>
    <t>../03/1930</t>
  </si>
  <si>
    <t>29a</t>
  </si>
  <si>
    <t>270MK</t>
  </si>
  <si>
    <t>270</t>
  </si>
  <si>
    <t>if existing!!</t>
  </si>
  <si>
    <t>29b</t>
  </si>
  <si>
    <t>271MK</t>
  </si>
  <si>
    <t>29c</t>
  </si>
  <si>
    <t>272MK</t>
  </si>
  <si>
    <t>30a</t>
  </si>
  <si>
    <t>276/288A - National coat of arms type ‘Heraldic Lion’</t>
  </si>
  <si>
    <t>276+267MK</t>
  </si>
  <si>
    <t>276+267</t>
  </si>
  <si>
    <t>Namur-Namen</t>
  </si>
  <si>
    <t>22-23/6/29</t>
  </si>
  <si>
    <t xml:space="preserve"> not mentionned in OSC</t>
  </si>
  <si>
    <t>30b</t>
  </si>
  <si>
    <t>276MK</t>
  </si>
  <si>
    <t>30c</t>
  </si>
  <si>
    <t>277MK</t>
  </si>
  <si>
    <t>31a</t>
  </si>
  <si>
    <t>292C/292G - Express Stamps</t>
  </si>
  <si>
    <t>292CMK-1</t>
  </si>
  <si>
    <t>292C</t>
  </si>
  <si>
    <t>31b</t>
  </si>
  <si>
    <t>292DMK</t>
  </si>
  <si>
    <t>292D</t>
  </si>
  <si>
    <t>31c</t>
  </si>
  <si>
    <t>292EMK</t>
  </si>
  <si>
    <t>292E</t>
  </si>
  <si>
    <t>292CMK-2</t>
  </si>
  <si>
    <t>32a</t>
  </si>
  <si>
    <t>292FMK</t>
  </si>
  <si>
    <t>292F</t>
  </si>
  <si>
    <t>32b</t>
  </si>
  <si>
    <t>292GMK</t>
  </si>
  <si>
    <t>292G</t>
  </si>
  <si>
    <t>33a</t>
  </si>
  <si>
    <t xml:space="preserve">292H - Express stamp. New value printed in red on stamp 292E </t>
  </si>
  <si>
    <t>292HMK</t>
  </si>
  <si>
    <t>292H</t>
  </si>
  <si>
    <t>34a</t>
  </si>
  <si>
    <t>293/298 - Tuberculosis control. Landscapes - Stamp 298 from F298</t>
  </si>
  <si>
    <t>293MK</t>
  </si>
  <si>
    <t>Roanne-Coo</t>
  </si>
  <si>
    <t>34b</t>
  </si>
  <si>
    <t>294MK</t>
  </si>
  <si>
    <t>Dinant</t>
  </si>
  <si>
    <t>27/12/19..?</t>
  </si>
  <si>
    <t>34c</t>
  </si>
  <si>
    <t>295MK</t>
  </si>
  <si>
    <t>35a</t>
  </si>
  <si>
    <t>296MK</t>
  </si>
  <si>
    <t>Spa</t>
  </si>
  <si>
    <t>35b</t>
  </si>
  <si>
    <t>297MK</t>
  </si>
  <si>
    <t>35c</t>
  </si>
  <si>
    <t>298MK</t>
  </si>
  <si>
    <t>36a</t>
  </si>
  <si>
    <t>299/300 - Commemoration of the exhibitions in Antwerp and Liège</t>
  </si>
  <si>
    <t>299MK</t>
  </si>
  <si>
    <t>Liège</t>
  </si>
  <si>
    <t>20/7/1930?</t>
  </si>
  <si>
    <t>36b</t>
  </si>
  <si>
    <t>300MK</t>
  </si>
  <si>
    <t>36c</t>
  </si>
  <si>
    <t>299/300MK</t>
  </si>
  <si>
    <t>Antwerpen/anvers</t>
  </si>
  <si>
    <t>37a</t>
  </si>
  <si>
    <t>302/304 - Centenary of independence.</t>
  </si>
  <si>
    <t>302MK</t>
  </si>
  <si>
    <t>37b</t>
  </si>
  <si>
    <t>303MK</t>
  </si>
  <si>
    <t>37c</t>
  </si>
  <si>
    <t>304MK</t>
  </si>
  <si>
    <t>38a</t>
  </si>
  <si>
    <t>308/314 - Castles - Stamp 314 from F314</t>
  </si>
  <si>
    <t>308MK</t>
  </si>
  <si>
    <t>Bornem</t>
  </si>
  <si>
    <t>38b</t>
  </si>
  <si>
    <t>309MK</t>
  </si>
  <si>
    <t>Torhout</t>
  </si>
  <si>
    <t>38c</t>
  </si>
  <si>
    <t>310MK</t>
  </si>
  <si>
    <t>39a</t>
  </si>
  <si>
    <t>311MK</t>
  </si>
  <si>
    <t>Bachte-Maria-Laarne</t>
  </si>
  <si>
    <t>29/09/19..?</t>
  </si>
  <si>
    <t>39b</t>
  </si>
  <si>
    <t>312MK</t>
  </si>
  <si>
    <t>39c</t>
  </si>
  <si>
    <t>313MK</t>
  </si>
  <si>
    <t>40a</t>
  </si>
  <si>
    <t>314MK</t>
  </si>
  <si>
    <t>41a</t>
  </si>
  <si>
    <t>317/324 -  Albert I wearing a kepi</t>
  </si>
  <si>
    <t>317MK</t>
  </si>
  <si>
    <t>Postal History?</t>
  </si>
  <si>
    <t>41b</t>
  </si>
  <si>
    <t>318MK</t>
  </si>
  <si>
    <t>41c</t>
  </si>
  <si>
    <t>319MK</t>
  </si>
  <si>
    <t>42a</t>
  </si>
  <si>
    <t>320MK</t>
  </si>
  <si>
    <t>42b</t>
  </si>
  <si>
    <t>321MK</t>
  </si>
  <si>
    <t>42c</t>
  </si>
  <si>
    <t>322MK</t>
  </si>
  <si>
    <t>43a</t>
  </si>
  <si>
    <t>322AMK</t>
  </si>
  <si>
    <t>322A</t>
  </si>
  <si>
    <t>43b</t>
  </si>
  <si>
    <t>323MK</t>
  </si>
  <si>
    <t>43c</t>
  </si>
  <si>
    <t>324MK</t>
  </si>
  <si>
    <t>44a</t>
  </si>
  <si>
    <t>325 - Corporal - stamp from Block BL3</t>
  </si>
  <si>
    <t>325MK</t>
  </si>
  <si>
    <t>326/332 - Tuberculosis control - Stamp 332 from F332</t>
  </si>
  <si>
    <t>326MK-1</t>
  </si>
  <si>
    <t>../7/1932</t>
  </si>
  <si>
    <t>45b</t>
  </si>
  <si>
    <t>327MK-1</t>
  </si>
  <si>
    <t>45c</t>
  </si>
  <si>
    <t>328MK-1</t>
  </si>
  <si>
    <t>45a</t>
  </si>
  <si>
    <t>326MK-2</t>
  </si>
  <si>
    <t>327MK-2</t>
  </si>
  <si>
    <t>328MK-2</t>
  </si>
  <si>
    <t>329MK-1</t>
  </si>
  <si>
    <t>46b</t>
  </si>
  <si>
    <t>330MK-1</t>
  </si>
  <si>
    <t>46c</t>
  </si>
  <si>
    <t>328/29MK-1</t>
  </si>
  <si>
    <t>328/29</t>
  </si>
  <si>
    <t>../12/1931</t>
  </si>
  <si>
    <t>46a</t>
  </si>
  <si>
    <t>329MK-2</t>
  </si>
  <si>
    <t>330MK-2</t>
  </si>
  <si>
    <t>47a</t>
  </si>
  <si>
    <t>341 - Albert I wearing a kepi</t>
  </si>
  <si>
    <t>341MK-1</t>
  </si>
  <si>
    <t>47b</t>
  </si>
  <si>
    <t>341MK-2</t>
  </si>
  <si>
    <t>48a</t>
  </si>
  <si>
    <t>342/350 - Commemoration of Cardinal Mercier - Stamp 350 from F350</t>
  </si>
  <si>
    <t>342MK-1</t>
  </si>
  <si>
    <t>15/2/1933?</t>
  </si>
  <si>
    <t>48b</t>
  </si>
  <si>
    <t>342MK-2</t>
  </si>
  <si>
    <t>48c</t>
  </si>
  <si>
    <t>342MK-3</t>
  </si>
  <si>
    <t>25/11/1932?</t>
  </si>
  <si>
    <t>49a</t>
  </si>
  <si>
    <t>353/355 - Ballon Picard</t>
  </si>
  <si>
    <t>353MK</t>
  </si>
  <si>
    <t>49b</t>
  </si>
  <si>
    <t>354MK</t>
  </si>
  <si>
    <t>49c</t>
  </si>
  <si>
    <t>355MK</t>
  </si>
  <si>
    <t>50a</t>
  </si>
  <si>
    <t>384 - Albert I wearing a kepi</t>
  </si>
  <si>
    <t>384MK-1</t>
  </si>
  <si>
    <t>De Panne ?</t>
  </si>
  <si>
    <t>50b</t>
  </si>
  <si>
    <t>384MK-2</t>
  </si>
  <si>
    <t>50c</t>
  </si>
  <si>
    <t>384MK-3</t>
  </si>
  <si>
    <t>↔</t>
  </si>
  <si>
    <t>Marche-Les_Dames</t>
  </si>
  <si>
    <t>51a</t>
  </si>
  <si>
    <t>385 - 100th anniversary of Peter Benoit</t>
  </si>
  <si>
    <t>385MK</t>
  </si>
  <si>
    <t>Harelbeke</t>
  </si>
  <si>
    <t>52a</t>
  </si>
  <si>
    <t>386/389 - World Exhibition in Brussels</t>
  </si>
  <si>
    <t>386MK</t>
  </si>
  <si>
    <t>Brux)-Bruss</t>
  </si>
  <si>
    <t>52b</t>
  </si>
  <si>
    <t>387MK</t>
  </si>
  <si>
    <t>52c</t>
  </si>
  <si>
    <t>388MK</t>
  </si>
  <si>
    <t>53a</t>
  </si>
  <si>
    <t>389MK</t>
  </si>
  <si>
    <t>54a</t>
  </si>
  <si>
    <t>390 &amp; 392 - Leopold III with profile to the left  - Stamps from F390 &amp; F392</t>
  </si>
  <si>
    <t>390MK</t>
  </si>
  <si>
    <t>??</t>
  </si>
  <si>
    <t>54b</t>
  </si>
  <si>
    <t>390/392MK</t>
  </si>
  <si>
    <t>390/392</t>
  </si>
  <si>
    <t>55a</t>
  </si>
  <si>
    <t xml:space="preserve">391 &amp; 393 - Leopold III with profile to the left </t>
  </si>
  <si>
    <t>391MK</t>
  </si>
  <si>
    <t>Brux-Bruss ??</t>
  </si>
  <si>
    <t>55b</t>
  </si>
  <si>
    <t>393MK</t>
  </si>
  <si>
    <t>56a</t>
  </si>
  <si>
    <t xml:space="preserve">401 / 403 - Leopold III with profile to the left </t>
  </si>
  <si>
    <t>401MK</t>
  </si>
  <si>
    <t>Atwerpen</t>
  </si>
  <si>
    <t>56b</t>
  </si>
  <si>
    <t>402MK</t>
  </si>
  <si>
    <t>56c</t>
  </si>
  <si>
    <t>403MK</t>
  </si>
  <si>
    <t>57a</t>
  </si>
  <si>
    <t>404/406 - Royal children</t>
  </si>
  <si>
    <t>404MK</t>
  </si>
  <si>
    <t>404</t>
  </si>
  <si>
    <t>?....?</t>
  </si>
  <si>
    <t>57b</t>
  </si>
  <si>
    <t>405MK</t>
  </si>
  <si>
    <t>57c</t>
  </si>
  <si>
    <t>406MK</t>
  </si>
  <si>
    <t>58a</t>
  </si>
  <si>
    <t>404/06MK</t>
  </si>
  <si>
    <t>404/06</t>
  </si>
  <si>
    <t xml:space="preserve">Jumet </t>
  </si>
  <si>
    <t>58b</t>
  </si>
  <si>
    <t>58c</t>
  </si>
  <si>
    <t>59a</t>
  </si>
  <si>
    <t>411/418 - Tuberculosis control. Mourning stamps H.M. Queen Astrid.</t>
  </si>
  <si>
    <t>411MK-1</t>
  </si>
  <si>
    <t>~#~↨</t>
  </si>
  <si>
    <t>59b</t>
  </si>
  <si>
    <t>412MK</t>
  </si>
  <si>
    <t>59c</t>
  </si>
  <si>
    <t>413MK</t>
  </si>
  <si>
    <t>Jumet</t>
  </si>
  <si>
    <t>411MK-2</t>
  </si>
  <si>
    <t>Oostende</t>
  </si>
  <si>
    <t>../08/1936</t>
  </si>
  <si>
    <t>60a</t>
  </si>
  <si>
    <t>414MK-1</t>
  </si>
  <si>
    <t>Anwerpen</t>
  </si>
  <si>
    <t>60b</t>
  </si>
  <si>
    <t>415MK-1</t>
  </si>
  <si>
    <t>60c</t>
  </si>
  <si>
    <t>415MK-3</t>
  </si>
  <si>
    <t>◙</t>
  </si>
  <si>
    <t>414MK-2</t>
  </si>
  <si>
    <t>415MK-2</t>
  </si>
  <si>
    <t>61a</t>
  </si>
  <si>
    <t>415MK-4</t>
  </si>
  <si>
    <t>../../1936</t>
  </si>
  <si>
    <t>61b</t>
  </si>
  <si>
    <t>416MK</t>
  </si>
  <si>
    <t>Brux -Bruss</t>
  </si>
  <si>
    <t>61c</t>
  </si>
  <si>
    <t>417MK</t>
  </si>
  <si>
    <t>62a</t>
  </si>
  <si>
    <t>62b</t>
  </si>
  <si>
    <t>418MK</t>
  </si>
  <si>
    <t>63a</t>
  </si>
  <si>
    <t>63b</t>
  </si>
  <si>
    <t>64a</t>
  </si>
  <si>
    <t>418A/426 - ‘Small Coat of Arms’</t>
  </si>
  <si>
    <t>418AMK</t>
  </si>
  <si>
    <t>418A</t>
  </si>
  <si>
    <t>64b</t>
  </si>
  <si>
    <t>419MK</t>
  </si>
  <si>
    <t>64c</t>
  </si>
  <si>
    <t>420MK</t>
  </si>
  <si>
    <t>65a</t>
  </si>
  <si>
    <t>436 - Tuberculosis control - stamp from Block BL5A &amp; BL5A</t>
  </si>
  <si>
    <t>421MK</t>
  </si>
  <si>
    <t>65b</t>
  </si>
  <si>
    <t>422MK</t>
  </si>
  <si>
    <t>65c</t>
  </si>
  <si>
    <t>423MK</t>
  </si>
  <si>
    <t>66a</t>
  </si>
  <si>
    <t>424MK</t>
  </si>
  <si>
    <t>66b</t>
  </si>
  <si>
    <t>425MK</t>
  </si>
  <si>
    <t>66c</t>
  </si>
  <si>
    <t>426MK</t>
  </si>
  <si>
    <t>67a</t>
  </si>
  <si>
    <t>427 &amp; 428 -  King Leopold III ‘Open Collar’: small format with profile to the right.</t>
  </si>
  <si>
    <t>426MK-1</t>
  </si>
  <si>
    <t>67b</t>
  </si>
  <si>
    <t>428MK</t>
  </si>
  <si>
    <t>427MK-2</t>
  </si>
  <si>
    <t>Seraing</t>
  </si>
  <si>
    <t>68a</t>
  </si>
  <si>
    <t>436MK</t>
  </si>
  <si>
    <t>Borgerhout</t>
  </si>
  <si>
    <t>69a</t>
  </si>
  <si>
    <t>438/445 - Tuberculosis control: Prince Baudouin</t>
  </si>
  <si>
    <t>438MK</t>
  </si>
  <si>
    <t>11/12/19..</t>
  </si>
  <si>
    <t>69b</t>
  </si>
  <si>
    <t>439MK</t>
  </si>
  <si>
    <t>69c</t>
  </si>
  <si>
    <t>440MK</t>
  </si>
  <si>
    <t>70a</t>
  </si>
  <si>
    <t>441MK</t>
  </si>
  <si>
    <t>70b</t>
  </si>
  <si>
    <t>442MK</t>
  </si>
  <si>
    <t>70c</t>
  </si>
  <si>
    <t>443MK</t>
  </si>
  <si>
    <t>71a</t>
  </si>
  <si>
    <t>444MK</t>
  </si>
  <si>
    <t>71b</t>
  </si>
  <si>
    <t>445MK</t>
  </si>
  <si>
    <t>71c</t>
  </si>
  <si>
    <t>438+459MK</t>
  </si>
  <si>
    <t>438+459</t>
  </si>
  <si>
    <t>72a</t>
  </si>
  <si>
    <t>446 - Tuberculosis control: Prince Baudouin</t>
  </si>
  <si>
    <t>446MK-1</t>
  </si>
  <si>
    <t>72b</t>
  </si>
  <si>
    <t>446MK-2</t>
  </si>
  <si>
    <t>73a</t>
  </si>
  <si>
    <t>447/454 - In memory of Queen Astrid: Queen Astrid and Prince Baudouin</t>
  </si>
  <si>
    <t>447MK-1</t>
  </si>
  <si>
    <t>73b</t>
  </si>
  <si>
    <t>448MK-1</t>
  </si>
  <si>
    <t>73c</t>
  </si>
  <si>
    <t>449MK-1</t>
  </si>
  <si>
    <t>74a</t>
  </si>
  <si>
    <t>450MK-1</t>
  </si>
  <si>
    <t>74b</t>
  </si>
  <si>
    <t>451MK-1</t>
  </si>
  <si>
    <t>74c</t>
  </si>
  <si>
    <t>452MK-1</t>
  </si>
  <si>
    <t>75a</t>
  </si>
  <si>
    <t>453MK-1</t>
  </si>
  <si>
    <t>75b</t>
  </si>
  <si>
    <t>454MK-1</t>
  </si>
  <si>
    <t>76a</t>
  </si>
  <si>
    <t>447MK-2</t>
  </si>
  <si>
    <t>76b</t>
  </si>
  <si>
    <t>448MK-2</t>
  </si>
  <si>
    <t>76c</t>
  </si>
  <si>
    <t>449MK-2</t>
  </si>
  <si>
    <t>77a</t>
  </si>
  <si>
    <t>450MK-2</t>
  </si>
  <si>
    <t>Eeklo</t>
  </si>
  <si>
    <t>77b</t>
  </si>
  <si>
    <t>451MK-2</t>
  </si>
  <si>
    <t>452MK-2</t>
  </si>
  <si>
    <t>78a</t>
  </si>
  <si>
    <t>453MK-2</t>
  </si>
  <si>
    <t>78b</t>
  </si>
  <si>
    <t>454MK-2</t>
  </si>
  <si>
    <t>79a</t>
  </si>
  <si>
    <t xml:space="preserve">456/457 - ‘Ysaye’ series Queen Elisabeth. </t>
  </si>
  <si>
    <t>456MK-1</t>
  </si>
  <si>
    <t>79b</t>
  </si>
  <si>
    <t>457MK</t>
  </si>
  <si>
    <t>79c</t>
  </si>
  <si>
    <t>456/457MK</t>
  </si>
  <si>
    <t>456/457</t>
  </si>
  <si>
    <t>456MK-2</t>
  </si>
  <si>
    <t>80a</t>
  </si>
  <si>
    <t>458/465 - Tuberculosis control - Princess Joéphine-Charlotte</t>
  </si>
  <si>
    <t>458MK-1</t>
  </si>
  <si>
    <t>80b</t>
  </si>
  <si>
    <t>458MK-2</t>
  </si>
  <si>
    <t>80c</t>
  </si>
  <si>
    <t>459MK-3</t>
  </si>
  <si>
    <t>81a</t>
  </si>
  <si>
    <t>459MK-1</t>
  </si>
  <si>
    <t>81b</t>
  </si>
  <si>
    <t>459MK-2</t>
  </si>
  <si>
    <t>81c</t>
  </si>
  <si>
    <t>82a</t>
  </si>
  <si>
    <t>460MK</t>
  </si>
  <si>
    <t>82b</t>
  </si>
  <si>
    <t>461MK-1</t>
  </si>
  <si>
    <t>82c</t>
  </si>
  <si>
    <t>461MK-2</t>
  </si>
  <si>
    <t>83a</t>
  </si>
  <si>
    <t>462MK</t>
  </si>
  <si>
    <t>83b</t>
  </si>
  <si>
    <t>463MK</t>
  </si>
  <si>
    <t>83c</t>
  </si>
  <si>
    <t>464MK</t>
  </si>
  <si>
    <t>84a</t>
  </si>
  <si>
    <t>465MK</t>
  </si>
  <si>
    <t>85a</t>
  </si>
  <si>
    <t>465A - "Ijzer" memorial to King Albert I. - Block BL8 &amp; block BL8A</t>
  </si>
  <si>
    <t>465AMK</t>
  </si>
  <si>
    <t>465A</t>
  </si>
  <si>
    <t>86a</t>
  </si>
  <si>
    <t>466/470 - Leopold III Aviator</t>
  </si>
  <si>
    <t>466MK</t>
  </si>
  <si>
    <t>86b</t>
  </si>
  <si>
    <t>466MK-2</t>
  </si>
  <si>
    <t>86c</t>
  </si>
  <si>
    <t>467MK</t>
  </si>
  <si>
    <t>ø ◙</t>
  </si>
  <si>
    <t>ø  ◙</t>
  </si>
  <si>
    <t>467MK-1</t>
  </si>
  <si>
    <t>87a</t>
  </si>
  <si>
    <t>469MK</t>
  </si>
  <si>
    <t>87b</t>
  </si>
  <si>
    <t>470MK</t>
  </si>
  <si>
    <t>88a</t>
  </si>
  <si>
    <t>471/477 - National Basilica of the Sacred Heart in Koekelberg - Stamp 477 from F477</t>
  </si>
  <si>
    <t>471MK</t>
  </si>
  <si>
    <t>Koekelberg</t>
  </si>
  <si>
    <t>88b</t>
  </si>
  <si>
    <t>472MK</t>
  </si>
  <si>
    <t>89a</t>
  </si>
  <si>
    <t>475MK</t>
  </si>
  <si>
    <t>89b</t>
  </si>
  <si>
    <t>476MK</t>
  </si>
  <si>
    <t>89c</t>
  </si>
  <si>
    <t>477MK</t>
  </si>
  <si>
    <t>477AMK</t>
  </si>
  <si>
    <t>477A</t>
  </si>
  <si>
    <t>90a</t>
  </si>
  <si>
    <t>478 - King Leopold III ‘Open Collar’: large format (432), with new value overprint</t>
  </si>
  <si>
    <t>478MK</t>
  </si>
  <si>
    <t>91a</t>
  </si>
  <si>
    <t>479 - Small Coat of Arms (418A/426)  &amp; 480 - King Leopold III ‘Open Collar’: small size (427)</t>
  </si>
  <si>
    <t>479MK</t>
  </si>
  <si>
    <t>91b</t>
  </si>
  <si>
    <t>480MK</t>
  </si>
  <si>
    <t>92a</t>
  </si>
  <si>
    <t>484/487 - Propaganda for the water exhibition in Liège.</t>
  </si>
  <si>
    <t>484MK</t>
  </si>
  <si>
    <t>92b</t>
  </si>
  <si>
    <t>485MK</t>
  </si>
  <si>
    <t>93a</t>
  </si>
  <si>
    <t>487MK</t>
  </si>
  <si>
    <t>94a</t>
  </si>
  <si>
    <t xml:space="preserve">488/495 - Prince Albert of Liège - Tuberculosis control  - Stamp 495 from F495 </t>
  </si>
  <si>
    <t>488MK</t>
  </si>
  <si>
    <t>94b</t>
  </si>
  <si>
    <t>489MK</t>
  </si>
  <si>
    <t>94c</t>
  </si>
  <si>
    <t>490MK</t>
  </si>
  <si>
    <t>95a</t>
  </si>
  <si>
    <t>491MK</t>
  </si>
  <si>
    <t>95b</t>
  </si>
  <si>
    <t>492MK</t>
  </si>
  <si>
    <t>95c</t>
  </si>
  <si>
    <t>493MK</t>
  </si>
  <si>
    <t>96a</t>
  </si>
  <si>
    <t>494MK</t>
  </si>
  <si>
    <t>96b</t>
  </si>
  <si>
    <t>495MK</t>
  </si>
  <si>
    <t>96c</t>
  </si>
  <si>
    <t>495/91MK</t>
  </si>
  <si>
    <t>495/91</t>
  </si>
  <si>
    <t>97a</t>
  </si>
  <si>
    <t>496/503 - Red Cross - Stamp 503 from F503</t>
  </si>
  <si>
    <t>496MK</t>
  </si>
  <si>
    <t>97b</t>
  </si>
  <si>
    <t>497MK</t>
  </si>
  <si>
    <t>97c</t>
  </si>
  <si>
    <t>498MK</t>
  </si>
  <si>
    <t>98a</t>
  </si>
  <si>
    <t>499MK</t>
  </si>
  <si>
    <t>98b</t>
  </si>
  <si>
    <t>500MK</t>
  </si>
  <si>
    <t>98c</t>
  </si>
  <si>
    <t>501MK</t>
  </si>
  <si>
    <t>99a</t>
  </si>
  <si>
    <t>502MK-1</t>
  </si>
  <si>
    <t>99b</t>
  </si>
  <si>
    <t>503MK</t>
  </si>
  <si>
    <t>502MK-2</t>
  </si>
  <si>
    <t>Berchem</t>
  </si>
  <si>
    <t>100a</t>
  </si>
  <si>
    <t>504/511 - Rubens House in Antwerp - Stamp 511 from F511</t>
  </si>
  <si>
    <t>504MK-1</t>
  </si>
  <si>
    <t>100b</t>
  </si>
  <si>
    <t>505MK</t>
  </si>
  <si>
    <t>100c</t>
  </si>
  <si>
    <t>506MK</t>
  </si>
  <si>
    <t>504MK-2</t>
  </si>
  <si>
    <t>101a</t>
  </si>
  <si>
    <t>507MK</t>
  </si>
  <si>
    <t>101b</t>
  </si>
  <si>
    <t>508MK</t>
  </si>
  <si>
    <t>101c</t>
  </si>
  <si>
    <t>509MK</t>
  </si>
  <si>
    <t>102a</t>
  </si>
  <si>
    <t>510MK</t>
  </si>
  <si>
    <t>102b</t>
  </si>
  <si>
    <t>511MK</t>
  </si>
  <si>
    <t>103a</t>
  </si>
  <si>
    <t>512 - Hans Memling - Hans Memling exhibition in Bruges.</t>
  </si>
  <si>
    <t>512MK-1</t>
  </si>
  <si>
    <t>Deurne</t>
  </si>
  <si>
    <t>103b</t>
  </si>
  <si>
    <t>512MK-2</t>
  </si>
  <si>
    <t xml:space="preserve"> Ø ◙</t>
  </si>
  <si>
    <t>103c</t>
  </si>
  <si>
    <t>104a</t>
  </si>
  <si>
    <t>512MK-4</t>
  </si>
  <si>
    <t>Brugge</t>
  </si>
  <si>
    <t>104b</t>
  </si>
  <si>
    <t>512MK-5</t>
  </si>
  <si>
    <t>104c</t>
  </si>
  <si>
    <t>512MK-6</t>
  </si>
  <si>
    <t>105a</t>
  </si>
  <si>
    <t>513/518 - Third Orval - Stamps 517/518 from F517 &amp; F518</t>
  </si>
  <si>
    <t>513MK</t>
  </si>
  <si>
    <t>105b</t>
  </si>
  <si>
    <t>514MK</t>
  </si>
  <si>
    <t>105c</t>
  </si>
  <si>
    <t>515MK</t>
  </si>
  <si>
    <t>106a</t>
  </si>
  <si>
    <t>516MK</t>
  </si>
  <si>
    <t>106b</t>
  </si>
  <si>
    <t>517MK</t>
  </si>
  <si>
    <t>106c</t>
  </si>
  <si>
    <t>518MK</t>
  </si>
  <si>
    <t>107a</t>
  </si>
  <si>
    <t>519/526 - Tuberculosis control - Belforts.</t>
  </si>
  <si>
    <t>519MK</t>
  </si>
  <si>
    <t>107b</t>
  </si>
  <si>
    <t>520MK</t>
  </si>
  <si>
    <t>Thun</t>
  </si>
  <si>
    <t>107c</t>
  </si>
  <si>
    <t>521MK</t>
  </si>
  <si>
    <t>Lier</t>
  </si>
  <si>
    <t>108a</t>
  </si>
  <si>
    <t>522MK</t>
  </si>
  <si>
    <t>108b</t>
  </si>
  <si>
    <t>523MK</t>
  </si>
  <si>
    <t>108c</t>
  </si>
  <si>
    <t>524MK</t>
  </si>
  <si>
    <t>109a</t>
  </si>
  <si>
    <t>525MK</t>
  </si>
  <si>
    <t>109b</t>
  </si>
  <si>
    <t>526MK</t>
  </si>
  <si>
    <t>pgN)</t>
  </si>
  <si>
    <t>527/528 - ‘Small Coat of Arms’ type 418A + King Leopold III ‘Open Collar’: small size: type 427</t>
  </si>
  <si>
    <t>527MK</t>
  </si>
  <si>
    <t>528MK</t>
  </si>
  <si>
    <t>MK Not noted in OSC</t>
  </si>
  <si>
    <t>532/537 -  Queen Elizabeth Music Foundation</t>
  </si>
  <si>
    <t>532MK</t>
  </si>
  <si>
    <t>533MK</t>
  </si>
  <si>
    <t>534MK</t>
  </si>
  <si>
    <t>3c</t>
  </si>
  <si>
    <t>535MK</t>
  </si>
  <si>
    <t>536MK</t>
  </si>
  <si>
    <t>537MK</t>
  </si>
  <si>
    <t>570/571 -  King Leopold III ‘Open Collar’: small size: type 427 &amp; 480  with imprint</t>
  </si>
  <si>
    <t>570MK</t>
  </si>
  <si>
    <t>571MK</t>
  </si>
  <si>
    <t>…/11/1941</t>
  </si>
  <si>
    <t>573/582 - Historical portraits of European monarchs</t>
  </si>
  <si>
    <t>573MK</t>
  </si>
  <si>
    <t>574MK</t>
  </si>
  <si>
    <t>575MK</t>
  </si>
  <si>
    <t>576MK-1</t>
  </si>
  <si>
    <t>577MK</t>
  </si>
  <si>
    <t>578MK</t>
  </si>
  <si>
    <t>576MK-2</t>
  </si>
  <si>
    <t>7c</t>
  </si>
  <si>
    <t>579MK</t>
  </si>
  <si>
    <t>580MK</t>
  </si>
  <si>
    <t>581MK</t>
  </si>
  <si>
    <t>573/582 + 581A &amp; 582A- Historical portraits of European monarchs</t>
  </si>
  <si>
    <t>8c</t>
  </si>
  <si>
    <t>582MK</t>
  </si>
  <si>
    <t>581AMK</t>
  </si>
  <si>
    <t>581A</t>
  </si>
  <si>
    <t>582AMK</t>
  </si>
  <si>
    <t>582A</t>
  </si>
  <si>
    <t>583/592 - Saint Martin I - Stamps 592A &amp; 592B from block BL15 &amp; BL16</t>
  </si>
  <si>
    <t>583MK</t>
  </si>
  <si>
    <t>584MK</t>
  </si>
  <si>
    <t>ST-Mlaarten-Lenik</t>
  </si>
  <si>
    <t>585MK</t>
  </si>
  <si>
    <t>10a</t>
  </si>
  <si>
    <t>586MK</t>
  </si>
  <si>
    <t>587MK</t>
  </si>
  <si>
    <t>588MK</t>
  </si>
  <si>
    <t>589MK</t>
  </si>
  <si>
    <t>590MK</t>
  </si>
  <si>
    <t>591MK</t>
  </si>
  <si>
    <t>592MK</t>
  </si>
  <si>
    <t>593/600 - Flemish Scholars: Combating tuberculosis.</t>
  </si>
  <si>
    <t>13c</t>
  </si>
  <si>
    <t>593MK</t>
  </si>
  <si>
    <t>594MK</t>
  </si>
  <si>
    <t>595MK</t>
  </si>
  <si>
    <t>596MK-1</t>
  </si>
  <si>
    <t>597MK</t>
  </si>
  <si>
    <t>598MK</t>
  </si>
  <si>
    <t>599MK</t>
  </si>
  <si>
    <t>600MK</t>
  </si>
  <si>
    <t>601 - Plantin: Tuberculosis control. + extra 596 (other performance)</t>
  </si>
  <si>
    <t>601MK</t>
  </si>
  <si>
    <t xml:space="preserve">There are two types of 596► for the others too? </t>
  </si>
  <si>
    <t>16c</t>
  </si>
  <si>
    <t>596MK-2</t>
  </si>
  <si>
    <t>602/602A - Prisoners of war</t>
  </si>
  <si>
    <t>602MK</t>
  </si>
  <si>
    <t>502AMK</t>
  </si>
  <si>
    <t>502A</t>
  </si>
  <si>
    <t>603/612 - Saint Martin III</t>
  </si>
  <si>
    <t>18c</t>
  </si>
  <si>
    <t>603MK</t>
  </si>
  <si>
    <t>604MK</t>
  </si>
  <si>
    <t>605MK</t>
  </si>
  <si>
    <t>606MK</t>
  </si>
  <si>
    <t>607MK</t>
  </si>
  <si>
    <t>608MK</t>
  </si>
  <si>
    <t>609MK</t>
  </si>
  <si>
    <t>610MK</t>
  </si>
  <si>
    <t>611MK</t>
  </si>
  <si>
    <t>612MK</t>
  </si>
  <si>
    <t>613MK</t>
  </si>
  <si>
    <t>614MK</t>
  </si>
  <si>
    <t>615/622 - Crafts</t>
  </si>
  <si>
    <t>615MK</t>
  </si>
  <si>
    <t>616MK</t>
  </si>
  <si>
    <t>617MK</t>
  </si>
  <si>
    <t>618MK</t>
  </si>
  <si>
    <t>619MK</t>
  </si>
  <si>
    <t>620MK</t>
  </si>
  <si>
    <t>621MK</t>
  </si>
  <si>
    <t>622MK</t>
  </si>
  <si>
    <t>625/630 - Fifth Orval</t>
  </si>
  <si>
    <t>625MK</t>
  </si>
  <si>
    <t>626MK</t>
  </si>
  <si>
    <t>627MK</t>
  </si>
  <si>
    <t>628MK</t>
  </si>
  <si>
    <t>629MK</t>
  </si>
  <si>
    <t>630MK</t>
  </si>
  <si>
    <t>631/638 - Saint Martin V</t>
  </si>
  <si>
    <t>631MK</t>
  </si>
  <si>
    <t>632MK</t>
  </si>
  <si>
    <t>633MK</t>
  </si>
  <si>
    <t>Aalst</t>
  </si>
  <si>
    <t>634MK</t>
  </si>
  <si>
    <t>635MK</t>
  </si>
  <si>
    <t>636MK</t>
  </si>
  <si>
    <t>Angre</t>
  </si>
  <si>
    <t>637MK</t>
  </si>
  <si>
    <t>638MK</t>
  </si>
  <si>
    <t>Hal</t>
  </si>
  <si>
    <t>Ø ◙</t>
  </si>
  <si>
    <t>30/12/19??</t>
  </si>
  <si>
    <t>647/652 -  Van Dyck</t>
  </si>
  <si>
    <t>647MK</t>
  </si>
  <si>
    <t>Brxu-Bruss</t>
  </si>
  <si>
    <t>648MK</t>
  </si>
  <si>
    <t>649MK</t>
  </si>
  <si>
    <t>1/04/1944?</t>
  </si>
  <si>
    <t>650MK</t>
  </si>
  <si>
    <t>651MK</t>
  </si>
  <si>
    <t>652MK</t>
  </si>
  <si>
    <t>653/660 -   Belgian legends: Combating tuberculosis.</t>
  </si>
  <si>
    <t>32c</t>
  </si>
  <si>
    <t>653MK</t>
  </si>
  <si>
    <t>654MK</t>
  </si>
  <si>
    <t>655MK</t>
  </si>
  <si>
    <t>33b</t>
  </si>
  <si>
    <t>33c</t>
  </si>
  <si>
    <t>656MK</t>
  </si>
  <si>
    <t>657MK</t>
  </si>
  <si>
    <t>658MK</t>
  </si>
  <si>
    <t>659MK</t>
  </si>
  <si>
    <t>660MK</t>
  </si>
  <si>
    <t>661/669 - Portraits of famous men. (For prisoners of war and their families)</t>
  </si>
  <si>
    <t>661MK</t>
  </si>
  <si>
    <t>Denderleeuw</t>
  </si>
  <si>
    <t>662MK</t>
  </si>
  <si>
    <t>663MK</t>
  </si>
  <si>
    <t>4?/6/1944</t>
  </si>
  <si>
    <t xml:space="preserve"> = actually Ø  MK because the conditions are not met: no resemblance to a postage stamp</t>
  </si>
  <si>
    <t>664MK</t>
  </si>
  <si>
    <t>665MK</t>
  </si>
  <si>
    <t>666MK</t>
  </si>
  <si>
    <t>667MK</t>
  </si>
  <si>
    <t>668MK</t>
  </si>
  <si>
    <t>669MK</t>
  </si>
  <si>
    <t>670/673 - Liberation - ‘Small State Seal’ with red ‘V’ overprint: type 418A</t>
  </si>
  <si>
    <t>670MK</t>
  </si>
  <si>
    <t>671MK</t>
  </si>
  <si>
    <t>672MK</t>
  </si>
  <si>
    <t>Not mentioned in OSC</t>
  </si>
  <si>
    <t>673MK</t>
  </si>
  <si>
    <t>674/689 - ‘Ornate heraldic lion’ with large ‘V’ BELGIUM-BELGIË</t>
  </si>
  <si>
    <t>40b</t>
  </si>
  <si>
    <t>40c</t>
  </si>
  <si>
    <t>674MK</t>
  </si>
  <si>
    <t>../10/1945</t>
  </si>
  <si>
    <t>675MK</t>
  </si>
  <si>
    <t>*</t>
  </si>
  <si>
    <t>MK</t>
  </si>
  <si>
    <t>676MK</t>
  </si>
  <si>
    <t>?◙?</t>
  </si>
  <si>
    <t>?◙? If issued</t>
  </si>
  <si>
    <t>677MK</t>
  </si>
  <si>
    <t>44b</t>
  </si>
  <si>
    <t>44c</t>
  </si>
  <si>
    <t>678MK-1</t>
  </si>
  <si>
    <t>678MK-2</t>
  </si>
  <si>
    <t>678MK-3</t>
  </si>
  <si>
    <t>679MK</t>
  </si>
  <si>
    <t>27/10/1645</t>
  </si>
  <si>
    <t>680MK</t>
  </si>
  <si>
    <t>47c</t>
  </si>
  <si>
    <t>681MK</t>
  </si>
  <si>
    <t>682MK</t>
  </si>
  <si>
    <t>683MK</t>
  </si>
  <si>
    <t>684MK</t>
  </si>
  <si>
    <t>51b</t>
  </si>
  <si>
    <t>51c</t>
  </si>
  <si>
    <t>685MK</t>
  </si>
  <si>
    <t>686MK</t>
  </si>
  <si>
    <t>53b</t>
  </si>
  <si>
    <t>53c</t>
  </si>
  <si>
    <t>687MK</t>
  </si>
  <si>
    <t>54c</t>
  </si>
  <si>
    <t>688MK</t>
  </si>
  <si>
    <t>55c</t>
  </si>
  <si>
    <t>689MK</t>
  </si>
  <si>
    <t>674/689 - ‘Ornate heraldic lion’ with large ‘V’  BELGIË-BELGIQUE</t>
  </si>
  <si>
    <t>674AMK</t>
  </si>
  <si>
    <t>674A</t>
  </si>
  <si>
    <t>675AMK</t>
  </si>
  <si>
    <t>675A</t>
  </si>
  <si>
    <t>676AMK</t>
  </si>
  <si>
    <t>676A</t>
  </si>
  <si>
    <t>677AMK</t>
  </si>
  <si>
    <t>677A</t>
  </si>
  <si>
    <t>678AMK</t>
  </si>
  <si>
    <t>678A</t>
  </si>
  <si>
    <t>679AMK</t>
  </si>
  <si>
    <t>679A</t>
  </si>
  <si>
    <t>62c</t>
  </si>
  <si>
    <t>680AMK</t>
  </si>
  <si>
    <t>680A</t>
  </si>
  <si>
    <t>63c</t>
  </si>
  <si>
    <t>681AMK</t>
  </si>
  <si>
    <t>681A</t>
  </si>
  <si>
    <t>682AMK</t>
  </si>
  <si>
    <t>682A</t>
  </si>
  <si>
    <t>683AMK</t>
  </si>
  <si>
    <t>683A</t>
  </si>
  <si>
    <t>684AMK</t>
  </si>
  <si>
    <t>684A</t>
  </si>
  <si>
    <t>67c</t>
  </si>
  <si>
    <t>685AMK</t>
  </si>
  <si>
    <t>685A</t>
  </si>
  <si>
    <t>68b</t>
  </si>
  <si>
    <t>68c</t>
  </si>
  <si>
    <t>686AMK</t>
  </si>
  <si>
    <t>686A</t>
  </si>
  <si>
    <t>687AMK</t>
  </si>
  <si>
    <t>687A</t>
  </si>
  <si>
    <t>688AMK</t>
  </si>
  <si>
    <t>688A</t>
  </si>
  <si>
    <t>689AMK</t>
  </si>
  <si>
    <t>689A</t>
  </si>
  <si>
    <t>697/698 -  For the benefit of war victims</t>
  </si>
  <si>
    <t>697MK</t>
  </si>
  <si>
    <t>698MK</t>
  </si>
  <si>
    <t>699/700 -  For the benefit of postal workers who were victims of war. Smaller stamps.</t>
  </si>
  <si>
    <t>699MK</t>
  </si>
  <si>
    <t>700MK</t>
  </si>
  <si>
    <t>701/709 -  For the benefit of prisoners of war, deportees who were executed and members of the resistance</t>
  </si>
  <si>
    <t>701MK</t>
  </si>
  <si>
    <t>702MK</t>
  </si>
  <si>
    <t>703MK</t>
  </si>
  <si>
    <t>75c</t>
  </si>
  <si>
    <t>704MK</t>
  </si>
  <si>
    <t>705MK</t>
  </si>
  <si>
    <t>706MK</t>
  </si>
  <si>
    <t>707MK</t>
  </si>
  <si>
    <t>708MK</t>
  </si>
  <si>
    <t>709MK</t>
  </si>
  <si>
    <t>710/715 - ‘Small State Seal’: type of 1935, N° 418A</t>
  </si>
  <si>
    <t>77c</t>
  </si>
  <si>
    <t>710MK</t>
  </si>
  <si>
    <t>711MK</t>
  </si>
  <si>
    <t>712MK</t>
  </si>
  <si>
    <t>78c</t>
  </si>
  <si>
    <t>713MK</t>
  </si>
  <si>
    <t>714MK</t>
  </si>
  <si>
    <t>715MK</t>
  </si>
  <si>
    <t>710/715 - ‘Small State Seal’: type of 1935, N° 418A: Belgian promotion ?</t>
  </si>
  <si>
    <t>716/724 - Tuberculosis control - Coats of arms of the nine Belgian provinces.</t>
  </si>
  <si>
    <t>716MK</t>
  </si>
  <si>
    <t>717MK</t>
  </si>
  <si>
    <t>Arlon</t>
  </si>
  <si>
    <t>718MK</t>
  </si>
  <si>
    <t>719MK</t>
  </si>
  <si>
    <t>720MK</t>
  </si>
  <si>
    <t>Hasselt</t>
  </si>
  <si>
    <t>721MK</t>
  </si>
  <si>
    <t>722MK</t>
  </si>
  <si>
    <t>723MK</t>
  </si>
  <si>
    <t>724MK</t>
  </si>
  <si>
    <t>84b</t>
  </si>
  <si>
    <t>84c</t>
  </si>
  <si>
    <t>85b</t>
  </si>
  <si>
    <t>85c</t>
  </si>
  <si>
    <t>Bruss-Brux</t>
  </si>
  <si>
    <t>Ø  ◙</t>
  </si>
  <si>
    <t>Ø◙</t>
  </si>
  <si>
    <t>725/727 - Ostend-Dover</t>
  </si>
  <si>
    <t>87c</t>
  </si>
  <si>
    <t>725MK</t>
  </si>
  <si>
    <t>Hoboken</t>
  </si>
  <si>
    <t>726MK</t>
  </si>
  <si>
    <t>727MK</t>
  </si>
  <si>
    <t>728/736 - Issue for the benefit of cultural works</t>
  </si>
  <si>
    <t>88c</t>
  </si>
  <si>
    <t>728MK</t>
  </si>
  <si>
    <t>729MK</t>
  </si>
  <si>
    <t>730MK</t>
  </si>
  <si>
    <t>731MK</t>
  </si>
  <si>
    <t>732MK</t>
  </si>
  <si>
    <t>733MK</t>
  </si>
  <si>
    <t>90b</t>
  </si>
  <si>
    <t>90c</t>
  </si>
  <si>
    <t>734MK</t>
  </si>
  <si>
    <t>735MK</t>
  </si>
  <si>
    <t>736MK</t>
  </si>
  <si>
    <t>737/742 - Monarchs of the Middle Ages. Portraits of the Senate I.</t>
  </si>
  <si>
    <t>91c</t>
  </si>
  <si>
    <t>737MK</t>
  </si>
  <si>
    <t>Herstal</t>
  </si>
  <si>
    <t>738MK</t>
  </si>
  <si>
    <t>739MK</t>
  </si>
  <si>
    <t>15/10/1947?</t>
  </si>
  <si>
    <t>92c</t>
  </si>
  <si>
    <t>740MK</t>
  </si>
  <si>
    <t>741MK</t>
  </si>
  <si>
    <t>742MK</t>
  </si>
  <si>
    <t>3/05/1947?</t>
  </si>
  <si>
    <t>743/747 - Coats of arms I</t>
  </si>
  <si>
    <t>93b</t>
  </si>
  <si>
    <t>93c</t>
  </si>
  <si>
    <t>743MK</t>
  </si>
  <si>
    <t>744MK</t>
  </si>
  <si>
    <t>745MK</t>
  </si>
  <si>
    <t>746MK</t>
  </si>
  <si>
    <t>747MK</t>
  </si>
  <si>
    <t>748 - World Festival of Film and Fine Arts of Belgium &amp; 749/750 - Belgica</t>
  </si>
  <si>
    <t>748MK</t>
  </si>
  <si>
    <t>749MK</t>
  </si>
  <si>
    <t>750MK</t>
  </si>
  <si>
    <t>751/755 - Monarchs of the Middle Ages. Portraits of the Senate II.</t>
  </si>
  <si>
    <t>751MK</t>
  </si>
  <si>
    <t>752MK</t>
  </si>
  <si>
    <t>753MK</t>
  </si>
  <si>
    <t>754MK</t>
  </si>
  <si>
    <t>755MK</t>
  </si>
  <si>
    <t>756/760 - Coats of arms Ii</t>
  </si>
  <si>
    <t>756MK</t>
  </si>
  <si>
    <t>757MK</t>
  </si>
  <si>
    <t>758MK</t>
  </si>
  <si>
    <t>759MK</t>
  </si>
  <si>
    <t>760MK</t>
  </si>
  <si>
    <t>.</t>
  </si>
  <si>
    <t>pg N°</t>
  </si>
  <si>
    <t>761/766 - Promotion of Belgian exports</t>
  </si>
  <si>
    <t>761MK</t>
  </si>
  <si>
    <t>Couillet</t>
  </si>
  <si>
    <t>761MK-2</t>
  </si>
  <si>
    <t>Charleroi</t>
  </si>
  <si>
    <t>767/772 - Promotion of Belgian exports</t>
  </si>
  <si>
    <t>762MK-1</t>
  </si>
  <si>
    <t>762MK-2</t>
  </si>
  <si>
    <t>762MK-3</t>
  </si>
  <si>
    <t>763MK-1</t>
  </si>
  <si>
    <t>Overrijse</t>
  </si>
  <si>
    <t>763MK-2</t>
  </si>
  <si>
    <t>Overrijshe</t>
  </si>
  <si>
    <t>3c?</t>
  </si>
  <si>
    <t>763MK-3?</t>
  </si>
  <si>
    <t>?scan?</t>
  </si>
  <si>
    <t>764MK</t>
  </si>
  <si>
    <t>765MK-1</t>
  </si>
  <si>
    <t>4c</t>
  </si>
  <si>
    <t>766MK-1</t>
  </si>
  <si>
    <t>767MK</t>
  </si>
  <si>
    <t>768MK</t>
  </si>
  <si>
    <t>769MK</t>
  </si>
  <si>
    <t>770MK</t>
  </si>
  <si>
    <t>771MK</t>
  </si>
  <si>
    <t>772MK</t>
  </si>
  <si>
    <t>773/776 - For the benefit of Achel Abbey.</t>
  </si>
  <si>
    <t>773MK-1</t>
  </si>
  <si>
    <t>774MK-1</t>
  </si>
  <si>
    <t>775MK-1</t>
  </si>
  <si>
    <t>Overrijsche</t>
  </si>
  <si>
    <t>773MK-2</t>
  </si>
  <si>
    <t>Achel</t>
  </si>
  <si>
    <t>774MK-2?</t>
  </si>
  <si>
    <t>775MK-2?</t>
  </si>
  <si>
    <t>776MK-1</t>
  </si>
  <si>
    <t>776MK-2</t>
  </si>
  <si>
    <t>777/780 - Au profit de l'abbaye of Chèvremont.</t>
  </si>
  <si>
    <t>777MK-1</t>
  </si>
  <si>
    <t>Chèvremont</t>
  </si>
  <si>
    <t>778MK</t>
  </si>
  <si>
    <t>779MK</t>
  </si>
  <si>
    <t>780MK</t>
  </si>
  <si>
    <t>../../1949</t>
  </si>
  <si>
    <t>781/784 - For the benefit of the Ed. Anseele Foundation (1856-1938). Stamps from block BL26</t>
  </si>
  <si>
    <t>781MK-1</t>
  </si>
  <si>
    <t>12b</t>
  </si>
  <si>
    <t>781MK-2</t>
  </si>
  <si>
    <t>12c</t>
  </si>
  <si>
    <t>782MK</t>
  </si>
  <si>
    <t>783MK</t>
  </si>
  <si>
    <t>784MK</t>
  </si>
  <si>
    <t>785/786 - Monument in Antwerp and Liège</t>
  </si>
  <si>
    <t>785MK</t>
  </si>
  <si>
    <t>786MK</t>
  </si>
  <si>
    <t>787/791 - Tuberculosis control &amp; portraits of Senate II.</t>
  </si>
  <si>
    <t>787MK</t>
  </si>
  <si>
    <t>788MK</t>
  </si>
  <si>
    <t>789MK</t>
  </si>
  <si>
    <t>790MK</t>
  </si>
  <si>
    <t>16b</t>
  </si>
  <si>
    <t>791MK</t>
  </si>
  <si>
    <t>792/794 - Cultural institutions - stamps from block BL27</t>
  </si>
  <si>
    <t>792MK</t>
  </si>
  <si>
    <t>793MK</t>
  </si>
  <si>
    <t>794MK</t>
  </si>
  <si>
    <t>795/797 - Cultural institutions - stamps from block BL28</t>
  </si>
  <si>
    <t>795MK</t>
  </si>
  <si>
    <t>796MK</t>
  </si>
  <si>
    <t>797MK</t>
  </si>
  <si>
    <t>793+794MK</t>
  </si>
  <si>
    <t>793+794</t>
  </si>
  <si>
    <t>Dendermonde</t>
  </si>
  <si>
    <t>2 stamps on the MC</t>
  </si>
  <si>
    <t>807/810 - Leopold I - ‘Epaulettes’ type from 1849 - Stamps from F807 ► F810</t>
  </si>
  <si>
    <t>807MK</t>
  </si>
  <si>
    <t>808MK</t>
  </si>
  <si>
    <t>809MK</t>
  </si>
  <si>
    <t>810MK</t>
  </si>
  <si>
    <t>810A, 811, and 812: various issues</t>
  </si>
  <si>
    <t>810AMK</t>
  </si>
  <si>
    <t>810A</t>
  </si>
  <si>
    <t>811MK-1</t>
  </si>
  <si>
    <t>812MK</t>
  </si>
  <si>
    <t>811MK-2</t>
  </si>
  <si>
    <t>813 - Guido Gezelle</t>
  </si>
  <si>
    <t>813MK</t>
  </si>
  <si>
    <t>813MK-2?</t>
  </si>
  <si>
    <t>814/822 - Tuberculosis control: Flowers + Cross of Lorraine and portraits of the Senate IV</t>
  </si>
  <si>
    <t>814MK-1</t>
  </si>
  <si>
    <t>815MK-1</t>
  </si>
  <si>
    <t>24c</t>
  </si>
  <si>
    <t>816MK-1</t>
  </si>
  <si>
    <t>814MK-2</t>
  </si>
  <si>
    <t>814MK-4</t>
  </si>
  <si>
    <t>814MK-3</t>
  </si>
  <si>
    <t>815MK-2</t>
  </si>
  <si>
    <t>816MK-2</t>
  </si>
  <si>
    <t>816MK-3</t>
  </si>
  <si>
    <t>817MK-1</t>
  </si>
  <si>
    <t>817MK-2</t>
  </si>
  <si>
    <t>818MK</t>
  </si>
  <si>
    <t>819MK</t>
  </si>
  <si>
    <t>820MK</t>
  </si>
  <si>
    <t>821MK</t>
  </si>
  <si>
    <t>822MK</t>
  </si>
  <si>
    <t>823/825 - For the benefit of the Belgium-Great Britain Society.</t>
  </si>
  <si>
    <t>823MK</t>
  </si>
  <si>
    <t>824MK</t>
  </si>
  <si>
    <t>825MK</t>
  </si>
  <si>
    <t>Blandin</t>
  </si>
  <si>
    <t>826 - Centenary of "Caisse Générale d'Epargne et de Retraite"</t>
  </si>
  <si>
    <t>826MK</t>
  </si>
  <si>
    <t>30b?</t>
  </si>
  <si>
    <t>826MK-2?</t>
  </si>
  <si>
    <t>827/831 - European Championships at the Heyzel Stadium. (No. 829 from block BL29)</t>
  </si>
  <si>
    <t>827MK</t>
  </si>
  <si>
    <t>828MK</t>
  </si>
  <si>
    <t>829MK</t>
  </si>
  <si>
    <t>830MK</t>
  </si>
  <si>
    <t>831MK</t>
  </si>
  <si>
    <t>834/840 - Tuberculosis control</t>
  </si>
  <si>
    <t>834MK</t>
  </si>
  <si>
    <t>Melle</t>
  </si>
  <si>
    <t>835MK</t>
  </si>
  <si>
    <t>836MK</t>
  </si>
  <si>
    <t>837MK</t>
  </si>
  <si>
    <t>34b?</t>
  </si>
  <si>
    <t>837MK-2?</t>
  </si>
  <si>
    <t>838MK</t>
  </si>
  <si>
    <t>Jauche</t>
  </si>
  <si>
    <t>839MK</t>
  </si>
  <si>
    <t>840MK</t>
  </si>
  <si>
    <t>841 -  Number on heraldic lion. New type.</t>
  </si>
  <si>
    <t>841MK-1</t>
  </si>
  <si>
    <t>Wolluwe</t>
  </si>
  <si>
    <t>841MK-2</t>
  </si>
  <si>
    <t>36c?</t>
  </si>
  <si>
    <t>841MK-3?</t>
  </si>
  <si>
    <t>842/844 - Unesco</t>
  </si>
  <si>
    <t>842MK-1</t>
  </si>
  <si>
    <t>843MK-1</t>
  </si>
  <si>
    <t>844MK-1</t>
  </si>
  <si>
    <t>844MK-2</t>
  </si>
  <si>
    <t>842MK-2?</t>
  </si>
  <si>
    <t>843MK-2</t>
  </si>
  <si>
    <t>844MK-3</t>
  </si>
  <si>
    <t>845/846 - King Leopold III ‘Open Collar’: large format - type no. 428.</t>
  </si>
  <si>
    <t>845MK</t>
  </si>
  <si>
    <t>846MK</t>
  </si>
  <si>
    <t>847/848 - King Leopold III ‘Open Collar’: large format. - Poortman type no. 429</t>
  </si>
  <si>
    <t>847MK-1</t>
  </si>
  <si>
    <t>Not noted in OSC</t>
  </si>
  <si>
    <t xml:space="preserve"> ?◙? If issued</t>
  </si>
  <si>
    <t>848MK</t>
  </si>
  <si>
    <t>847MK-2</t>
  </si>
  <si>
    <t>849/859 -  Number on heraldic lion. New type N° 841.</t>
  </si>
  <si>
    <t>849MK</t>
  </si>
  <si>
    <t>../05/1951</t>
  </si>
  <si>
    <t>851MK-1</t>
  </si>
  <si>
    <t>853MK</t>
  </si>
  <si>
    <t>850MK</t>
  </si>
  <si>
    <t>852MK</t>
  </si>
  <si>
    <t>854MK</t>
  </si>
  <si>
    <t>855MK</t>
  </si>
  <si>
    <t>857MK</t>
  </si>
  <si>
    <t>859MK</t>
  </si>
  <si>
    <t>856MK</t>
  </si>
  <si>
    <t>858MK</t>
  </si>
  <si>
    <t>851MK-2</t>
  </si>
  <si>
    <t>860/862 - Political prisoners</t>
  </si>
  <si>
    <t>860MK</t>
  </si>
  <si>
    <t>861MK</t>
  </si>
  <si>
    <t>Breendonk</t>
  </si>
  <si>
    <t>862MK</t>
  </si>
  <si>
    <t>863/867 - Queen Elizabeth Foundation</t>
  </si>
  <si>
    <t>863MK</t>
  </si>
  <si>
    <t>865MK</t>
  </si>
  <si>
    <t>867MK</t>
  </si>
  <si>
    <t>864MK</t>
  </si>
  <si>
    <t>866MK</t>
  </si>
  <si>
    <t>868/875 - Tuberculosis control</t>
  </si>
  <si>
    <t>868MK-1</t>
  </si>
  <si>
    <t>869MK</t>
  </si>
  <si>
    <t>870MK</t>
  </si>
  <si>
    <t>868MK-2</t>
  </si>
  <si>
    <t>871MK</t>
  </si>
  <si>
    <t>872MK</t>
  </si>
  <si>
    <t>Beersel</t>
  </si>
  <si>
    <t>873MK</t>
  </si>
  <si>
    <t>St Jorsi -Winge</t>
  </si>
  <si>
    <t>874MK</t>
  </si>
  <si>
    <t>Lavaux</t>
  </si>
  <si>
    <t>875MK</t>
  </si>
  <si>
    <t>Gendron-Celles</t>
  </si>
  <si>
    <t xml:space="preserve">876/878 - 25th anniversary of Monsignor J.E. Van Roey's cardinalate </t>
  </si>
  <si>
    <t>876MK</t>
  </si>
  <si>
    <t>877MK1</t>
  </si>
  <si>
    <t>877MK-2</t>
  </si>
  <si>
    <t>877MK-3</t>
  </si>
  <si>
    <t>878MK</t>
  </si>
  <si>
    <t>880/891 - UPU Congress in Brussels - Grand Masters of the Post</t>
  </si>
  <si>
    <t>880MK</t>
  </si>
  <si>
    <t>881MK</t>
  </si>
  <si>
    <t>882MK</t>
  </si>
  <si>
    <t>883MK</t>
  </si>
  <si>
    <t>884MK</t>
  </si>
  <si>
    <t>885MK</t>
  </si>
  <si>
    <t>886MK</t>
  </si>
  <si>
    <t>887MK</t>
  </si>
  <si>
    <t>888MK</t>
  </si>
  <si>
    <t>889MK</t>
  </si>
  <si>
    <t>890MK</t>
  </si>
  <si>
    <t>891MK</t>
  </si>
  <si>
    <t>892/897 - Belgian literary figures</t>
  </si>
  <si>
    <t>892MK-1</t>
  </si>
  <si>
    <t>893MK-1</t>
  </si>
  <si>
    <t>894MK</t>
  </si>
  <si>
    <t>Ixelles</t>
  </si>
  <si>
    <t>892MK-2</t>
  </si>
  <si>
    <t>893MK-2</t>
  </si>
  <si>
    <t>893MK-3?</t>
  </si>
  <si>
    <t>895MK-1</t>
  </si>
  <si>
    <t>896MK-1</t>
  </si>
  <si>
    <t>897MK-1</t>
  </si>
  <si>
    <t>895MK-2</t>
  </si>
  <si>
    <t>896MK-2</t>
  </si>
  <si>
    <t>897MK-2</t>
  </si>
  <si>
    <t>898/899 - Belgian literary figures: stamps WITH vignette</t>
  </si>
  <si>
    <t>898MK</t>
  </si>
  <si>
    <t>899MK</t>
  </si>
  <si>
    <t>900/907 - Tuberculosis control</t>
  </si>
  <si>
    <t>900MK</t>
  </si>
  <si>
    <t>21/…?</t>
  </si>
  <si>
    <t>901MK</t>
  </si>
  <si>
    <t>902MK</t>
  </si>
  <si>
    <t>903MK</t>
  </si>
  <si>
    <t>904MK</t>
  </si>
  <si>
    <t>Malmédy</t>
  </si>
  <si>
    <t>905MK</t>
  </si>
  <si>
    <t>Burg-Reuland</t>
  </si>
  <si>
    <t>906MK</t>
  </si>
  <si>
    <t>Eupen</t>
  </si>
  <si>
    <t>907MK</t>
  </si>
  <si>
    <t>St-Vith</t>
  </si>
  <si>
    <t>908 - Communications engineer at the RTT, Walthère Dewé</t>
  </si>
  <si>
    <t>908MK-1</t>
  </si>
  <si>
    <t>62b?</t>
  </si>
  <si>
    <t>908MK-2</t>
  </si>
  <si>
    <t>909/911 - New image of King Baudouin.</t>
  </si>
  <si>
    <t>909MK</t>
  </si>
  <si>
    <t>910MK</t>
  </si>
  <si>
    <t>911MK</t>
  </si>
  <si>
    <t>912/917 - Marriage of Princess Joséphine-Charlotte</t>
  </si>
  <si>
    <t>912MK-1</t>
  </si>
  <si>
    <t>913MK-1</t>
  </si>
  <si>
    <t>914MK</t>
  </si>
  <si>
    <t xml:space="preserve">?◙? </t>
  </si>
  <si>
    <t>912MK-2</t>
  </si>
  <si>
    <t>915MK</t>
  </si>
  <si>
    <t>916MK</t>
  </si>
  <si>
    <t>917MK</t>
  </si>
  <si>
    <t>913/912MK</t>
  </si>
  <si>
    <t>913/912</t>
  </si>
  <si>
    <t>MC with 2 stamps</t>
  </si>
  <si>
    <t>918/923 -  Tourist issue</t>
  </si>
  <si>
    <t>918MK</t>
  </si>
  <si>
    <t>919MK</t>
  </si>
  <si>
    <t>920MK</t>
  </si>
  <si>
    <t>5/8//1953</t>
  </si>
  <si>
    <t>921MK</t>
  </si>
  <si>
    <t>Namur</t>
  </si>
  <si>
    <t>922MK-1</t>
  </si>
  <si>
    <t>922MK2</t>
  </si>
  <si>
    <t>923MK</t>
  </si>
  <si>
    <t>Waulsort ??</t>
  </si>
  <si>
    <t>924/926 - New image of His Majesty King Baudouin ‘wearing glasses’.</t>
  </si>
  <si>
    <t>924MK</t>
  </si>
  <si>
    <t>925MK</t>
  </si>
  <si>
    <t>926MK</t>
  </si>
  <si>
    <t>927/929 -  European Agency for Youth and Children.</t>
  </si>
  <si>
    <t>927MK</t>
  </si>
  <si>
    <t>928MK</t>
  </si>
  <si>
    <t>929MK</t>
  </si>
  <si>
    <t>930/937 - Tuberculosis control</t>
  </si>
  <si>
    <t>930MK</t>
  </si>
  <si>
    <t>931MK</t>
  </si>
  <si>
    <t>72c</t>
  </si>
  <si>
    <t>932MK</t>
  </si>
  <si>
    <t>933MK</t>
  </si>
  <si>
    <t>934MK</t>
  </si>
  <si>
    <t>935MK</t>
  </si>
  <si>
    <t>936MK</t>
  </si>
  <si>
    <t>937MK</t>
  </si>
  <si>
    <t>938/940 -  Death of King Albert I</t>
  </si>
  <si>
    <t>938MK</t>
  </si>
  <si>
    <t>939MK</t>
  </si>
  <si>
    <t>940MK</t>
  </si>
  <si>
    <t>943/945 - Political prisoners in Breendonk.</t>
  </si>
  <si>
    <t>943MK-1</t>
  </si>
  <si>
    <t>944MK</t>
  </si>
  <si>
    <t>945MK</t>
  </si>
  <si>
    <t>943MK-2</t>
  </si>
  <si>
    <t>946/951 - Beguinage of Bruges</t>
  </si>
  <si>
    <t>946MK</t>
  </si>
  <si>
    <t>947MK</t>
  </si>
  <si>
    <t>948MK</t>
  </si>
  <si>
    <t>949MK</t>
  </si>
  <si>
    <t>&gt;14/07/1954</t>
  </si>
  <si>
    <t>950MK</t>
  </si>
  <si>
    <t>951MK</t>
  </si>
  <si>
    <t>952/954 - Rotary International</t>
  </si>
  <si>
    <t>952MK</t>
  </si>
  <si>
    <t>953MK</t>
  </si>
  <si>
    <t>954MK</t>
  </si>
  <si>
    <t>955/960 - Tuberculosis control</t>
  </si>
  <si>
    <t>955MK-1</t>
  </si>
  <si>
    <t>956MK</t>
  </si>
  <si>
    <t>957MK</t>
  </si>
  <si>
    <t>955MK-2</t>
  </si>
  <si>
    <t>958MK</t>
  </si>
  <si>
    <t>959MK</t>
  </si>
  <si>
    <t>960MK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</si>
</sst>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Red]&quot;?&quot;"/>
    <numFmt numFmtId="165" formatCode="d/mm/yyyy;@"/>
    <numFmt numFmtId="166" formatCode="0_ ;\-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b/>
      <sz val="12"/>
      <color rgb="FF00CC00"/>
      <name val="Arial"/>
      <family val="2"/>
    </font>
    <font>
      <b/>
      <sz val="11"/>
      <color rgb="FFFF0000"/>
      <name val="Arial"/>
      <family val="2"/>
    </font>
    <font>
      <b/>
      <sz val="1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1" fontId="3" fillId="0" borderId="0" xfId="0" applyNumberFormat="1" applyFont="1"/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164" fontId="6" fillId="3" borderId="0" xfId="1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5" fontId="7" fillId="0" borderId="5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66" fontId="9" fillId="0" borderId="6" xfId="2" applyNumberFormat="1" applyFont="1" applyBorder="1" applyAlignment="1">
      <alignment horizontal="center" vertic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65" fontId="0" fillId="0" borderId="7" xfId="0" applyNumberFormat="1" applyBorder="1"/>
    <xf numFmtId="1" fontId="3" fillId="0" borderId="8" xfId="3" applyNumberFormat="1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165" fontId="2" fillId="0" borderId="5" xfId="0" applyNumberFormat="1" applyFont="1" applyBorder="1" applyAlignment="1">
      <alignment horizontal="center"/>
    </xf>
    <xf numFmtId="1" fontId="3" fillId="0" borderId="11" xfId="3" applyNumberFormat="1" applyFont="1" applyBorder="1" applyAlignment="1">
      <alignment vertical="center"/>
    </xf>
    <xf numFmtId="165" fontId="0" fillId="0" borderId="3" xfId="0" applyNumberFormat="1" applyBorder="1" applyAlignment="1">
      <alignment vertical="center" wrapText="1"/>
    </xf>
    <xf numFmtId="165" fontId="0" fillId="0" borderId="4" xfId="0" applyNumberForma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0" fontId="10" fillId="4" borderId="16" xfId="1" applyFont="1" applyFill="1" applyBorder="1" applyAlignment="1">
      <alignment horizontal="center" vertical="center"/>
    </xf>
    <xf numFmtId="0" fontId="11" fillId="4" borderId="17" xfId="1" applyFont="1" applyFill="1" applyBorder="1" applyAlignment="1">
      <alignment horizontal="center" vertical="center"/>
    </xf>
    <xf numFmtId="0" fontId="12" fillId="3" borderId="0" xfId="4" applyFont="1" applyFill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4" fillId="5" borderId="20" xfId="0" applyFont="1" applyFill="1" applyBorder="1" applyAlignment="1">
      <alignment horizontal="center" wrapText="1"/>
    </xf>
    <xf numFmtId="166" fontId="9" fillId="0" borderId="20" xfId="2" applyNumberFormat="1" applyFont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14" fillId="0" borderId="20" xfId="0" applyFont="1" applyBorder="1" applyAlignment="1">
      <alignment horizontal="center"/>
    </xf>
    <xf numFmtId="0" fontId="14" fillId="0" borderId="20" xfId="0" applyFont="1" applyBorder="1"/>
    <xf numFmtId="0" fontId="14" fillId="5" borderId="19" xfId="0" applyFont="1" applyFill="1" applyBorder="1" applyAlignment="1">
      <alignment horizontal="center" wrapText="1"/>
    </xf>
    <xf numFmtId="0" fontId="0" fillId="0" borderId="18" xfId="0" applyBorder="1"/>
    <xf numFmtId="165" fontId="0" fillId="0" borderId="13" xfId="0" applyNumberForma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7" borderId="0" xfId="0" applyFill="1"/>
    <xf numFmtId="0" fontId="0" fillId="7" borderId="0" xfId="0" applyFill="1" applyAlignment="1">
      <alignment horizontal="center"/>
    </xf>
    <xf numFmtId="1" fontId="3" fillId="7" borderId="0" xfId="0" applyNumberFormat="1" applyFont="1" applyFill="1"/>
    <xf numFmtId="165" fontId="2" fillId="0" borderId="5" xfId="0" applyNumberFormat="1" applyFont="1" applyBorder="1"/>
    <xf numFmtId="166" fontId="9" fillId="0" borderId="7" xfId="2" applyNumberFormat="1" applyFont="1" applyBorder="1" applyAlignment="1">
      <alignment horizontal="left" vertical="center"/>
    </xf>
    <xf numFmtId="0" fontId="0" fillId="0" borderId="0" xfId="0" applyAlignment="1"/>
    <xf numFmtId="0" fontId="14" fillId="0" borderId="19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3" xfId="0" applyNumberFormat="1" applyBorder="1" applyAlignment="1">
      <alignment vertical="center"/>
    </xf>
    <xf numFmtId="165" fontId="0" fillId="0" borderId="12" xfId="0" applyNumberFormat="1" applyBorder="1" applyAlignment="1">
      <alignment vertical="center"/>
    </xf>
    <xf numFmtId="165" fontId="0" fillId="0" borderId="4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165" fontId="0" fillId="0" borderId="22" xfId="0" applyNumberFormat="1" applyBorder="1" applyAlignment="1">
      <alignment vertical="center"/>
    </xf>
    <xf numFmtId="165" fontId="0" fillId="0" borderId="21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0" fontId="0" fillId="7" borderId="0" xfId="0" applyFill="1" applyAlignment="1"/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</cellXfs>
  <cellStyles count="5">
    <cellStyle name="Standaard" xfId="0" builtinId="0"/>
    <cellStyle name="Standaard 15 3" xfId="3" xr:uid="{0D742CDB-F22B-443F-A271-855FD4916F9F}"/>
    <cellStyle name="Standaard 19" xfId="2" xr:uid="{1B646B4D-003D-4E86-95FC-D6296125F388}"/>
    <cellStyle name="Standaard 2 2" xfId="1" xr:uid="{0A1D696D-53B8-4E83-A768-4B4031BB943F}"/>
    <cellStyle name="Standaard 2 3 3 2 2 2" xfId="4" xr:uid="{596738E5-F226-4284-A7F3-7ED9A4049CE9}"/>
  </cellStyles>
  <dxfs count="4567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A4FA-B381-4D0C-9EFD-589714AD73F7}">
  <dimension ref="A1:P304"/>
  <sheetViews>
    <sheetView showZeros="0" zoomScaleNormal="100" workbookViewId="0">
      <pane xSplit="2" ySplit="2" topLeftCell="E280" activePane="bottomRight" state="frozen"/>
      <selection pane="topRight" activeCell="C1" sqref="C1"/>
      <selection pane="bottomLeft" activeCell="A3" sqref="A3"/>
      <selection pane="bottomRight" activeCell="A304" sqref="A304:P304"/>
    </sheetView>
  </sheetViews>
  <sheetFormatPr defaultRowHeight="14.4" x14ac:dyDescent="0.3"/>
  <cols>
    <col min="1" max="1" width="5.44140625" style="2" customWidth="1"/>
    <col min="2" max="2" width="77.21875" customWidth="1"/>
    <col min="3" max="3" width="10.44140625" customWidth="1"/>
    <col min="4" max="4" width="7.88671875" style="1" customWidth="1"/>
    <col min="5" max="5" width="9.88671875" customWidth="1"/>
    <col min="6" max="6" width="17.21875" customWidth="1"/>
    <col min="7" max="7" width="7.6640625" customWidth="1"/>
    <col min="8" max="8" width="14.109375" style="1" customWidth="1"/>
    <col min="9" max="9" width="12.44140625" customWidth="1"/>
    <col min="10" max="10" width="16.109375" style="1" customWidth="1"/>
    <col min="11" max="11" width="20.33203125" customWidth="1"/>
    <col min="12" max="12" width="2.33203125" customWidth="1"/>
    <col min="13" max="13" width="0.88671875" customWidth="1"/>
    <col min="14" max="14" width="3.33203125" customWidth="1"/>
    <col min="15" max="15" width="5.109375" customWidth="1"/>
    <col min="16" max="16" width="4.5546875" customWidth="1"/>
    <col min="17" max="17" width="8.88671875" customWidth="1"/>
  </cols>
  <sheetData>
    <row r="1" spans="1:16" ht="15" thickBot="1" x14ac:dyDescent="0.35"/>
    <row r="2" spans="1:16" ht="43.8" thickBot="1" x14ac:dyDescent="0.35">
      <c r="A2" s="34" t="s">
        <v>10</v>
      </c>
      <c r="B2" s="34" t="s">
        <v>9</v>
      </c>
      <c r="C2" s="34" t="s">
        <v>2</v>
      </c>
      <c r="D2" s="33" t="s">
        <v>1</v>
      </c>
      <c r="E2" s="32" t="s">
        <v>8</v>
      </c>
      <c r="F2" s="31" t="s">
        <v>7</v>
      </c>
      <c r="G2" s="30" t="s">
        <v>6</v>
      </c>
      <c r="H2" s="29" t="s">
        <v>5</v>
      </c>
      <c r="I2" s="29" t="s">
        <v>4</v>
      </c>
      <c r="J2" s="29" t="s">
        <v>3</v>
      </c>
      <c r="K2" s="35" t="s">
        <v>0</v>
      </c>
      <c r="L2" s="36"/>
      <c r="M2" s="28"/>
      <c r="N2" s="27" t="str">
        <f>IF(COUNTIF(M3:M1416,"?")&gt;0,"?",IF(AND(O2="◄",P2="►"),"◄►",IF(O2="◄","◄",IF(P2="►","►",""))))</f>
        <v>◄</v>
      </c>
      <c r="O2" s="26" t="str">
        <f>IF(SUM(O3:O1414)+1=ROWS(O3:O1414)-COUNTIF(O3:O1414,"-"),"","◄")</f>
        <v>◄</v>
      </c>
      <c r="P2" s="25" t="str">
        <f>IF(SUM(P3:P1414)&gt;0,"►","")</f>
        <v/>
      </c>
    </row>
    <row r="3" spans="1:16" x14ac:dyDescent="0.3">
      <c r="A3" s="20" t="s">
        <v>11</v>
      </c>
      <c r="B3" s="15" t="s">
        <v>12</v>
      </c>
      <c r="C3" s="14" t="s">
        <v>13</v>
      </c>
      <c r="D3" s="13">
        <v>0</v>
      </c>
      <c r="E3" s="13" t="s">
        <v>14</v>
      </c>
      <c r="F3" s="12" t="s">
        <v>15</v>
      </c>
      <c r="G3" s="11" t="s">
        <v>16</v>
      </c>
      <c r="H3" s="10">
        <v>0</v>
      </c>
      <c r="I3" s="9">
        <v>6952</v>
      </c>
      <c r="J3" s="19" t="s">
        <v>17</v>
      </c>
      <c r="K3" s="24" t="s">
        <v>18</v>
      </c>
      <c r="L3" s="23">
        <v>0</v>
      </c>
      <c r="M3" s="6" t="str">
        <f t="shared" ref="M3:M66" si="0">IF(N3="?","?","")</f>
        <v/>
      </c>
      <c r="N3" s="5" t="str">
        <f t="shared" ref="N3:N66" si="1">IF(AND(O3="",P3&gt;0),"?",IF(O3="","◄",IF(P3&gt;=1,"►","")))</f>
        <v>◄</v>
      </c>
      <c r="O3" s="4"/>
      <c r="P3" s="3"/>
    </row>
    <row r="4" spans="1:16" x14ac:dyDescent="0.3">
      <c r="A4" s="16" t="s">
        <v>19</v>
      </c>
      <c r="B4" s="15" t="s">
        <v>12</v>
      </c>
      <c r="C4" s="14" t="s">
        <v>20</v>
      </c>
      <c r="D4" s="13">
        <v>0</v>
      </c>
      <c r="E4" s="13" t="s">
        <v>21</v>
      </c>
      <c r="F4" s="12" t="s">
        <v>22</v>
      </c>
      <c r="G4" s="11" t="s">
        <v>23</v>
      </c>
      <c r="H4" s="10">
        <v>0</v>
      </c>
      <c r="I4" s="9" t="s">
        <v>24</v>
      </c>
      <c r="J4" s="19" t="s">
        <v>17</v>
      </c>
      <c r="K4" s="22"/>
      <c r="L4" s="21"/>
      <c r="M4" s="6" t="str">
        <f t="shared" si="0"/>
        <v/>
      </c>
      <c r="N4" s="5" t="str">
        <f t="shared" si="1"/>
        <v>◄</v>
      </c>
      <c r="O4" s="4"/>
      <c r="P4" s="3"/>
    </row>
    <row r="5" spans="1:16" ht="15" thickBot="1" x14ac:dyDescent="0.35">
      <c r="A5" s="16" t="s">
        <v>25</v>
      </c>
      <c r="B5" s="15" t="s">
        <v>12</v>
      </c>
      <c r="C5" s="14" t="s">
        <v>26</v>
      </c>
      <c r="D5" s="13">
        <v>0</v>
      </c>
      <c r="E5" s="13" t="s">
        <v>27</v>
      </c>
      <c r="F5" s="12" t="s">
        <v>22</v>
      </c>
      <c r="G5" s="11" t="s">
        <v>23</v>
      </c>
      <c r="H5" s="10">
        <v>0</v>
      </c>
      <c r="I5" s="9" t="s">
        <v>24</v>
      </c>
      <c r="J5" s="19" t="s">
        <v>17</v>
      </c>
      <c r="K5" s="22"/>
      <c r="L5" s="21"/>
      <c r="M5" s="6" t="str">
        <f t="shared" si="0"/>
        <v/>
      </c>
      <c r="N5" s="5" t="str">
        <f t="shared" si="1"/>
        <v>◄</v>
      </c>
      <c r="O5" s="4"/>
      <c r="P5" s="3"/>
    </row>
    <row r="6" spans="1:16" x14ac:dyDescent="0.3">
      <c r="A6" s="20" t="s">
        <v>28</v>
      </c>
      <c r="B6" s="15" t="s">
        <v>12</v>
      </c>
      <c r="C6" s="14" t="s">
        <v>29</v>
      </c>
      <c r="D6" s="13">
        <v>0</v>
      </c>
      <c r="E6" s="13" t="s">
        <v>30</v>
      </c>
      <c r="F6" s="12" t="s">
        <v>22</v>
      </c>
      <c r="G6" s="11" t="s">
        <v>23</v>
      </c>
      <c r="H6" s="10">
        <v>0</v>
      </c>
      <c r="I6" s="9" t="s">
        <v>24</v>
      </c>
      <c r="J6" s="19" t="s">
        <v>17</v>
      </c>
      <c r="K6" s="24" t="s">
        <v>18</v>
      </c>
      <c r="L6" s="23">
        <v>0</v>
      </c>
      <c r="M6" s="6" t="str">
        <f t="shared" si="0"/>
        <v/>
      </c>
      <c r="N6" s="5" t="str">
        <f t="shared" si="1"/>
        <v>◄</v>
      </c>
      <c r="O6" s="4"/>
      <c r="P6" s="3"/>
    </row>
    <row r="7" spans="1:16" x14ac:dyDescent="0.3">
      <c r="A7" s="16" t="s">
        <v>31</v>
      </c>
      <c r="B7" s="15" t="s">
        <v>12</v>
      </c>
      <c r="C7" s="14" t="s">
        <v>32</v>
      </c>
      <c r="D7" s="13">
        <v>0</v>
      </c>
      <c r="E7" s="13" t="s">
        <v>33</v>
      </c>
      <c r="F7" s="12" t="s">
        <v>34</v>
      </c>
      <c r="G7" s="11" t="s">
        <v>16</v>
      </c>
      <c r="H7" s="10">
        <v>0</v>
      </c>
      <c r="I7" s="9" t="s">
        <v>35</v>
      </c>
      <c r="J7" s="19" t="s">
        <v>17</v>
      </c>
      <c r="K7" s="22"/>
      <c r="L7" s="21"/>
      <c r="M7" s="6" t="str">
        <f t="shared" si="0"/>
        <v/>
      </c>
      <c r="N7" s="5" t="str">
        <f t="shared" si="1"/>
        <v>◄</v>
      </c>
      <c r="O7" s="4"/>
      <c r="P7" s="3"/>
    </row>
    <row r="8" spans="1:16" ht="15" thickBot="1" x14ac:dyDescent="0.35">
      <c r="A8" s="16" t="s">
        <v>36</v>
      </c>
      <c r="B8" s="15" t="s">
        <v>12</v>
      </c>
      <c r="C8" s="14" t="s">
        <v>37</v>
      </c>
      <c r="D8" s="13">
        <v>0</v>
      </c>
      <c r="E8" s="13" t="s">
        <v>33</v>
      </c>
      <c r="F8" s="12" t="s">
        <v>15</v>
      </c>
      <c r="G8" s="11" t="s">
        <v>16</v>
      </c>
      <c r="H8" s="10">
        <v>0</v>
      </c>
      <c r="I8" s="9" t="s">
        <v>38</v>
      </c>
      <c r="J8" s="19" t="s">
        <v>17</v>
      </c>
      <c r="K8" s="22"/>
      <c r="L8" s="21"/>
      <c r="M8" s="6" t="str">
        <f t="shared" si="0"/>
        <v/>
      </c>
      <c r="N8" s="5" t="str">
        <f t="shared" si="1"/>
        <v>◄</v>
      </c>
      <c r="O8" s="4"/>
      <c r="P8" s="3"/>
    </row>
    <row r="9" spans="1:16" x14ac:dyDescent="0.3">
      <c r="A9" s="20" t="s">
        <v>39</v>
      </c>
      <c r="B9" s="15" t="s">
        <v>12</v>
      </c>
      <c r="C9" s="14" t="s">
        <v>40</v>
      </c>
      <c r="D9" s="13">
        <v>0</v>
      </c>
      <c r="E9" s="13" t="s">
        <v>33</v>
      </c>
      <c r="F9" s="12" t="s">
        <v>22</v>
      </c>
      <c r="G9" s="11" t="s">
        <v>16</v>
      </c>
      <c r="H9" s="10">
        <v>0</v>
      </c>
      <c r="I9" s="9">
        <v>3870</v>
      </c>
      <c r="J9" s="19" t="s">
        <v>17</v>
      </c>
      <c r="K9" s="24" t="s">
        <v>18</v>
      </c>
      <c r="L9" s="23">
        <v>0</v>
      </c>
      <c r="M9" s="6" t="str">
        <f t="shared" si="0"/>
        <v/>
      </c>
      <c r="N9" s="5" t="str">
        <f t="shared" si="1"/>
        <v>◄</v>
      </c>
      <c r="O9" s="4"/>
      <c r="P9" s="3"/>
    </row>
    <row r="10" spans="1:16" ht="15" thickBot="1" x14ac:dyDescent="0.35">
      <c r="A10" s="16" t="s">
        <v>41</v>
      </c>
      <c r="B10" s="15" t="s">
        <v>12</v>
      </c>
      <c r="C10" s="14" t="s">
        <v>42</v>
      </c>
      <c r="D10" s="13">
        <v>0</v>
      </c>
      <c r="E10" s="13" t="s">
        <v>43</v>
      </c>
      <c r="F10" s="12" t="s">
        <v>34</v>
      </c>
      <c r="G10" s="11" t="s">
        <v>23</v>
      </c>
      <c r="H10" s="10">
        <v>0</v>
      </c>
      <c r="I10" s="9" t="s">
        <v>35</v>
      </c>
      <c r="J10" s="19" t="s">
        <v>17</v>
      </c>
      <c r="K10" s="22"/>
      <c r="L10" s="21"/>
      <c r="M10" s="6" t="str">
        <f t="shared" si="0"/>
        <v/>
      </c>
      <c r="N10" s="5" t="str">
        <f t="shared" si="1"/>
        <v>◄</v>
      </c>
      <c r="O10" s="4"/>
      <c r="P10" s="3"/>
    </row>
    <row r="11" spans="1:16" x14ac:dyDescent="0.3">
      <c r="A11" s="20" t="s">
        <v>44</v>
      </c>
      <c r="B11" s="15" t="s">
        <v>12</v>
      </c>
      <c r="C11" s="14" t="s">
        <v>45</v>
      </c>
      <c r="D11" s="13" t="s">
        <v>46</v>
      </c>
      <c r="E11" s="13" t="s">
        <v>47</v>
      </c>
      <c r="F11" s="12" t="s">
        <v>48</v>
      </c>
      <c r="G11" s="11" t="s">
        <v>16</v>
      </c>
      <c r="H11" s="10">
        <v>0</v>
      </c>
      <c r="I11" s="9" t="s">
        <v>49</v>
      </c>
      <c r="J11" s="19" t="s">
        <v>17</v>
      </c>
      <c r="K11" s="24" t="s">
        <v>18</v>
      </c>
      <c r="L11" s="23">
        <v>0</v>
      </c>
      <c r="M11" s="6" t="str">
        <f t="shared" si="0"/>
        <v/>
      </c>
      <c r="N11" s="5" t="str">
        <f t="shared" si="1"/>
        <v>◄</v>
      </c>
      <c r="O11" s="4"/>
      <c r="P11" s="3"/>
    </row>
    <row r="12" spans="1:16" ht="15" thickBot="1" x14ac:dyDescent="0.35">
      <c r="A12" s="16" t="s">
        <v>50</v>
      </c>
      <c r="B12" s="15" t="s">
        <v>12</v>
      </c>
      <c r="C12" s="14" t="s">
        <v>51</v>
      </c>
      <c r="D12" s="13">
        <v>0</v>
      </c>
      <c r="E12" s="13" t="s">
        <v>47</v>
      </c>
      <c r="F12" s="12" t="s">
        <v>52</v>
      </c>
      <c r="G12" s="11" t="s">
        <v>16</v>
      </c>
      <c r="H12" s="10">
        <v>0</v>
      </c>
      <c r="I12" s="9" t="s">
        <v>49</v>
      </c>
      <c r="J12" s="19" t="s">
        <v>17</v>
      </c>
      <c r="K12" s="22"/>
      <c r="L12" s="21"/>
      <c r="M12" s="6" t="str">
        <f t="shared" si="0"/>
        <v/>
      </c>
      <c r="N12" s="5" t="str">
        <f t="shared" si="1"/>
        <v>◄</v>
      </c>
      <c r="O12" s="4"/>
      <c r="P12" s="3"/>
    </row>
    <row r="13" spans="1:16" x14ac:dyDescent="0.3">
      <c r="A13" s="20" t="s">
        <v>53</v>
      </c>
      <c r="B13" s="15" t="s">
        <v>54</v>
      </c>
      <c r="C13" s="14" t="s">
        <v>55</v>
      </c>
      <c r="D13" s="13">
        <v>0</v>
      </c>
      <c r="E13" s="13">
        <v>74</v>
      </c>
      <c r="F13" s="12" t="s">
        <v>56</v>
      </c>
      <c r="G13" s="11" t="s">
        <v>16</v>
      </c>
      <c r="H13" s="10">
        <v>0</v>
      </c>
      <c r="I13" s="9">
        <v>6578</v>
      </c>
      <c r="J13" s="19">
        <v>1948</v>
      </c>
      <c r="K13" s="24">
        <v>0</v>
      </c>
      <c r="L13" s="23">
        <v>0</v>
      </c>
      <c r="M13" s="6" t="str">
        <f t="shared" si="0"/>
        <v/>
      </c>
      <c r="N13" s="5" t="str">
        <f t="shared" si="1"/>
        <v>◄</v>
      </c>
      <c r="O13" s="4"/>
      <c r="P13" s="3"/>
    </row>
    <row r="14" spans="1:16" x14ac:dyDescent="0.3">
      <c r="A14" s="16" t="s">
        <v>57</v>
      </c>
      <c r="B14" s="15" t="s">
        <v>54</v>
      </c>
      <c r="C14" s="14" t="s">
        <v>58</v>
      </c>
      <c r="D14" s="13">
        <v>0</v>
      </c>
      <c r="E14" s="13">
        <v>74</v>
      </c>
      <c r="F14" s="12" t="s">
        <v>59</v>
      </c>
      <c r="G14" s="11" t="s">
        <v>16</v>
      </c>
      <c r="H14" s="10">
        <v>0</v>
      </c>
      <c r="I14" s="9" t="s">
        <v>60</v>
      </c>
      <c r="J14" s="19">
        <v>1948</v>
      </c>
      <c r="K14" s="22"/>
      <c r="L14" s="21"/>
      <c r="M14" s="6" t="str">
        <f t="shared" si="0"/>
        <v/>
      </c>
      <c r="N14" s="5" t="str">
        <f t="shared" si="1"/>
        <v>◄</v>
      </c>
      <c r="O14" s="4"/>
      <c r="P14" s="3"/>
    </row>
    <row r="15" spans="1:16" ht="15" thickBot="1" x14ac:dyDescent="0.35">
      <c r="A15" s="16" t="s">
        <v>61</v>
      </c>
      <c r="B15" s="15" t="s">
        <v>54</v>
      </c>
      <c r="C15" s="14" t="s">
        <v>62</v>
      </c>
      <c r="D15" s="13">
        <v>0</v>
      </c>
      <c r="E15" s="13">
        <v>74</v>
      </c>
      <c r="F15" s="12" t="s">
        <v>63</v>
      </c>
      <c r="G15" s="11" t="s">
        <v>16</v>
      </c>
      <c r="H15" s="10">
        <v>0</v>
      </c>
      <c r="I15" s="9" t="s">
        <v>38</v>
      </c>
      <c r="J15" s="19">
        <v>1948</v>
      </c>
      <c r="K15" s="22"/>
      <c r="L15" s="21"/>
      <c r="M15" s="6" t="str">
        <f t="shared" si="0"/>
        <v/>
      </c>
      <c r="N15" s="5" t="str">
        <f t="shared" si="1"/>
        <v>◄</v>
      </c>
      <c r="O15" s="4"/>
      <c r="P15" s="3"/>
    </row>
    <row r="16" spans="1:16" x14ac:dyDescent="0.3">
      <c r="A16" s="20" t="s">
        <v>64</v>
      </c>
      <c r="B16" s="15" t="s">
        <v>65</v>
      </c>
      <c r="C16" s="14" t="s">
        <v>66</v>
      </c>
      <c r="D16" s="13">
        <v>0</v>
      </c>
      <c r="E16" s="13">
        <v>118</v>
      </c>
      <c r="F16" s="12" t="s">
        <v>38</v>
      </c>
      <c r="G16" s="11" t="s">
        <v>16</v>
      </c>
      <c r="H16" s="10">
        <v>0</v>
      </c>
      <c r="I16" s="9">
        <v>5072</v>
      </c>
      <c r="J16" s="19" t="s">
        <v>67</v>
      </c>
      <c r="K16" s="24" t="s">
        <v>18</v>
      </c>
      <c r="L16" s="23">
        <v>0</v>
      </c>
      <c r="M16" s="6" t="str">
        <f t="shared" si="0"/>
        <v/>
      </c>
      <c r="N16" s="5" t="str">
        <f t="shared" si="1"/>
        <v>◄</v>
      </c>
      <c r="O16" s="4"/>
      <c r="P16" s="3"/>
    </row>
    <row r="17" spans="1:16" x14ac:dyDescent="0.3">
      <c r="A17" s="16" t="s">
        <v>68</v>
      </c>
      <c r="B17" s="15" t="s">
        <v>65</v>
      </c>
      <c r="C17" s="14" t="s">
        <v>69</v>
      </c>
      <c r="D17" s="13">
        <v>0</v>
      </c>
      <c r="E17" s="13">
        <v>118</v>
      </c>
      <c r="F17" s="12" t="s">
        <v>70</v>
      </c>
      <c r="G17" s="11" t="s">
        <v>16</v>
      </c>
      <c r="H17" s="10">
        <v>0</v>
      </c>
      <c r="I17" s="9" t="s">
        <v>38</v>
      </c>
      <c r="J17" s="19" t="s">
        <v>67</v>
      </c>
      <c r="K17" s="22"/>
      <c r="L17" s="21"/>
      <c r="M17" s="6" t="str">
        <f t="shared" si="0"/>
        <v/>
      </c>
      <c r="N17" s="5" t="str">
        <f t="shared" si="1"/>
        <v>◄</v>
      </c>
      <c r="O17" s="4"/>
      <c r="P17" s="3"/>
    </row>
    <row r="18" spans="1:16" ht="15" thickBot="1" x14ac:dyDescent="0.35">
      <c r="A18" s="16" t="s">
        <v>71</v>
      </c>
      <c r="B18" s="15" t="s">
        <v>65</v>
      </c>
      <c r="C18" s="14" t="s">
        <v>72</v>
      </c>
      <c r="D18" s="13">
        <v>0</v>
      </c>
      <c r="E18" s="13">
        <v>119</v>
      </c>
      <c r="F18" s="12" t="s">
        <v>24</v>
      </c>
      <c r="G18" s="11" t="s">
        <v>23</v>
      </c>
      <c r="H18" s="10">
        <v>0</v>
      </c>
      <c r="I18" s="9" t="s">
        <v>24</v>
      </c>
      <c r="J18" s="19" t="s">
        <v>67</v>
      </c>
      <c r="K18" s="22"/>
      <c r="L18" s="21"/>
      <c r="M18" s="6" t="str">
        <f t="shared" si="0"/>
        <v/>
      </c>
      <c r="N18" s="5" t="str">
        <f t="shared" si="1"/>
        <v>◄</v>
      </c>
      <c r="O18" s="4"/>
      <c r="P18" s="3"/>
    </row>
    <row r="19" spans="1:16" x14ac:dyDescent="0.3">
      <c r="A19" s="20" t="s">
        <v>73</v>
      </c>
      <c r="B19" s="15" t="s">
        <v>65</v>
      </c>
      <c r="C19" s="14" t="s">
        <v>74</v>
      </c>
      <c r="D19" s="13">
        <v>0</v>
      </c>
      <c r="E19" s="13">
        <v>120</v>
      </c>
      <c r="F19" s="12" t="s">
        <v>38</v>
      </c>
      <c r="G19" s="11" t="s">
        <v>16</v>
      </c>
      <c r="H19" s="10">
        <v>0</v>
      </c>
      <c r="I19" s="9" t="s">
        <v>38</v>
      </c>
      <c r="J19" s="19" t="s">
        <v>67</v>
      </c>
      <c r="K19" s="24" t="s">
        <v>18</v>
      </c>
      <c r="L19" s="23">
        <v>0</v>
      </c>
      <c r="M19" s="6" t="str">
        <f t="shared" si="0"/>
        <v/>
      </c>
      <c r="N19" s="5" t="str">
        <f t="shared" si="1"/>
        <v>◄</v>
      </c>
      <c r="O19" s="4"/>
      <c r="P19" s="3"/>
    </row>
    <row r="20" spans="1:16" ht="15" thickBot="1" x14ac:dyDescent="0.35">
      <c r="A20" s="16" t="s">
        <v>75</v>
      </c>
      <c r="B20" s="15" t="s">
        <v>65</v>
      </c>
      <c r="C20" s="14" t="s">
        <v>76</v>
      </c>
      <c r="D20" s="13">
        <v>0</v>
      </c>
      <c r="E20" s="13">
        <v>121</v>
      </c>
      <c r="F20" s="12" t="s">
        <v>24</v>
      </c>
      <c r="G20" s="11" t="s">
        <v>23</v>
      </c>
      <c r="H20" s="10">
        <v>0</v>
      </c>
      <c r="I20" s="9" t="s">
        <v>24</v>
      </c>
      <c r="J20" s="19" t="s">
        <v>67</v>
      </c>
      <c r="K20" s="22"/>
      <c r="L20" s="21"/>
      <c r="M20" s="6" t="str">
        <f t="shared" si="0"/>
        <v/>
      </c>
      <c r="N20" s="5" t="str">
        <f t="shared" si="1"/>
        <v>◄</v>
      </c>
      <c r="O20" s="4"/>
      <c r="P20" s="3"/>
    </row>
    <row r="21" spans="1:16" x14ac:dyDescent="0.3">
      <c r="A21" s="20" t="s">
        <v>77</v>
      </c>
      <c r="B21" s="15" t="s">
        <v>78</v>
      </c>
      <c r="C21" s="14" t="s">
        <v>79</v>
      </c>
      <c r="D21" s="13">
        <v>0</v>
      </c>
      <c r="E21" s="13">
        <v>129</v>
      </c>
      <c r="F21" s="12" t="s">
        <v>24</v>
      </c>
      <c r="G21" s="11" t="s">
        <v>23</v>
      </c>
      <c r="H21" s="10">
        <v>0</v>
      </c>
      <c r="I21" s="9" t="s">
        <v>24</v>
      </c>
      <c r="J21" s="19">
        <v>5390</v>
      </c>
      <c r="K21" s="24">
        <v>0</v>
      </c>
      <c r="L21" s="23">
        <v>0</v>
      </c>
      <c r="M21" s="6" t="str">
        <f t="shared" si="0"/>
        <v/>
      </c>
      <c r="N21" s="5" t="str">
        <f t="shared" si="1"/>
        <v>◄</v>
      </c>
      <c r="O21" s="4"/>
      <c r="P21" s="3"/>
    </row>
    <row r="22" spans="1:16" ht="15" thickBot="1" x14ac:dyDescent="0.35">
      <c r="A22" s="16" t="s">
        <v>80</v>
      </c>
      <c r="B22" s="15" t="s">
        <v>78</v>
      </c>
      <c r="C22" s="14" t="s">
        <v>81</v>
      </c>
      <c r="D22" s="13">
        <v>0</v>
      </c>
      <c r="E22" s="13" t="s">
        <v>82</v>
      </c>
      <c r="F22" s="12" t="s">
        <v>83</v>
      </c>
      <c r="G22" s="11" t="s">
        <v>16</v>
      </c>
      <c r="H22" s="10">
        <v>0</v>
      </c>
      <c r="I22" s="9">
        <v>5568</v>
      </c>
      <c r="J22" s="19">
        <v>5390</v>
      </c>
      <c r="K22" s="22"/>
      <c r="L22" s="21"/>
      <c r="M22" s="6" t="str">
        <f t="shared" si="0"/>
        <v/>
      </c>
      <c r="N22" s="5" t="str">
        <f t="shared" si="1"/>
        <v>◄</v>
      </c>
      <c r="O22" s="4"/>
      <c r="P22" s="3"/>
    </row>
    <row r="23" spans="1:16" x14ac:dyDescent="0.3">
      <c r="A23" s="20" t="s">
        <v>84</v>
      </c>
      <c r="B23" s="15" t="s">
        <v>85</v>
      </c>
      <c r="C23" s="14" t="s">
        <v>86</v>
      </c>
      <c r="D23" s="13">
        <v>0</v>
      </c>
      <c r="E23" s="13">
        <v>135</v>
      </c>
      <c r="F23" s="12" t="s">
        <v>87</v>
      </c>
      <c r="G23" s="11" t="s">
        <v>16</v>
      </c>
      <c r="H23" s="10">
        <v>0</v>
      </c>
      <c r="I23" s="9">
        <v>5934</v>
      </c>
      <c r="J23" s="19">
        <v>5767</v>
      </c>
      <c r="K23" s="24" t="s">
        <v>18</v>
      </c>
      <c r="L23" s="23">
        <v>0</v>
      </c>
      <c r="M23" s="6" t="str">
        <f t="shared" si="0"/>
        <v/>
      </c>
      <c r="N23" s="5" t="str">
        <f t="shared" si="1"/>
        <v>◄</v>
      </c>
      <c r="O23" s="4"/>
      <c r="P23" s="3"/>
    </row>
    <row r="24" spans="1:16" x14ac:dyDescent="0.3">
      <c r="A24" s="16" t="s">
        <v>88</v>
      </c>
      <c r="B24" s="15" t="s">
        <v>85</v>
      </c>
      <c r="C24" s="14" t="s">
        <v>89</v>
      </c>
      <c r="D24" s="13">
        <v>0</v>
      </c>
      <c r="E24" s="13">
        <v>136</v>
      </c>
      <c r="F24" s="12" t="s">
        <v>38</v>
      </c>
      <c r="G24" s="11" t="s">
        <v>16</v>
      </c>
      <c r="H24" s="10">
        <v>0</v>
      </c>
      <c r="I24" s="9" t="s">
        <v>90</v>
      </c>
      <c r="J24" s="19">
        <v>5767</v>
      </c>
      <c r="K24" s="22"/>
      <c r="L24" s="21"/>
      <c r="M24" s="6" t="str">
        <f t="shared" si="0"/>
        <v/>
      </c>
      <c r="N24" s="5" t="str">
        <f t="shared" si="1"/>
        <v>◄</v>
      </c>
      <c r="O24" s="4"/>
      <c r="P24" s="3"/>
    </row>
    <row r="25" spans="1:16" ht="15" thickBot="1" x14ac:dyDescent="0.35">
      <c r="A25" s="16" t="s">
        <v>91</v>
      </c>
      <c r="B25" s="15" t="s">
        <v>85</v>
      </c>
      <c r="C25" s="14" t="s">
        <v>92</v>
      </c>
      <c r="D25" s="13">
        <v>0</v>
      </c>
      <c r="E25" s="13">
        <v>137</v>
      </c>
      <c r="F25" s="12" t="s">
        <v>38</v>
      </c>
      <c r="G25" s="11" t="s">
        <v>16</v>
      </c>
      <c r="H25" s="10">
        <v>0</v>
      </c>
      <c r="I25" s="9" t="s">
        <v>38</v>
      </c>
      <c r="J25" s="19">
        <v>5767</v>
      </c>
      <c r="K25" s="22"/>
      <c r="L25" s="21"/>
      <c r="M25" s="6" t="str">
        <f t="shared" si="0"/>
        <v/>
      </c>
      <c r="N25" s="5" t="str">
        <f t="shared" si="1"/>
        <v>◄</v>
      </c>
      <c r="O25" s="4"/>
      <c r="P25" s="3"/>
    </row>
    <row r="26" spans="1:16" x14ac:dyDescent="0.3">
      <c r="A26" s="20" t="s">
        <v>93</v>
      </c>
      <c r="B26" s="15">
        <v>0</v>
      </c>
      <c r="C26" s="14">
        <v>0</v>
      </c>
      <c r="D26" s="13">
        <v>0</v>
      </c>
      <c r="E26" s="13">
        <v>0</v>
      </c>
      <c r="F26" s="12">
        <v>0</v>
      </c>
      <c r="G26" s="11">
        <v>0</v>
      </c>
      <c r="H26" s="10">
        <v>0</v>
      </c>
      <c r="I26" s="9">
        <v>0</v>
      </c>
      <c r="J26" s="19">
        <v>0</v>
      </c>
      <c r="K26" s="24" t="s">
        <v>18</v>
      </c>
      <c r="L26" s="23">
        <v>0</v>
      </c>
      <c r="M26" s="6" t="str">
        <f t="shared" si="0"/>
        <v/>
      </c>
      <c r="N26" s="5" t="str">
        <f t="shared" si="1"/>
        <v>◄</v>
      </c>
      <c r="O26" s="4"/>
      <c r="P26" s="3"/>
    </row>
    <row r="27" spans="1:16" x14ac:dyDescent="0.3">
      <c r="A27" s="16" t="s">
        <v>94</v>
      </c>
      <c r="B27" s="15" t="s">
        <v>85</v>
      </c>
      <c r="C27" s="14" t="s">
        <v>95</v>
      </c>
      <c r="D27" s="13">
        <v>0</v>
      </c>
      <c r="E27" s="13">
        <v>136</v>
      </c>
      <c r="F27" s="12" t="s">
        <v>38</v>
      </c>
      <c r="G27" s="11">
        <v>0</v>
      </c>
      <c r="H27" s="10">
        <v>0</v>
      </c>
      <c r="I27" s="9" t="s">
        <v>96</v>
      </c>
      <c r="J27" s="19">
        <v>5767</v>
      </c>
      <c r="K27" s="22"/>
      <c r="L27" s="21"/>
      <c r="M27" s="6" t="str">
        <f t="shared" si="0"/>
        <v/>
      </c>
      <c r="N27" s="5" t="str">
        <f t="shared" si="1"/>
        <v>◄</v>
      </c>
      <c r="O27" s="4"/>
      <c r="P27" s="3"/>
    </row>
    <row r="28" spans="1:16" ht="15" thickBot="1" x14ac:dyDescent="0.35">
      <c r="A28" s="16" t="s">
        <v>97</v>
      </c>
      <c r="B28" s="15" t="s">
        <v>85</v>
      </c>
      <c r="C28" s="14" t="s">
        <v>98</v>
      </c>
      <c r="D28" s="13">
        <v>0</v>
      </c>
      <c r="E28" s="13" t="s">
        <v>99</v>
      </c>
      <c r="F28" s="12" t="s">
        <v>100</v>
      </c>
      <c r="G28" s="11">
        <v>0</v>
      </c>
      <c r="H28" s="10">
        <v>0</v>
      </c>
      <c r="I28" s="9">
        <v>7492</v>
      </c>
      <c r="J28" s="19">
        <v>5767</v>
      </c>
      <c r="K28" s="22"/>
      <c r="L28" s="21"/>
      <c r="M28" s="6" t="str">
        <f t="shared" si="0"/>
        <v/>
      </c>
      <c r="N28" s="5" t="str">
        <f t="shared" si="1"/>
        <v>◄</v>
      </c>
      <c r="O28" s="4"/>
      <c r="P28" s="3"/>
    </row>
    <row r="29" spans="1:16" x14ac:dyDescent="0.3">
      <c r="A29" s="20" t="s">
        <v>101</v>
      </c>
      <c r="B29" s="15" t="s">
        <v>85</v>
      </c>
      <c r="C29" s="14" t="s">
        <v>102</v>
      </c>
      <c r="D29" s="13">
        <v>0</v>
      </c>
      <c r="E29" s="13" t="s">
        <v>103</v>
      </c>
      <c r="F29" s="12" t="s">
        <v>104</v>
      </c>
      <c r="G29" s="11" t="s">
        <v>16</v>
      </c>
      <c r="H29" s="10">
        <v>0</v>
      </c>
      <c r="I29" s="9" t="s">
        <v>105</v>
      </c>
      <c r="J29" s="19">
        <v>5767</v>
      </c>
      <c r="K29" s="24" t="s">
        <v>18</v>
      </c>
      <c r="L29" s="23">
        <v>0</v>
      </c>
      <c r="M29" s="6" t="str">
        <f t="shared" si="0"/>
        <v/>
      </c>
      <c r="N29" s="5" t="str">
        <f t="shared" si="1"/>
        <v>◄</v>
      </c>
      <c r="O29" s="4"/>
      <c r="P29" s="3"/>
    </row>
    <row r="30" spans="1:16" x14ac:dyDescent="0.3">
      <c r="A30" s="16" t="s">
        <v>106</v>
      </c>
      <c r="B30" s="15" t="s">
        <v>85</v>
      </c>
      <c r="C30" s="14" t="s">
        <v>107</v>
      </c>
      <c r="D30" s="13">
        <v>0</v>
      </c>
      <c r="E30" s="13">
        <v>139</v>
      </c>
      <c r="F30" s="12" t="s">
        <v>24</v>
      </c>
      <c r="G30" s="11" t="s">
        <v>23</v>
      </c>
      <c r="H30" s="10">
        <v>0</v>
      </c>
      <c r="I30" s="9" t="s">
        <v>24</v>
      </c>
      <c r="J30" s="19">
        <v>5767</v>
      </c>
      <c r="K30" s="22"/>
      <c r="L30" s="21"/>
      <c r="M30" s="6" t="str">
        <f t="shared" si="0"/>
        <v/>
      </c>
      <c r="N30" s="5" t="str">
        <f t="shared" si="1"/>
        <v>◄</v>
      </c>
      <c r="O30" s="4"/>
      <c r="P30" s="3"/>
    </row>
    <row r="31" spans="1:16" ht="15" thickBot="1" x14ac:dyDescent="0.35">
      <c r="A31" s="16" t="s">
        <v>108</v>
      </c>
      <c r="B31" s="15" t="s">
        <v>85</v>
      </c>
      <c r="C31" s="14" t="s">
        <v>109</v>
      </c>
      <c r="D31" s="13">
        <v>0</v>
      </c>
      <c r="E31" s="13">
        <v>140</v>
      </c>
      <c r="F31" s="12" t="s">
        <v>110</v>
      </c>
      <c r="G31" s="11" t="s">
        <v>16</v>
      </c>
      <c r="H31" s="10">
        <v>0</v>
      </c>
      <c r="I31" s="9" t="s">
        <v>38</v>
      </c>
      <c r="J31" s="19">
        <v>5767</v>
      </c>
      <c r="K31" s="22"/>
      <c r="L31" s="21"/>
      <c r="M31" s="6" t="str">
        <f t="shared" si="0"/>
        <v/>
      </c>
      <c r="N31" s="5" t="str">
        <f t="shared" si="1"/>
        <v>◄</v>
      </c>
      <c r="O31" s="4"/>
      <c r="P31" s="3"/>
    </row>
    <row r="32" spans="1:16" x14ac:dyDescent="0.3">
      <c r="A32" s="20" t="s">
        <v>111</v>
      </c>
      <c r="B32" s="15" t="s">
        <v>85</v>
      </c>
      <c r="C32" s="14" t="s">
        <v>112</v>
      </c>
      <c r="D32" s="13">
        <v>0</v>
      </c>
      <c r="E32" s="13">
        <v>141</v>
      </c>
      <c r="F32" s="12" t="s">
        <v>24</v>
      </c>
      <c r="G32" s="11" t="s">
        <v>23</v>
      </c>
      <c r="H32" s="10">
        <v>0</v>
      </c>
      <c r="I32" s="9" t="s">
        <v>24</v>
      </c>
      <c r="J32" s="19">
        <v>5767</v>
      </c>
      <c r="K32" s="24">
        <v>0</v>
      </c>
      <c r="L32" s="23">
        <v>0</v>
      </c>
      <c r="M32" s="6" t="str">
        <f t="shared" si="0"/>
        <v/>
      </c>
      <c r="N32" s="5" t="str">
        <f t="shared" si="1"/>
        <v>◄</v>
      </c>
      <c r="O32" s="4"/>
      <c r="P32" s="3"/>
    </row>
    <row r="33" spans="1:16" ht="15" thickBot="1" x14ac:dyDescent="0.35">
      <c r="A33" s="16" t="s">
        <v>113</v>
      </c>
      <c r="B33" s="15">
        <v>0</v>
      </c>
      <c r="C33" s="14">
        <v>0</v>
      </c>
      <c r="D33" s="13">
        <v>0</v>
      </c>
      <c r="E33" s="13">
        <v>0</v>
      </c>
      <c r="F33" s="12">
        <v>0</v>
      </c>
      <c r="G33" s="11">
        <v>0</v>
      </c>
      <c r="H33" s="10">
        <v>0</v>
      </c>
      <c r="I33" s="9">
        <v>0</v>
      </c>
      <c r="J33" s="19">
        <v>0</v>
      </c>
      <c r="K33" s="22"/>
      <c r="L33" s="21"/>
      <c r="M33" s="6" t="str">
        <f t="shared" si="0"/>
        <v/>
      </c>
      <c r="N33" s="5" t="str">
        <f t="shared" si="1"/>
        <v>◄</v>
      </c>
      <c r="O33" s="4"/>
      <c r="P33" s="3"/>
    </row>
    <row r="34" spans="1:16" x14ac:dyDescent="0.3">
      <c r="A34" s="20" t="s">
        <v>114</v>
      </c>
      <c r="B34" s="15" t="s">
        <v>115</v>
      </c>
      <c r="C34" s="14" t="s">
        <v>116</v>
      </c>
      <c r="D34" s="13">
        <v>0</v>
      </c>
      <c r="E34" s="13">
        <v>164</v>
      </c>
      <c r="F34" s="12" t="s">
        <v>24</v>
      </c>
      <c r="G34" s="11" t="s">
        <v>23</v>
      </c>
      <c r="H34" s="10">
        <v>0</v>
      </c>
      <c r="I34" s="9" t="s">
        <v>24</v>
      </c>
      <c r="J34" s="19">
        <v>7140</v>
      </c>
      <c r="K34" s="24">
        <v>0</v>
      </c>
      <c r="L34" s="23">
        <v>0</v>
      </c>
      <c r="M34" s="6" t="str">
        <f t="shared" si="0"/>
        <v/>
      </c>
      <c r="N34" s="5" t="str">
        <f t="shared" si="1"/>
        <v>◄</v>
      </c>
      <c r="O34" s="4"/>
      <c r="P34" s="3"/>
    </row>
    <row r="35" spans="1:16" ht="15" thickBot="1" x14ac:dyDescent="0.35">
      <c r="A35" s="16" t="s">
        <v>117</v>
      </c>
      <c r="B35" s="15" t="s">
        <v>115</v>
      </c>
      <c r="C35" s="14" t="s">
        <v>118</v>
      </c>
      <c r="D35" s="13">
        <v>0</v>
      </c>
      <c r="E35" s="13" t="s">
        <v>119</v>
      </c>
      <c r="F35" s="12" t="s">
        <v>24</v>
      </c>
      <c r="G35" s="11" t="s">
        <v>23</v>
      </c>
      <c r="H35" s="10">
        <v>0</v>
      </c>
      <c r="I35" s="9" t="s">
        <v>24</v>
      </c>
      <c r="J35" s="19">
        <v>7140</v>
      </c>
      <c r="K35" s="22"/>
      <c r="L35" s="21"/>
      <c r="M35" s="6" t="str">
        <f t="shared" si="0"/>
        <v/>
      </c>
      <c r="N35" s="5" t="str">
        <f t="shared" si="1"/>
        <v>◄</v>
      </c>
      <c r="O35" s="4"/>
      <c r="P35" s="3"/>
    </row>
    <row r="36" spans="1:16" x14ac:dyDescent="0.3">
      <c r="A36" s="20" t="s">
        <v>120</v>
      </c>
      <c r="B36" s="15" t="s">
        <v>121</v>
      </c>
      <c r="C36" s="14" t="s">
        <v>122</v>
      </c>
      <c r="D36" s="13">
        <v>0</v>
      </c>
      <c r="E36" s="13">
        <v>165</v>
      </c>
      <c r="F36" s="12" t="s">
        <v>15</v>
      </c>
      <c r="G36" s="11" t="s">
        <v>16</v>
      </c>
      <c r="H36" s="10">
        <v>0</v>
      </c>
      <c r="I36" s="9">
        <v>7464</v>
      </c>
      <c r="J36" s="19">
        <v>7140</v>
      </c>
      <c r="K36" s="24">
        <v>0</v>
      </c>
      <c r="L36" s="23">
        <v>0</v>
      </c>
      <c r="M36" s="6" t="str">
        <f t="shared" si="0"/>
        <v/>
      </c>
      <c r="N36" s="5" t="str">
        <f t="shared" si="1"/>
        <v>◄</v>
      </c>
      <c r="O36" s="4"/>
      <c r="P36" s="3"/>
    </row>
    <row r="37" spans="1:16" x14ac:dyDescent="0.3">
      <c r="A37" s="16" t="s">
        <v>123</v>
      </c>
      <c r="B37" s="15" t="s">
        <v>121</v>
      </c>
      <c r="C37" s="14" t="s">
        <v>124</v>
      </c>
      <c r="D37" s="13">
        <v>0</v>
      </c>
      <c r="E37" s="13">
        <v>166</v>
      </c>
      <c r="F37" s="12" t="s">
        <v>15</v>
      </c>
      <c r="G37" s="11" t="s">
        <v>16</v>
      </c>
      <c r="H37" s="10">
        <v>0</v>
      </c>
      <c r="I37" s="9">
        <v>7494</v>
      </c>
      <c r="J37" s="19">
        <v>7140</v>
      </c>
      <c r="K37" s="22"/>
      <c r="L37" s="21"/>
      <c r="M37" s="6" t="str">
        <f t="shared" si="0"/>
        <v/>
      </c>
      <c r="N37" s="5" t="str">
        <f t="shared" si="1"/>
        <v>◄</v>
      </c>
      <c r="O37" s="4"/>
      <c r="P37" s="3"/>
    </row>
    <row r="38" spans="1:16" ht="15" thickBot="1" x14ac:dyDescent="0.35">
      <c r="A38" s="16" t="s">
        <v>125</v>
      </c>
      <c r="B38" s="15" t="s">
        <v>121</v>
      </c>
      <c r="C38" s="14" t="s">
        <v>126</v>
      </c>
      <c r="D38" s="13">
        <v>0</v>
      </c>
      <c r="E38" s="13">
        <v>167</v>
      </c>
      <c r="F38" s="12" t="s">
        <v>24</v>
      </c>
      <c r="G38" s="11" t="s">
        <v>23</v>
      </c>
      <c r="H38" s="10">
        <v>0</v>
      </c>
      <c r="I38" s="9" t="s">
        <v>24</v>
      </c>
      <c r="J38" s="19">
        <v>7140</v>
      </c>
      <c r="K38" s="22"/>
      <c r="L38" s="21"/>
      <c r="M38" s="6" t="str">
        <f t="shared" si="0"/>
        <v/>
      </c>
      <c r="N38" s="5" t="str">
        <f t="shared" si="1"/>
        <v>◄</v>
      </c>
      <c r="O38" s="4"/>
      <c r="P38" s="3"/>
    </row>
    <row r="39" spans="1:16" x14ac:dyDescent="0.3">
      <c r="A39" s="20" t="s">
        <v>127</v>
      </c>
      <c r="B39" s="15" t="s">
        <v>121</v>
      </c>
      <c r="C39" s="14" t="s">
        <v>128</v>
      </c>
      <c r="D39" s="13">
        <v>0</v>
      </c>
      <c r="E39" s="13">
        <v>168</v>
      </c>
      <c r="F39" s="12" t="s">
        <v>100</v>
      </c>
      <c r="G39" s="11">
        <v>0</v>
      </c>
      <c r="H39" s="10">
        <v>0</v>
      </c>
      <c r="I39" s="9">
        <v>7140</v>
      </c>
      <c r="J39" s="19">
        <v>7140</v>
      </c>
      <c r="K39" s="24">
        <v>0</v>
      </c>
      <c r="L39" s="23">
        <v>0</v>
      </c>
      <c r="M39" s="6" t="str">
        <f t="shared" si="0"/>
        <v/>
      </c>
      <c r="N39" s="5" t="str">
        <f t="shared" si="1"/>
        <v>◄</v>
      </c>
      <c r="O39" s="4"/>
      <c r="P39" s="3"/>
    </row>
    <row r="40" spans="1:16" x14ac:dyDescent="0.3">
      <c r="A40" s="16" t="s">
        <v>129</v>
      </c>
      <c r="B40" s="15" t="s">
        <v>121</v>
      </c>
      <c r="C40" s="14" t="s">
        <v>130</v>
      </c>
      <c r="D40" s="13">
        <v>0</v>
      </c>
      <c r="E40" s="13">
        <v>168</v>
      </c>
      <c r="F40" s="12" t="s">
        <v>15</v>
      </c>
      <c r="G40" s="11">
        <v>0</v>
      </c>
      <c r="H40" s="10">
        <v>0</v>
      </c>
      <c r="I40" s="9">
        <v>43984</v>
      </c>
      <c r="J40" s="19">
        <v>7140</v>
      </c>
      <c r="K40" s="22"/>
      <c r="L40" s="21"/>
      <c r="M40" s="6" t="str">
        <f t="shared" si="0"/>
        <v/>
      </c>
      <c r="N40" s="5" t="str">
        <f t="shared" si="1"/>
        <v>◄</v>
      </c>
      <c r="O40" s="4"/>
      <c r="P40" s="3"/>
    </row>
    <row r="41" spans="1:16" x14ac:dyDescent="0.3">
      <c r="A41" s="16" t="s">
        <v>131</v>
      </c>
      <c r="B41" s="15" t="s">
        <v>121</v>
      </c>
      <c r="C41" s="14" t="s">
        <v>132</v>
      </c>
      <c r="D41" s="13">
        <v>0</v>
      </c>
      <c r="E41" s="13">
        <v>169</v>
      </c>
      <c r="F41" s="12" t="s">
        <v>100</v>
      </c>
      <c r="G41" s="11">
        <v>0</v>
      </c>
      <c r="H41" s="10">
        <v>0</v>
      </c>
      <c r="I41" s="9" t="s">
        <v>38</v>
      </c>
      <c r="J41" s="19">
        <v>7140</v>
      </c>
      <c r="K41" s="22"/>
      <c r="L41" s="21"/>
      <c r="M41" s="6" t="str">
        <f t="shared" si="0"/>
        <v/>
      </c>
      <c r="N41" s="5" t="str">
        <f t="shared" si="1"/>
        <v>◄</v>
      </c>
      <c r="O41" s="4"/>
      <c r="P41" s="3"/>
    </row>
    <row r="42" spans="1:16" x14ac:dyDescent="0.3">
      <c r="A42" s="20" t="s">
        <v>127</v>
      </c>
      <c r="B42" s="15" t="s">
        <v>121</v>
      </c>
      <c r="C42" s="14" t="s">
        <v>133</v>
      </c>
      <c r="D42" s="13">
        <v>0</v>
      </c>
      <c r="E42" s="13">
        <v>168</v>
      </c>
      <c r="F42" s="12" t="s">
        <v>100</v>
      </c>
      <c r="G42" s="11">
        <v>0</v>
      </c>
      <c r="H42" s="10">
        <v>0</v>
      </c>
      <c r="I42" s="9">
        <v>9024</v>
      </c>
      <c r="J42" s="19">
        <v>7140</v>
      </c>
      <c r="K42" s="8"/>
      <c r="L42" s="7"/>
      <c r="M42" s="6" t="str">
        <f t="shared" si="0"/>
        <v/>
      </c>
      <c r="N42" s="5" t="str">
        <f t="shared" si="1"/>
        <v>◄</v>
      </c>
      <c r="O42" s="4"/>
      <c r="P42" s="3"/>
    </row>
    <row r="43" spans="1:16" x14ac:dyDescent="0.3">
      <c r="A43" s="16" t="s">
        <v>129</v>
      </c>
      <c r="B43" s="15" t="s">
        <v>121</v>
      </c>
      <c r="C43" s="14" t="s">
        <v>134</v>
      </c>
      <c r="D43" s="13">
        <v>0</v>
      </c>
      <c r="E43" s="13">
        <v>169</v>
      </c>
      <c r="F43" s="12" t="s">
        <v>15</v>
      </c>
      <c r="G43" s="11">
        <v>0</v>
      </c>
      <c r="H43" s="10">
        <v>0</v>
      </c>
      <c r="I43" s="9">
        <v>12517</v>
      </c>
      <c r="J43" s="19">
        <v>7140</v>
      </c>
      <c r="K43" s="8"/>
      <c r="L43" s="7"/>
      <c r="M43" s="6" t="str">
        <f t="shared" si="0"/>
        <v/>
      </c>
      <c r="N43" s="5" t="str">
        <f t="shared" si="1"/>
        <v>◄</v>
      </c>
      <c r="O43" s="4"/>
      <c r="P43" s="3"/>
    </row>
    <row r="44" spans="1:16" ht="15" thickBot="1" x14ac:dyDescent="0.35">
      <c r="A44" s="16" t="s">
        <v>131</v>
      </c>
      <c r="B44" s="15" t="s">
        <v>121</v>
      </c>
      <c r="C44" s="14" t="s">
        <v>135</v>
      </c>
      <c r="D44" s="13">
        <v>0</v>
      </c>
      <c r="E44" s="13">
        <v>170</v>
      </c>
      <c r="F44" s="12" t="s">
        <v>24</v>
      </c>
      <c r="G44" s="11">
        <v>0</v>
      </c>
      <c r="H44" s="10">
        <v>0</v>
      </c>
      <c r="I44" s="9" t="s">
        <v>24</v>
      </c>
      <c r="J44" s="19">
        <v>7140</v>
      </c>
      <c r="K44" s="18"/>
      <c r="L44" s="17"/>
      <c r="M44" s="6" t="str">
        <f t="shared" si="0"/>
        <v/>
      </c>
      <c r="N44" s="5" t="str">
        <f t="shared" si="1"/>
        <v>◄</v>
      </c>
      <c r="O44" s="4"/>
      <c r="P44" s="3"/>
    </row>
    <row r="45" spans="1:16" x14ac:dyDescent="0.3">
      <c r="A45" s="20" t="s">
        <v>136</v>
      </c>
      <c r="B45" s="15" t="s">
        <v>121</v>
      </c>
      <c r="C45" s="14" t="s">
        <v>137</v>
      </c>
      <c r="D45" s="13">
        <v>0</v>
      </c>
      <c r="E45" s="13">
        <v>171</v>
      </c>
      <c r="F45" s="12" t="s">
        <v>100</v>
      </c>
      <c r="G45" s="11">
        <v>0</v>
      </c>
      <c r="H45" s="10">
        <v>0</v>
      </c>
      <c r="I45" s="9">
        <v>12585</v>
      </c>
      <c r="J45" s="19">
        <v>7140</v>
      </c>
      <c r="K45" s="24">
        <v>0</v>
      </c>
      <c r="L45" s="23">
        <v>0</v>
      </c>
      <c r="M45" s="6" t="str">
        <f t="shared" si="0"/>
        <v/>
      </c>
      <c r="N45" s="5" t="str">
        <f t="shared" si="1"/>
        <v>◄</v>
      </c>
      <c r="O45" s="4"/>
      <c r="P45" s="3"/>
    </row>
    <row r="46" spans="1:16" ht="15" thickBot="1" x14ac:dyDescent="0.35">
      <c r="A46" s="16" t="s">
        <v>136</v>
      </c>
      <c r="B46" s="15" t="s">
        <v>121</v>
      </c>
      <c r="C46" s="14" t="s">
        <v>138</v>
      </c>
      <c r="D46" s="13">
        <v>0</v>
      </c>
      <c r="E46" s="13">
        <v>172</v>
      </c>
      <c r="F46" s="12" t="s">
        <v>24</v>
      </c>
      <c r="G46" s="11" t="s">
        <v>23</v>
      </c>
      <c r="H46" s="10">
        <v>0</v>
      </c>
      <c r="I46" s="9" t="s">
        <v>24</v>
      </c>
      <c r="J46" s="19">
        <v>7140</v>
      </c>
      <c r="K46" s="22"/>
      <c r="L46" s="21"/>
      <c r="M46" s="6" t="str">
        <f t="shared" si="0"/>
        <v/>
      </c>
      <c r="N46" s="5" t="str">
        <f t="shared" si="1"/>
        <v>◄</v>
      </c>
      <c r="O46" s="4"/>
      <c r="P46" s="3"/>
    </row>
    <row r="47" spans="1:16" x14ac:dyDescent="0.3">
      <c r="A47" s="20" t="s">
        <v>139</v>
      </c>
      <c r="B47" s="15" t="s">
        <v>140</v>
      </c>
      <c r="C47" s="14" t="s">
        <v>141</v>
      </c>
      <c r="D47" s="13">
        <v>0</v>
      </c>
      <c r="E47" s="13">
        <v>179</v>
      </c>
      <c r="F47" s="12" t="s">
        <v>24</v>
      </c>
      <c r="G47" s="11" t="s">
        <v>23</v>
      </c>
      <c r="H47" s="10">
        <v>0</v>
      </c>
      <c r="I47" s="9" t="s">
        <v>24</v>
      </c>
      <c r="J47" s="19">
        <v>7446</v>
      </c>
      <c r="K47" s="24" t="s">
        <v>18</v>
      </c>
      <c r="L47" s="23">
        <v>0</v>
      </c>
      <c r="M47" s="6" t="str">
        <f t="shared" si="0"/>
        <v/>
      </c>
      <c r="N47" s="5" t="str">
        <f t="shared" si="1"/>
        <v>◄</v>
      </c>
      <c r="O47" s="4"/>
      <c r="P47" s="3"/>
    </row>
    <row r="48" spans="1:16" x14ac:dyDescent="0.3">
      <c r="A48" s="16" t="s">
        <v>142</v>
      </c>
      <c r="B48" s="15" t="s">
        <v>140</v>
      </c>
      <c r="C48" s="14" t="s">
        <v>143</v>
      </c>
      <c r="D48" s="13">
        <v>0</v>
      </c>
      <c r="E48" s="13">
        <v>180</v>
      </c>
      <c r="F48" s="12" t="s">
        <v>144</v>
      </c>
      <c r="G48" s="11" t="s">
        <v>16</v>
      </c>
      <c r="H48" s="10">
        <v>0</v>
      </c>
      <c r="I48" s="9" t="s">
        <v>145</v>
      </c>
      <c r="J48" s="19">
        <v>7446</v>
      </c>
      <c r="K48" s="22"/>
      <c r="L48" s="21"/>
      <c r="M48" s="6" t="str">
        <f t="shared" si="0"/>
        <v/>
      </c>
      <c r="N48" s="5" t="str">
        <f t="shared" si="1"/>
        <v>◄</v>
      </c>
      <c r="O48" s="4"/>
      <c r="P48" s="3"/>
    </row>
    <row r="49" spans="1:16" ht="15" thickBot="1" x14ac:dyDescent="0.35">
      <c r="A49" s="16" t="s">
        <v>146</v>
      </c>
      <c r="B49" s="15" t="s">
        <v>140</v>
      </c>
      <c r="C49" s="14" t="s">
        <v>147</v>
      </c>
      <c r="D49" s="13">
        <v>0</v>
      </c>
      <c r="E49" s="13">
        <v>181</v>
      </c>
      <c r="F49" s="12" t="s">
        <v>24</v>
      </c>
      <c r="G49" s="11" t="s">
        <v>23</v>
      </c>
      <c r="H49" s="10">
        <v>0</v>
      </c>
      <c r="I49" s="9" t="s">
        <v>24</v>
      </c>
      <c r="J49" s="19">
        <v>7446</v>
      </c>
      <c r="K49" s="22"/>
      <c r="L49" s="21"/>
      <c r="M49" s="6" t="str">
        <f t="shared" si="0"/>
        <v/>
      </c>
      <c r="N49" s="5" t="str">
        <f t="shared" si="1"/>
        <v>◄</v>
      </c>
      <c r="O49" s="4"/>
      <c r="P49" s="3"/>
    </row>
    <row r="50" spans="1:16" x14ac:dyDescent="0.3">
      <c r="A50" s="20" t="s">
        <v>148</v>
      </c>
      <c r="B50" s="15" t="s">
        <v>149</v>
      </c>
      <c r="C50" s="14" t="s">
        <v>150</v>
      </c>
      <c r="D50" s="13">
        <v>0</v>
      </c>
      <c r="E50" s="13">
        <v>188</v>
      </c>
      <c r="F50" s="12" t="s">
        <v>24</v>
      </c>
      <c r="G50" s="11" t="s">
        <v>23</v>
      </c>
      <c r="H50" s="10">
        <v>0</v>
      </c>
      <c r="I50" s="9" t="s">
        <v>24</v>
      </c>
      <c r="J50" s="19">
        <v>7980</v>
      </c>
      <c r="K50" s="24">
        <v>0</v>
      </c>
      <c r="L50" s="23">
        <v>0</v>
      </c>
      <c r="M50" s="6" t="str">
        <f t="shared" si="0"/>
        <v/>
      </c>
      <c r="N50" s="5" t="str">
        <f t="shared" si="1"/>
        <v>◄</v>
      </c>
      <c r="O50" s="4"/>
      <c r="P50" s="3"/>
    </row>
    <row r="51" spans="1:16" ht="15" thickBot="1" x14ac:dyDescent="0.35">
      <c r="A51" s="16" t="s">
        <v>151</v>
      </c>
      <c r="B51" s="15" t="s">
        <v>149</v>
      </c>
      <c r="C51" s="14" t="s">
        <v>138</v>
      </c>
      <c r="D51" s="13">
        <v>0</v>
      </c>
      <c r="E51" s="13">
        <v>172</v>
      </c>
      <c r="F51" s="12" t="s">
        <v>24</v>
      </c>
      <c r="G51" s="11" t="s">
        <v>23</v>
      </c>
      <c r="H51" s="10">
        <v>0</v>
      </c>
      <c r="I51" s="9" t="s">
        <v>24</v>
      </c>
      <c r="J51" s="19">
        <v>7980</v>
      </c>
      <c r="K51" s="22"/>
      <c r="L51" s="21"/>
      <c r="M51" s="6" t="str">
        <f t="shared" si="0"/>
        <v/>
      </c>
      <c r="N51" s="5" t="str">
        <f t="shared" si="1"/>
        <v>◄</v>
      </c>
      <c r="O51" s="4"/>
      <c r="P51" s="3"/>
    </row>
    <row r="52" spans="1:16" x14ac:dyDescent="0.3">
      <c r="A52" s="20" t="s">
        <v>152</v>
      </c>
      <c r="B52" s="15" t="s">
        <v>153</v>
      </c>
      <c r="C52" s="14" t="s">
        <v>154</v>
      </c>
      <c r="D52" s="13">
        <v>0</v>
      </c>
      <c r="E52" s="13">
        <v>190</v>
      </c>
      <c r="F52" s="12" t="s">
        <v>155</v>
      </c>
      <c r="G52" s="11" t="s">
        <v>16</v>
      </c>
      <c r="H52" s="10">
        <v>0</v>
      </c>
      <c r="I52" s="9" t="s">
        <v>38</v>
      </c>
      <c r="J52" s="19">
        <v>8238</v>
      </c>
      <c r="K52" s="24" t="s">
        <v>18</v>
      </c>
      <c r="L52" s="23">
        <v>0</v>
      </c>
      <c r="M52" s="6" t="str">
        <f t="shared" si="0"/>
        <v/>
      </c>
      <c r="N52" s="5" t="str">
        <f t="shared" si="1"/>
        <v>◄</v>
      </c>
      <c r="O52" s="4"/>
      <c r="P52" s="3"/>
    </row>
    <row r="53" spans="1:16" x14ac:dyDescent="0.3">
      <c r="A53" s="16" t="s">
        <v>156</v>
      </c>
      <c r="B53" s="15" t="s">
        <v>153</v>
      </c>
      <c r="C53" s="14" t="s">
        <v>157</v>
      </c>
      <c r="D53" s="13">
        <v>0</v>
      </c>
      <c r="E53" s="13">
        <v>191</v>
      </c>
      <c r="F53" s="12" t="s">
        <v>24</v>
      </c>
      <c r="G53" s="11" t="s">
        <v>23</v>
      </c>
      <c r="H53" s="10">
        <v>0</v>
      </c>
      <c r="I53" s="9" t="s">
        <v>24</v>
      </c>
      <c r="J53" s="19">
        <v>8238</v>
      </c>
      <c r="K53" s="22"/>
      <c r="L53" s="21"/>
      <c r="M53" s="6" t="str">
        <f t="shared" si="0"/>
        <v/>
      </c>
      <c r="N53" s="5" t="str">
        <f t="shared" si="1"/>
        <v>◄</v>
      </c>
      <c r="O53" s="4"/>
      <c r="P53" s="3"/>
    </row>
    <row r="54" spans="1:16" ht="15" thickBot="1" x14ac:dyDescent="0.35">
      <c r="A54" s="16" t="s">
        <v>158</v>
      </c>
      <c r="B54" s="15" t="s">
        <v>153</v>
      </c>
      <c r="C54" s="14" t="s">
        <v>159</v>
      </c>
      <c r="D54" s="13">
        <v>0</v>
      </c>
      <c r="E54" s="13">
        <v>192</v>
      </c>
      <c r="F54" s="12" t="s">
        <v>24</v>
      </c>
      <c r="G54" s="11" t="s">
        <v>23</v>
      </c>
      <c r="H54" s="10">
        <v>0</v>
      </c>
      <c r="I54" s="9" t="s">
        <v>24</v>
      </c>
      <c r="J54" s="19">
        <v>8238</v>
      </c>
      <c r="K54" s="22"/>
      <c r="L54" s="21"/>
      <c r="M54" s="6" t="str">
        <f t="shared" si="0"/>
        <v/>
      </c>
      <c r="N54" s="5" t="str">
        <f t="shared" si="1"/>
        <v>◄</v>
      </c>
      <c r="O54" s="4"/>
      <c r="P54" s="3"/>
    </row>
    <row r="55" spans="1:16" x14ac:dyDescent="0.3">
      <c r="A55" s="20" t="s">
        <v>160</v>
      </c>
      <c r="B55" s="15" t="s">
        <v>161</v>
      </c>
      <c r="C55" s="14" t="s">
        <v>162</v>
      </c>
      <c r="D55" s="13" t="s">
        <v>163</v>
      </c>
      <c r="E55" s="13">
        <v>212</v>
      </c>
      <c r="F55" s="12" t="s">
        <v>110</v>
      </c>
      <c r="G55" s="11" t="s">
        <v>16</v>
      </c>
      <c r="H55" s="10">
        <v>0</v>
      </c>
      <c r="I55" s="9" t="s">
        <v>38</v>
      </c>
      <c r="J55" s="19">
        <v>9158</v>
      </c>
      <c r="K55" s="37" t="s">
        <v>164</v>
      </c>
      <c r="L55" s="38"/>
      <c r="M55" s="6" t="str">
        <f t="shared" si="0"/>
        <v/>
      </c>
      <c r="N55" s="5" t="str">
        <f t="shared" si="1"/>
        <v>◄</v>
      </c>
      <c r="O55" s="4"/>
      <c r="P55" s="3"/>
    </row>
    <row r="56" spans="1:16" x14ac:dyDescent="0.3">
      <c r="A56" s="16" t="s">
        <v>165</v>
      </c>
      <c r="B56" s="15" t="s">
        <v>161</v>
      </c>
      <c r="C56" s="14" t="s">
        <v>166</v>
      </c>
      <c r="D56" s="13" t="s">
        <v>167</v>
      </c>
      <c r="E56" s="13">
        <v>212</v>
      </c>
      <c r="F56" s="12" t="s">
        <v>100</v>
      </c>
      <c r="G56" s="11" t="s">
        <v>16</v>
      </c>
      <c r="H56" s="10">
        <v>0</v>
      </c>
      <c r="I56" s="9" t="s">
        <v>38</v>
      </c>
      <c r="J56" s="19">
        <v>9158</v>
      </c>
      <c r="K56" s="39"/>
      <c r="L56" s="40"/>
      <c r="M56" s="6" t="str">
        <f t="shared" si="0"/>
        <v/>
      </c>
      <c r="N56" s="5" t="str">
        <f t="shared" si="1"/>
        <v>◄</v>
      </c>
      <c r="O56" s="4"/>
      <c r="P56" s="3"/>
    </row>
    <row r="57" spans="1:16" ht="15" thickBot="1" x14ac:dyDescent="0.35">
      <c r="A57" s="16" t="s">
        <v>168</v>
      </c>
      <c r="B57" s="15" t="s">
        <v>161</v>
      </c>
      <c r="C57" s="14" t="s">
        <v>169</v>
      </c>
      <c r="D57" s="13">
        <v>0</v>
      </c>
      <c r="E57" s="13">
        <v>213</v>
      </c>
      <c r="F57" s="12" t="s">
        <v>24</v>
      </c>
      <c r="G57" s="11" t="s">
        <v>23</v>
      </c>
      <c r="H57" s="10">
        <v>0</v>
      </c>
      <c r="I57" s="9" t="s">
        <v>24</v>
      </c>
      <c r="J57" s="19">
        <v>9158</v>
      </c>
      <c r="K57" s="39"/>
      <c r="L57" s="40"/>
      <c r="M57" s="6" t="str">
        <f t="shared" si="0"/>
        <v/>
      </c>
      <c r="N57" s="5" t="str">
        <f t="shared" si="1"/>
        <v>◄</v>
      </c>
      <c r="O57" s="4"/>
      <c r="P57" s="3"/>
    </row>
    <row r="58" spans="1:16" x14ac:dyDescent="0.3">
      <c r="A58" s="20" t="s">
        <v>170</v>
      </c>
      <c r="B58" s="15" t="s">
        <v>161</v>
      </c>
      <c r="C58" s="14" t="s">
        <v>171</v>
      </c>
      <c r="D58" s="13">
        <v>0</v>
      </c>
      <c r="E58" s="13">
        <v>214</v>
      </c>
      <c r="F58" s="12" t="s">
        <v>24</v>
      </c>
      <c r="G58" s="11" t="s">
        <v>23</v>
      </c>
      <c r="H58" s="10">
        <v>0</v>
      </c>
      <c r="I58" s="9" t="s">
        <v>24</v>
      </c>
      <c r="J58" s="19">
        <v>9158</v>
      </c>
      <c r="K58" s="24" t="s">
        <v>18</v>
      </c>
      <c r="L58" s="23">
        <v>0</v>
      </c>
      <c r="M58" s="6" t="str">
        <f t="shared" si="0"/>
        <v/>
      </c>
      <c r="N58" s="5" t="str">
        <f t="shared" si="1"/>
        <v>◄</v>
      </c>
      <c r="O58" s="4"/>
      <c r="P58" s="3"/>
    </row>
    <row r="59" spans="1:16" x14ac:dyDescent="0.3">
      <c r="A59" s="16" t="s">
        <v>172</v>
      </c>
      <c r="B59" s="15" t="s">
        <v>161</v>
      </c>
      <c r="C59" s="14" t="s">
        <v>173</v>
      </c>
      <c r="D59" s="13">
        <v>0</v>
      </c>
      <c r="E59" s="13">
        <v>215</v>
      </c>
      <c r="F59" s="12" t="s">
        <v>24</v>
      </c>
      <c r="G59" s="11" t="s">
        <v>23</v>
      </c>
      <c r="H59" s="10">
        <v>0</v>
      </c>
      <c r="I59" s="9" t="s">
        <v>24</v>
      </c>
      <c r="J59" s="19">
        <v>9158</v>
      </c>
      <c r="K59" s="22"/>
      <c r="L59" s="21"/>
      <c r="M59" s="6" t="str">
        <f t="shared" si="0"/>
        <v/>
      </c>
      <c r="N59" s="5" t="str">
        <f t="shared" si="1"/>
        <v>◄</v>
      </c>
      <c r="O59" s="4"/>
      <c r="P59" s="3"/>
    </row>
    <row r="60" spans="1:16" ht="15" thickBot="1" x14ac:dyDescent="0.35">
      <c r="A60" s="16" t="s">
        <v>174</v>
      </c>
      <c r="B60" s="15" t="s">
        <v>161</v>
      </c>
      <c r="C60" s="14" t="s">
        <v>175</v>
      </c>
      <c r="D60" s="13">
        <v>0</v>
      </c>
      <c r="E60" s="13">
        <v>216</v>
      </c>
      <c r="F60" s="12" t="s">
        <v>38</v>
      </c>
      <c r="G60" s="11" t="s">
        <v>16</v>
      </c>
      <c r="H60" s="10">
        <v>0</v>
      </c>
      <c r="I60" s="9" t="s">
        <v>38</v>
      </c>
      <c r="J60" s="19">
        <v>9158</v>
      </c>
      <c r="K60" s="22"/>
      <c r="L60" s="21"/>
      <c r="M60" s="6" t="str">
        <f t="shared" si="0"/>
        <v/>
      </c>
      <c r="N60" s="5" t="str">
        <f t="shared" si="1"/>
        <v>◄</v>
      </c>
      <c r="O60" s="4"/>
      <c r="P60" s="3"/>
    </row>
    <row r="61" spans="1:16" x14ac:dyDescent="0.3">
      <c r="A61" s="20" t="s">
        <v>176</v>
      </c>
      <c r="B61" s="15" t="s">
        <v>177</v>
      </c>
      <c r="C61" s="14" t="s">
        <v>178</v>
      </c>
      <c r="D61" s="13">
        <v>0</v>
      </c>
      <c r="E61" s="13">
        <v>234</v>
      </c>
      <c r="F61" s="12" t="s">
        <v>24</v>
      </c>
      <c r="G61" s="11" t="s">
        <v>23</v>
      </c>
      <c r="H61" s="10">
        <v>0</v>
      </c>
      <c r="I61" s="9" t="s">
        <v>24</v>
      </c>
      <c r="J61" s="19">
        <v>9481</v>
      </c>
      <c r="K61" s="24" t="s">
        <v>18</v>
      </c>
      <c r="L61" s="23">
        <v>0</v>
      </c>
      <c r="M61" s="6" t="str">
        <f t="shared" si="0"/>
        <v/>
      </c>
      <c r="N61" s="5" t="str">
        <f t="shared" si="1"/>
        <v>◄</v>
      </c>
      <c r="O61" s="4"/>
      <c r="P61" s="3"/>
    </row>
    <row r="62" spans="1:16" x14ac:dyDescent="0.3">
      <c r="A62" s="16" t="s">
        <v>179</v>
      </c>
      <c r="B62" s="15" t="s">
        <v>177</v>
      </c>
      <c r="C62" s="14" t="s">
        <v>180</v>
      </c>
      <c r="D62" s="13">
        <v>0</v>
      </c>
      <c r="E62" s="13">
        <v>235</v>
      </c>
      <c r="F62" s="12" t="s">
        <v>24</v>
      </c>
      <c r="G62" s="11" t="s">
        <v>23</v>
      </c>
      <c r="H62" s="10">
        <v>0</v>
      </c>
      <c r="I62" s="9" t="s">
        <v>24</v>
      </c>
      <c r="J62" s="19">
        <v>9481</v>
      </c>
      <c r="K62" s="22"/>
      <c r="L62" s="21"/>
      <c r="M62" s="6" t="str">
        <f t="shared" si="0"/>
        <v/>
      </c>
      <c r="N62" s="5" t="str">
        <f t="shared" si="1"/>
        <v>◄</v>
      </c>
      <c r="O62" s="4"/>
      <c r="P62" s="3"/>
    </row>
    <row r="63" spans="1:16" ht="15" thickBot="1" x14ac:dyDescent="0.35">
      <c r="A63" s="16" t="s">
        <v>181</v>
      </c>
      <c r="B63" s="15" t="s">
        <v>177</v>
      </c>
      <c r="C63" s="14" t="s">
        <v>182</v>
      </c>
      <c r="D63" s="13">
        <v>0</v>
      </c>
      <c r="E63" s="13">
        <v>236</v>
      </c>
      <c r="F63" s="12" t="s">
        <v>100</v>
      </c>
      <c r="G63" s="11" t="s">
        <v>16</v>
      </c>
      <c r="H63" s="10">
        <v>0</v>
      </c>
      <c r="I63" s="9">
        <v>9617</v>
      </c>
      <c r="J63" s="19">
        <v>9481</v>
      </c>
      <c r="K63" s="22"/>
      <c r="L63" s="21"/>
      <c r="M63" s="6" t="str">
        <f t="shared" si="0"/>
        <v/>
      </c>
      <c r="N63" s="5" t="str">
        <f t="shared" si="1"/>
        <v>◄</v>
      </c>
      <c r="O63" s="4"/>
      <c r="P63" s="3"/>
    </row>
    <row r="64" spans="1:16" x14ac:dyDescent="0.3">
      <c r="A64" s="20" t="s">
        <v>183</v>
      </c>
      <c r="B64" s="15" t="s">
        <v>184</v>
      </c>
      <c r="C64" s="14" t="s">
        <v>185</v>
      </c>
      <c r="D64" s="13">
        <v>0</v>
      </c>
      <c r="E64" s="13">
        <v>237</v>
      </c>
      <c r="F64" s="12" t="s">
        <v>24</v>
      </c>
      <c r="G64" s="11" t="s">
        <v>23</v>
      </c>
      <c r="H64" s="10">
        <v>0</v>
      </c>
      <c r="I64" s="9" t="s">
        <v>24</v>
      </c>
      <c r="J64" s="19">
        <v>9158</v>
      </c>
      <c r="K64" s="24">
        <v>0</v>
      </c>
      <c r="L64" s="23">
        <v>0</v>
      </c>
      <c r="M64" s="6" t="str">
        <f t="shared" si="0"/>
        <v/>
      </c>
      <c r="N64" s="5" t="str">
        <f t="shared" si="1"/>
        <v>◄</v>
      </c>
      <c r="O64" s="4"/>
      <c r="P64" s="3"/>
    </row>
    <row r="65" spans="1:16" x14ac:dyDescent="0.3">
      <c r="A65" s="16" t="s">
        <v>186</v>
      </c>
      <c r="B65" s="15" t="s">
        <v>184</v>
      </c>
      <c r="C65" s="14" t="s">
        <v>187</v>
      </c>
      <c r="D65" s="13">
        <v>0</v>
      </c>
      <c r="E65" s="13">
        <v>238</v>
      </c>
      <c r="F65" s="12" t="s">
        <v>24</v>
      </c>
      <c r="G65" s="11" t="s">
        <v>23</v>
      </c>
      <c r="H65" s="10">
        <v>0</v>
      </c>
      <c r="I65" s="9" t="s">
        <v>24</v>
      </c>
      <c r="J65" s="19">
        <v>9158</v>
      </c>
      <c r="K65" s="22"/>
      <c r="L65" s="21"/>
      <c r="M65" s="6" t="str">
        <f t="shared" si="0"/>
        <v/>
      </c>
      <c r="N65" s="5" t="str">
        <f t="shared" si="1"/>
        <v>◄</v>
      </c>
      <c r="O65" s="4"/>
      <c r="P65" s="3"/>
    </row>
    <row r="66" spans="1:16" ht="15" thickBot="1" x14ac:dyDescent="0.35">
      <c r="A66" s="16" t="s">
        <v>188</v>
      </c>
      <c r="B66" s="15" t="s">
        <v>184</v>
      </c>
      <c r="C66" s="14" t="s">
        <v>189</v>
      </c>
      <c r="D66" s="13">
        <v>0</v>
      </c>
      <c r="E66" s="13">
        <v>239</v>
      </c>
      <c r="F66" s="12" t="s">
        <v>24</v>
      </c>
      <c r="G66" s="11" t="s">
        <v>23</v>
      </c>
      <c r="H66" s="10">
        <v>0</v>
      </c>
      <c r="I66" s="9" t="s">
        <v>24</v>
      </c>
      <c r="J66" s="19">
        <v>9158</v>
      </c>
      <c r="K66" s="22"/>
      <c r="L66" s="21"/>
      <c r="M66" s="6" t="str">
        <f t="shared" si="0"/>
        <v/>
      </c>
      <c r="N66" s="5" t="str">
        <f t="shared" si="1"/>
        <v>◄</v>
      </c>
      <c r="O66" s="4"/>
      <c r="P66" s="3"/>
    </row>
    <row r="67" spans="1:16" x14ac:dyDescent="0.3">
      <c r="A67" s="20" t="s">
        <v>190</v>
      </c>
      <c r="B67" s="15" t="s">
        <v>191</v>
      </c>
      <c r="C67" s="14" t="s">
        <v>192</v>
      </c>
      <c r="D67" s="13">
        <v>0</v>
      </c>
      <c r="E67" s="13" t="s">
        <v>193</v>
      </c>
      <c r="F67" s="12" t="s">
        <v>100</v>
      </c>
      <c r="G67" s="11" t="s">
        <v>16</v>
      </c>
      <c r="H67" s="10">
        <v>0</v>
      </c>
      <c r="I67" s="9">
        <v>10162</v>
      </c>
      <c r="J67" s="19">
        <v>9837</v>
      </c>
      <c r="K67" s="37" t="s">
        <v>194</v>
      </c>
      <c r="L67" s="38"/>
      <c r="M67" s="6" t="str">
        <f t="shared" ref="M67:M130" si="2">IF(N67="?","?","")</f>
        <v/>
      </c>
      <c r="N67" s="5" t="str">
        <f t="shared" ref="N67:N130" si="3">IF(AND(O67="",P67&gt;0),"?",IF(O67="","◄",IF(P67&gt;=1,"►","")))</f>
        <v>◄</v>
      </c>
      <c r="O67" s="4"/>
      <c r="P67" s="3"/>
    </row>
    <row r="68" spans="1:16" ht="15" thickBot="1" x14ac:dyDescent="0.35">
      <c r="A68" s="16" t="s">
        <v>195</v>
      </c>
      <c r="B68" s="15" t="s">
        <v>191</v>
      </c>
      <c r="C68" s="14" t="s">
        <v>196</v>
      </c>
      <c r="D68" s="13">
        <v>0</v>
      </c>
      <c r="E68" s="13">
        <v>244</v>
      </c>
      <c r="F68" s="12" t="s">
        <v>24</v>
      </c>
      <c r="G68" s="11" t="s">
        <v>23</v>
      </c>
      <c r="H68" s="10">
        <v>0</v>
      </c>
      <c r="I68" s="9" t="s">
        <v>24</v>
      </c>
      <c r="J68" s="19">
        <v>9837</v>
      </c>
      <c r="K68" s="39"/>
      <c r="L68" s="40"/>
      <c r="M68" s="6" t="str">
        <f t="shared" si="2"/>
        <v/>
      </c>
      <c r="N68" s="5" t="str">
        <f t="shared" si="3"/>
        <v>◄</v>
      </c>
      <c r="O68" s="4"/>
      <c r="P68" s="3"/>
    </row>
    <row r="69" spans="1:16" x14ac:dyDescent="0.3">
      <c r="A69" s="20" t="s">
        <v>197</v>
      </c>
      <c r="B69" s="15" t="s">
        <v>198</v>
      </c>
      <c r="C69" s="14" t="s">
        <v>199</v>
      </c>
      <c r="D69" s="13">
        <v>0</v>
      </c>
      <c r="E69" s="13">
        <v>258</v>
      </c>
      <c r="F69" s="12" t="s">
        <v>24</v>
      </c>
      <c r="G69" s="11" t="s">
        <v>23</v>
      </c>
      <c r="H69" s="10">
        <v>0</v>
      </c>
      <c r="I69" s="9" t="s">
        <v>24</v>
      </c>
      <c r="J69" s="19">
        <v>10486</v>
      </c>
      <c r="K69" s="24">
        <v>0</v>
      </c>
      <c r="L69" s="23">
        <v>0</v>
      </c>
      <c r="M69" s="6" t="str">
        <f t="shared" si="2"/>
        <v/>
      </c>
      <c r="N69" s="5" t="str">
        <f t="shared" si="3"/>
        <v>◄</v>
      </c>
      <c r="O69" s="4"/>
      <c r="P69" s="3"/>
    </row>
    <row r="70" spans="1:16" x14ac:dyDescent="0.3">
      <c r="A70" s="16" t="s">
        <v>200</v>
      </c>
      <c r="B70" s="15" t="s">
        <v>198</v>
      </c>
      <c r="C70" s="14" t="s">
        <v>201</v>
      </c>
      <c r="D70" s="13">
        <v>0</v>
      </c>
      <c r="E70" s="13">
        <v>259</v>
      </c>
      <c r="F70" s="12" t="s">
        <v>24</v>
      </c>
      <c r="G70" s="11" t="s">
        <v>23</v>
      </c>
      <c r="H70" s="10">
        <v>0</v>
      </c>
      <c r="I70" s="9" t="s">
        <v>24</v>
      </c>
      <c r="J70" s="19">
        <v>10486</v>
      </c>
      <c r="K70" s="22"/>
      <c r="L70" s="21"/>
      <c r="M70" s="6" t="str">
        <f t="shared" si="2"/>
        <v/>
      </c>
      <c r="N70" s="5" t="str">
        <f t="shared" si="3"/>
        <v>◄</v>
      </c>
      <c r="O70" s="4"/>
      <c r="P70" s="3"/>
    </row>
    <row r="71" spans="1:16" ht="15" thickBot="1" x14ac:dyDescent="0.35">
      <c r="A71" s="16" t="s">
        <v>202</v>
      </c>
      <c r="B71" s="15" t="s">
        <v>198</v>
      </c>
      <c r="C71" s="14" t="s">
        <v>203</v>
      </c>
      <c r="D71" s="13">
        <v>0</v>
      </c>
      <c r="E71" s="13">
        <v>260</v>
      </c>
      <c r="F71" s="12" t="s">
        <v>204</v>
      </c>
      <c r="G71" s="11" t="s">
        <v>16</v>
      </c>
      <c r="H71" s="10">
        <v>0</v>
      </c>
      <c r="I71" s="9" t="s">
        <v>38</v>
      </c>
      <c r="J71" s="19">
        <v>10486</v>
      </c>
      <c r="K71" s="22"/>
      <c r="L71" s="21"/>
      <c r="M71" s="6" t="str">
        <f t="shared" si="2"/>
        <v/>
      </c>
      <c r="N71" s="5" t="str">
        <f t="shared" si="3"/>
        <v>◄</v>
      </c>
      <c r="O71" s="4"/>
      <c r="P71" s="3"/>
    </row>
    <row r="72" spans="1:16" x14ac:dyDescent="0.3">
      <c r="A72" s="20" t="s">
        <v>205</v>
      </c>
      <c r="B72" s="15" t="s">
        <v>198</v>
      </c>
      <c r="C72" s="14" t="s">
        <v>206</v>
      </c>
      <c r="D72" s="13">
        <v>0</v>
      </c>
      <c r="E72" s="13">
        <v>261</v>
      </c>
      <c r="F72" s="12" t="s">
        <v>24</v>
      </c>
      <c r="G72" s="11" t="s">
        <v>23</v>
      </c>
      <c r="H72" s="10">
        <v>0</v>
      </c>
      <c r="I72" s="9" t="s">
        <v>24</v>
      </c>
      <c r="J72" s="19">
        <v>10486</v>
      </c>
      <c r="K72" s="24">
        <v>0</v>
      </c>
      <c r="L72" s="23">
        <v>0</v>
      </c>
      <c r="M72" s="6" t="str">
        <f t="shared" si="2"/>
        <v/>
      </c>
      <c r="N72" s="5" t="str">
        <f t="shared" si="3"/>
        <v>◄</v>
      </c>
      <c r="O72" s="4"/>
      <c r="P72" s="3"/>
    </row>
    <row r="73" spans="1:16" x14ac:dyDescent="0.3">
      <c r="A73" s="16" t="s">
        <v>207</v>
      </c>
      <c r="B73" s="15" t="s">
        <v>198</v>
      </c>
      <c r="C73" s="14" t="s">
        <v>208</v>
      </c>
      <c r="D73" s="13">
        <v>0</v>
      </c>
      <c r="E73" s="13">
        <v>262</v>
      </c>
      <c r="F73" s="12" t="s">
        <v>24</v>
      </c>
      <c r="G73" s="11" t="s">
        <v>23</v>
      </c>
      <c r="H73" s="10">
        <v>0</v>
      </c>
      <c r="I73" s="9" t="s">
        <v>24</v>
      </c>
      <c r="J73" s="19">
        <v>10486</v>
      </c>
      <c r="K73" s="22"/>
      <c r="L73" s="21"/>
      <c r="M73" s="6" t="str">
        <f t="shared" si="2"/>
        <v/>
      </c>
      <c r="N73" s="5" t="str">
        <f t="shared" si="3"/>
        <v>◄</v>
      </c>
      <c r="O73" s="4"/>
      <c r="P73" s="3"/>
    </row>
    <row r="74" spans="1:16" ht="15" thickBot="1" x14ac:dyDescent="0.35">
      <c r="A74" s="16" t="s">
        <v>209</v>
      </c>
      <c r="B74" s="15" t="s">
        <v>198</v>
      </c>
      <c r="C74" s="14" t="s">
        <v>210</v>
      </c>
      <c r="D74" s="13">
        <v>0</v>
      </c>
      <c r="E74" s="13">
        <v>263</v>
      </c>
      <c r="F74" s="12" t="s">
        <v>24</v>
      </c>
      <c r="G74" s="11" t="s">
        <v>23</v>
      </c>
      <c r="H74" s="10">
        <v>0</v>
      </c>
      <c r="I74" s="9" t="s">
        <v>24</v>
      </c>
      <c r="J74" s="19">
        <v>10486</v>
      </c>
      <c r="K74" s="22"/>
      <c r="L74" s="21"/>
      <c r="M74" s="6" t="str">
        <f t="shared" si="2"/>
        <v/>
      </c>
      <c r="N74" s="5" t="str">
        <f t="shared" si="3"/>
        <v>◄</v>
      </c>
      <c r="O74" s="4"/>
      <c r="P74" s="3"/>
    </row>
    <row r="75" spans="1:16" x14ac:dyDescent="0.3">
      <c r="A75" s="20" t="s">
        <v>211</v>
      </c>
      <c r="B75" s="15" t="s">
        <v>198</v>
      </c>
      <c r="C75" s="14" t="s">
        <v>212</v>
      </c>
      <c r="D75" s="13">
        <v>0</v>
      </c>
      <c r="E75" s="13">
        <v>264</v>
      </c>
      <c r="F75" s="12" t="s">
        <v>24</v>
      </c>
      <c r="G75" s="11" t="s">
        <v>23</v>
      </c>
      <c r="H75" s="10">
        <v>0</v>
      </c>
      <c r="I75" s="9" t="s">
        <v>24</v>
      </c>
      <c r="J75" s="19">
        <v>10486</v>
      </c>
      <c r="K75" s="24">
        <v>0</v>
      </c>
      <c r="L75" s="23">
        <v>0</v>
      </c>
      <c r="M75" s="6" t="str">
        <f t="shared" si="2"/>
        <v/>
      </c>
      <c r="N75" s="5" t="str">
        <f t="shared" si="3"/>
        <v>◄</v>
      </c>
      <c r="O75" s="4"/>
      <c r="P75" s="3"/>
    </row>
    <row r="76" spans="1:16" x14ac:dyDescent="0.3">
      <c r="A76" s="16" t="s">
        <v>213</v>
      </c>
      <c r="B76" s="15" t="s">
        <v>198</v>
      </c>
      <c r="C76" s="14" t="s">
        <v>214</v>
      </c>
      <c r="D76" s="13">
        <v>0</v>
      </c>
      <c r="E76" s="13">
        <v>265</v>
      </c>
      <c r="F76" s="12" t="s">
        <v>24</v>
      </c>
      <c r="G76" s="11" t="s">
        <v>23</v>
      </c>
      <c r="H76" s="10">
        <v>0</v>
      </c>
      <c r="I76" s="9" t="s">
        <v>24</v>
      </c>
      <c r="J76" s="19">
        <v>10486</v>
      </c>
      <c r="K76" s="22"/>
      <c r="L76" s="21"/>
      <c r="M76" s="6" t="str">
        <f t="shared" si="2"/>
        <v/>
      </c>
      <c r="N76" s="5" t="str">
        <f t="shared" si="3"/>
        <v>◄</v>
      </c>
      <c r="O76" s="4"/>
      <c r="P76" s="3"/>
    </row>
    <row r="77" spans="1:16" ht="15" thickBot="1" x14ac:dyDescent="0.35">
      <c r="A77" s="16" t="s">
        <v>215</v>
      </c>
      <c r="B77" s="15" t="s">
        <v>198</v>
      </c>
      <c r="C77" s="14" t="s">
        <v>216</v>
      </c>
      <c r="D77" s="13">
        <v>0</v>
      </c>
      <c r="E77" s="13">
        <v>266</v>
      </c>
      <c r="F77" s="12" t="s">
        <v>24</v>
      </c>
      <c r="G77" s="11" t="s">
        <v>23</v>
      </c>
      <c r="H77" s="10">
        <v>0</v>
      </c>
      <c r="I77" s="9" t="s">
        <v>24</v>
      </c>
      <c r="J77" s="19">
        <v>10486</v>
      </c>
      <c r="K77" s="22"/>
      <c r="L77" s="21"/>
      <c r="M77" s="6" t="str">
        <f t="shared" si="2"/>
        <v/>
      </c>
      <c r="N77" s="5" t="str">
        <f t="shared" si="3"/>
        <v>◄</v>
      </c>
      <c r="O77" s="4"/>
      <c r="P77" s="3"/>
    </row>
    <row r="78" spans="1:16" x14ac:dyDescent="0.3">
      <c r="A78" s="20" t="s">
        <v>217</v>
      </c>
      <c r="B78" s="15" t="s">
        <v>218</v>
      </c>
      <c r="C78" s="14" t="s">
        <v>219</v>
      </c>
      <c r="D78" s="13">
        <v>0</v>
      </c>
      <c r="E78" s="13" t="s">
        <v>220</v>
      </c>
      <c r="F78" s="12" t="s">
        <v>221</v>
      </c>
      <c r="G78" s="11" t="s">
        <v>16</v>
      </c>
      <c r="H78" s="10">
        <v>0</v>
      </c>
      <c r="I78" s="9">
        <v>10844</v>
      </c>
      <c r="J78" s="19">
        <v>10563</v>
      </c>
      <c r="K78" s="24">
        <v>0</v>
      </c>
      <c r="L78" s="23">
        <v>0</v>
      </c>
      <c r="M78" s="6" t="str">
        <f t="shared" si="2"/>
        <v/>
      </c>
      <c r="N78" s="5" t="str">
        <f t="shared" si="3"/>
        <v>◄</v>
      </c>
      <c r="O78" s="4"/>
      <c r="P78" s="3"/>
    </row>
    <row r="79" spans="1:16" x14ac:dyDescent="0.3">
      <c r="A79" s="16" t="s">
        <v>222</v>
      </c>
      <c r="B79" s="15" t="s">
        <v>218</v>
      </c>
      <c r="C79" s="14" t="s">
        <v>223</v>
      </c>
      <c r="D79" s="13">
        <v>0</v>
      </c>
      <c r="E79" s="13">
        <v>268</v>
      </c>
      <c r="F79" s="12" t="s">
        <v>224</v>
      </c>
      <c r="G79" s="11" t="s">
        <v>16</v>
      </c>
      <c r="H79" s="10">
        <v>0</v>
      </c>
      <c r="I79" s="9" t="s">
        <v>38</v>
      </c>
      <c r="J79" s="19">
        <v>10563</v>
      </c>
      <c r="K79" s="22"/>
      <c r="L79" s="21"/>
      <c r="M79" s="6" t="str">
        <f t="shared" si="2"/>
        <v/>
      </c>
      <c r="N79" s="5" t="str">
        <f t="shared" si="3"/>
        <v>◄</v>
      </c>
      <c r="O79" s="4"/>
      <c r="P79" s="3"/>
    </row>
    <row r="80" spans="1:16" x14ac:dyDescent="0.3">
      <c r="A80" s="16" t="s">
        <v>225</v>
      </c>
      <c r="B80" s="15" t="s">
        <v>218</v>
      </c>
      <c r="C80" s="14" t="s">
        <v>226</v>
      </c>
      <c r="D80" s="13">
        <v>0</v>
      </c>
      <c r="E80" s="13">
        <v>269</v>
      </c>
      <c r="F80" s="12" t="s">
        <v>227</v>
      </c>
      <c r="G80" s="11" t="s">
        <v>16</v>
      </c>
      <c r="H80" s="10">
        <v>0</v>
      </c>
      <c r="I80" s="9">
        <v>10696</v>
      </c>
      <c r="J80" s="19">
        <v>10563</v>
      </c>
      <c r="K80" s="22"/>
      <c r="L80" s="21"/>
      <c r="M80" s="6" t="str">
        <f t="shared" si="2"/>
        <v/>
      </c>
      <c r="N80" s="5" t="str">
        <f t="shared" si="3"/>
        <v>◄</v>
      </c>
      <c r="O80" s="4"/>
      <c r="P80" s="3"/>
    </row>
    <row r="81" spans="1:16" ht="15" thickBot="1" x14ac:dyDescent="0.35">
      <c r="A81" s="16" t="s">
        <v>225</v>
      </c>
      <c r="B81" s="15" t="s">
        <v>218</v>
      </c>
      <c r="C81" s="14" t="s">
        <v>228</v>
      </c>
      <c r="D81" s="13">
        <v>0</v>
      </c>
      <c r="E81" s="13">
        <v>269</v>
      </c>
      <c r="F81" s="12" t="s">
        <v>227</v>
      </c>
      <c r="G81" s="11" t="s">
        <v>16</v>
      </c>
      <c r="H81" s="10">
        <v>0</v>
      </c>
      <c r="I81" s="9" t="s">
        <v>229</v>
      </c>
      <c r="J81" s="19">
        <v>10563</v>
      </c>
      <c r="K81" s="18"/>
      <c r="L81" s="17"/>
      <c r="M81" s="6" t="str">
        <f t="shared" si="2"/>
        <v/>
      </c>
      <c r="N81" s="5" t="str">
        <f t="shared" si="3"/>
        <v>◄</v>
      </c>
      <c r="O81" s="4"/>
      <c r="P81" s="3"/>
    </row>
    <row r="82" spans="1:16" x14ac:dyDescent="0.3">
      <c r="A82" s="20" t="s">
        <v>230</v>
      </c>
      <c r="B82" s="15" t="s">
        <v>218</v>
      </c>
      <c r="C82" s="14" t="s">
        <v>231</v>
      </c>
      <c r="D82" s="13">
        <v>0</v>
      </c>
      <c r="E82" s="13" t="s">
        <v>232</v>
      </c>
      <c r="F82" s="12" t="s">
        <v>38</v>
      </c>
      <c r="G82" s="11" t="s">
        <v>16</v>
      </c>
      <c r="H82" s="10">
        <v>0</v>
      </c>
      <c r="I82" s="9" t="s">
        <v>38</v>
      </c>
      <c r="J82" s="19">
        <v>10563</v>
      </c>
      <c r="K82" s="24" t="s">
        <v>233</v>
      </c>
      <c r="L82" s="23">
        <v>0</v>
      </c>
      <c r="M82" s="6" t="str">
        <f t="shared" si="2"/>
        <v/>
      </c>
      <c r="N82" s="5" t="str">
        <f t="shared" si="3"/>
        <v>◄</v>
      </c>
      <c r="O82" s="4"/>
      <c r="P82" s="3"/>
    </row>
    <row r="83" spans="1:16" x14ac:dyDescent="0.3">
      <c r="A83" s="16" t="s">
        <v>234</v>
      </c>
      <c r="B83" s="15" t="s">
        <v>218</v>
      </c>
      <c r="C83" s="14" t="s">
        <v>235</v>
      </c>
      <c r="D83" s="13">
        <v>0</v>
      </c>
      <c r="E83" s="13">
        <v>271</v>
      </c>
      <c r="F83" s="12" t="s">
        <v>100</v>
      </c>
      <c r="G83" s="11" t="s">
        <v>16</v>
      </c>
      <c r="H83" s="10">
        <v>0</v>
      </c>
      <c r="I83" s="9" t="s">
        <v>38</v>
      </c>
      <c r="J83" s="19">
        <v>10563</v>
      </c>
      <c r="K83" s="22"/>
      <c r="L83" s="21"/>
      <c r="M83" s="6" t="str">
        <f t="shared" si="2"/>
        <v/>
      </c>
      <c r="N83" s="5" t="str">
        <f t="shared" si="3"/>
        <v>◄</v>
      </c>
      <c r="O83" s="4"/>
      <c r="P83" s="3"/>
    </row>
    <row r="84" spans="1:16" ht="15" thickBot="1" x14ac:dyDescent="0.35">
      <c r="A84" s="16" t="s">
        <v>236</v>
      </c>
      <c r="B84" s="15" t="s">
        <v>218</v>
      </c>
      <c r="C84" s="14" t="s">
        <v>237</v>
      </c>
      <c r="D84" s="13">
        <v>0</v>
      </c>
      <c r="E84" s="13">
        <v>272</v>
      </c>
      <c r="F84" s="12" t="s">
        <v>24</v>
      </c>
      <c r="G84" s="11" t="s">
        <v>23</v>
      </c>
      <c r="H84" s="10">
        <v>0</v>
      </c>
      <c r="I84" s="9" t="s">
        <v>24</v>
      </c>
      <c r="J84" s="19">
        <v>10563</v>
      </c>
      <c r="K84" s="22"/>
      <c r="L84" s="21"/>
      <c r="M84" s="6" t="str">
        <f t="shared" si="2"/>
        <v/>
      </c>
      <c r="N84" s="5" t="str">
        <f t="shared" si="3"/>
        <v>◄</v>
      </c>
      <c r="O84" s="4"/>
      <c r="P84" s="3"/>
    </row>
    <row r="85" spans="1:16" x14ac:dyDescent="0.3">
      <c r="A85" s="20" t="s">
        <v>238</v>
      </c>
      <c r="B85" s="15" t="s">
        <v>239</v>
      </c>
      <c r="C85" s="14" t="s">
        <v>240</v>
      </c>
      <c r="D85" s="13">
        <v>0</v>
      </c>
      <c r="E85" s="13" t="s">
        <v>241</v>
      </c>
      <c r="F85" s="12" t="s">
        <v>242</v>
      </c>
      <c r="G85" s="11" t="s">
        <v>16</v>
      </c>
      <c r="H85" s="10">
        <v>0</v>
      </c>
      <c r="I85" s="9" t="s">
        <v>243</v>
      </c>
      <c r="J85" s="19">
        <v>10618</v>
      </c>
      <c r="K85" s="24" t="s">
        <v>244</v>
      </c>
      <c r="L85" s="23">
        <v>0</v>
      </c>
      <c r="M85" s="6" t="str">
        <f t="shared" si="2"/>
        <v/>
      </c>
      <c r="N85" s="5" t="str">
        <f t="shared" si="3"/>
        <v>◄</v>
      </c>
      <c r="O85" s="4"/>
      <c r="P85" s="3"/>
    </row>
    <row r="86" spans="1:16" x14ac:dyDescent="0.3">
      <c r="A86" s="16" t="s">
        <v>245</v>
      </c>
      <c r="B86" s="15" t="s">
        <v>239</v>
      </c>
      <c r="C86" s="14" t="s">
        <v>246</v>
      </c>
      <c r="D86" s="13">
        <v>0</v>
      </c>
      <c r="E86" s="13">
        <v>276</v>
      </c>
      <c r="F86" s="12" t="s">
        <v>242</v>
      </c>
      <c r="G86" s="11">
        <v>0</v>
      </c>
      <c r="H86" s="10">
        <v>0</v>
      </c>
      <c r="I86" s="9" t="s">
        <v>243</v>
      </c>
      <c r="J86" s="19">
        <v>10618</v>
      </c>
      <c r="K86" s="22"/>
      <c r="L86" s="21"/>
      <c r="M86" s="6" t="str">
        <f t="shared" si="2"/>
        <v/>
      </c>
      <c r="N86" s="5" t="str">
        <f t="shared" si="3"/>
        <v>◄</v>
      </c>
      <c r="O86" s="4"/>
      <c r="P86" s="3"/>
    </row>
    <row r="87" spans="1:16" ht="15" thickBot="1" x14ac:dyDescent="0.35">
      <c r="A87" s="16" t="s">
        <v>247</v>
      </c>
      <c r="B87" s="15" t="s">
        <v>239</v>
      </c>
      <c r="C87" s="14" t="s">
        <v>248</v>
      </c>
      <c r="D87" s="13">
        <v>0</v>
      </c>
      <c r="E87" s="13">
        <v>277</v>
      </c>
      <c r="F87" s="12" t="s">
        <v>24</v>
      </c>
      <c r="G87" s="11" t="s">
        <v>23</v>
      </c>
      <c r="H87" s="10">
        <v>0</v>
      </c>
      <c r="I87" s="9" t="s">
        <v>24</v>
      </c>
      <c r="J87" s="19">
        <v>10618</v>
      </c>
      <c r="K87" s="22"/>
      <c r="L87" s="21"/>
      <c r="M87" s="6" t="str">
        <f t="shared" si="2"/>
        <v/>
      </c>
      <c r="N87" s="5" t="str">
        <f t="shared" si="3"/>
        <v>◄</v>
      </c>
      <c r="O87" s="4"/>
      <c r="P87" s="3"/>
    </row>
    <row r="88" spans="1:16" x14ac:dyDescent="0.3">
      <c r="A88" s="20" t="s">
        <v>249</v>
      </c>
      <c r="B88" s="15" t="s">
        <v>250</v>
      </c>
      <c r="C88" s="14" t="s">
        <v>251</v>
      </c>
      <c r="D88" s="13">
        <v>0</v>
      </c>
      <c r="E88" s="13" t="s">
        <v>252</v>
      </c>
      <c r="F88" s="12" t="s">
        <v>100</v>
      </c>
      <c r="G88" s="11" t="s">
        <v>16</v>
      </c>
      <c r="H88" s="10">
        <v>0</v>
      </c>
      <c r="I88" s="9" t="s">
        <v>38</v>
      </c>
      <c r="J88" s="19">
        <v>10649</v>
      </c>
      <c r="K88" s="24" t="s">
        <v>233</v>
      </c>
      <c r="L88" s="23">
        <v>0</v>
      </c>
      <c r="M88" s="6" t="str">
        <f t="shared" si="2"/>
        <v/>
      </c>
      <c r="N88" s="5" t="str">
        <f t="shared" si="3"/>
        <v>◄</v>
      </c>
      <c r="O88" s="4"/>
      <c r="P88" s="3"/>
    </row>
    <row r="89" spans="1:16" x14ac:dyDescent="0.3">
      <c r="A89" s="16" t="s">
        <v>253</v>
      </c>
      <c r="B89" s="15" t="s">
        <v>250</v>
      </c>
      <c r="C89" s="14" t="s">
        <v>254</v>
      </c>
      <c r="D89" s="13">
        <v>0</v>
      </c>
      <c r="E89" s="13" t="s">
        <v>255</v>
      </c>
      <c r="F89" s="12" t="s">
        <v>24</v>
      </c>
      <c r="G89" s="11" t="s">
        <v>23</v>
      </c>
      <c r="H89" s="10">
        <v>0</v>
      </c>
      <c r="I89" s="9" t="s">
        <v>24</v>
      </c>
      <c r="J89" s="19">
        <v>10649</v>
      </c>
      <c r="K89" s="22"/>
      <c r="L89" s="21"/>
      <c r="M89" s="6" t="str">
        <f t="shared" si="2"/>
        <v/>
      </c>
      <c r="N89" s="5" t="str">
        <f t="shared" si="3"/>
        <v>◄</v>
      </c>
      <c r="O89" s="4"/>
      <c r="P89" s="3"/>
    </row>
    <row r="90" spans="1:16" x14ac:dyDescent="0.3">
      <c r="A90" s="16" t="s">
        <v>256</v>
      </c>
      <c r="B90" s="15" t="s">
        <v>250</v>
      </c>
      <c r="C90" s="14" t="s">
        <v>257</v>
      </c>
      <c r="D90" s="13">
        <v>0</v>
      </c>
      <c r="E90" s="13" t="s">
        <v>258</v>
      </c>
      <c r="F90" s="12" t="s">
        <v>24</v>
      </c>
      <c r="G90" s="11" t="s">
        <v>23</v>
      </c>
      <c r="H90" s="10">
        <v>0</v>
      </c>
      <c r="I90" s="9" t="s">
        <v>24</v>
      </c>
      <c r="J90" s="19">
        <v>10649</v>
      </c>
      <c r="K90" s="22"/>
      <c r="L90" s="21"/>
      <c r="M90" s="6" t="str">
        <f t="shared" si="2"/>
        <v/>
      </c>
      <c r="N90" s="5" t="str">
        <f t="shared" si="3"/>
        <v>◄</v>
      </c>
      <c r="O90" s="4"/>
      <c r="P90" s="3"/>
    </row>
    <row r="91" spans="1:16" ht="15" thickBot="1" x14ac:dyDescent="0.35">
      <c r="A91" s="20" t="s">
        <v>249</v>
      </c>
      <c r="B91" s="15" t="s">
        <v>250</v>
      </c>
      <c r="C91" s="14" t="s">
        <v>259</v>
      </c>
      <c r="D91" s="13">
        <v>0</v>
      </c>
      <c r="E91" s="13" t="s">
        <v>252</v>
      </c>
      <c r="F91" s="12" t="s">
        <v>100</v>
      </c>
      <c r="G91" s="11" t="s">
        <v>16</v>
      </c>
      <c r="H91" s="10">
        <v>0</v>
      </c>
      <c r="I91" s="9" t="s">
        <v>38</v>
      </c>
      <c r="J91" s="19">
        <v>10649</v>
      </c>
      <c r="K91" s="8"/>
      <c r="L91" s="7"/>
      <c r="M91" s="6" t="str">
        <f t="shared" si="2"/>
        <v/>
      </c>
      <c r="N91" s="5" t="str">
        <f t="shared" si="3"/>
        <v>◄</v>
      </c>
      <c r="O91" s="4"/>
      <c r="P91" s="3"/>
    </row>
    <row r="92" spans="1:16" x14ac:dyDescent="0.3">
      <c r="A92" s="20" t="s">
        <v>260</v>
      </c>
      <c r="B92" s="15" t="s">
        <v>250</v>
      </c>
      <c r="C92" s="14" t="s">
        <v>261</v>
      </c>
      <c r="D92" s="13">
        <v>0</v>
      </c>
      <c r="E92" s="13" t="s">
        <v>262</v>
      </c>
      <c r="F92" s="12" t="s">
        <v>24</v>
      </c>
      <c r="G92" s="11" t="s">
        <v>23</v>
      </c>
      <c r="H92" s="10">
        <v>0</v>
      </c>
      <c r="I92" s="9" t="s">
        <v>24</v>
      </c>
      <c r="J92" s="19" t="e">
        <v>#REF!</v>
      </c>
      <c r="K92" s="24">
        <v>0</v>
      </c>
      <c r="L92" s="23">
        <v>0</v>
      </c>
      <c r="M92" s="6" t="str">
        <f t="shared" si="2"/>
        <v/>
      </c>
      <c r="N92" s="5" t="str">
        <f t="shared" si="3"/>
        <v>◄</v>
      </c>
      <c r="O92" s="4"/>
      <c r="P92" s="3"/>
    </row>
    <row r="93" spans="1:16" ht="15" thickBot="1" x14ac:dyDescent="0.35">
      <c r="A93" s="16" t="s">
        <v>263</v>
      </c>
      <c r="B93" s="15" t="s">
        <v>250</v>
      </c>
      <c r="C93" s="14" t="s">
        <v>264</v>
      </c>
      <c r="D93" s="13">
        <v>0</v>
      </c>
      <c r="E93" s="13" t="s">
        <v>265</v>
      </c>
      <c r="F93" s="12" t="s">
        <v>24</v>
      </c>
      <c r="G93" s="11" t="s">
        <v>23</v>
      </c>
      <c r="H93" s="10">
        <v>0</v>
      </c>
      <c r="I93" s="9" t="s">
        <v>24</v>
      </c>
      <c r="J93" s="19" t="e">
        <v>#REF!</v>
      </c>
      <c r="K93" s="22"/>
      <c r="L93" s="21"/>
      <c r="M93" s="6" t="str">
        <f t="shared" si="2"/>
        <v/>
      </c>
      <c r="N93" s="5" t="str">
        <f t="shared" si="3"/>
        <v>◄</v>
      </c>
      <c r="O93" s="4"/>
      <c r="P93" s="3"/>
    </row>
    <row r="94" spans="1:16" ht="15" thickBot="1" x14ac:dyDescent="0.35">
      <c r="A94" s="20" t="s">
        <v>266</v>
      </c>
      <c r="B94" s="15" t="s">
        <v>267</v>
      </c>
      <c r="C94" s="14" t="s">
        <v>268</v>
      </c>
      <c r="D94" s="13">
        <v>0</v>
      </c>
      <c r="E94" s="13" t="s">
        <v>269</v>
      </c>
      <c r="F94" s="12" t="s">
        <v>24</v>
      </c>
      <c r="G94" s="11" t="s">
        <v>23</v>
      </c>
      <c r="H94" s="10">
        <v>0</v>
      </c>
      <c r="I94" s="9" t="s">
        <v>24</v>
      </c>
      <c r="J94" s="19">
        <v>11841</v>
      </c>
      <c r="K94" s="24">
        <v>0</v>
      </c>
      <c r="L94" s="23">
        <v>0</v>
      </c>
      <c r="M94" s="6" t="str">
        <f t="shared" si="2"/>
        <v/>
      </c>
      <c r="N94" s="5" t="str">
        <f t="shared" si="3"/>
        <v>◄</v>
      </c>
      <c r="O94" s="4"/>
      <c r="P94" s="3"/>
    </row>
    <row r="95" spans="1:16" x14ac:dyDescent="0.3">
      <c r="A95" s="20" t="s">
        <v>270</v>
      </c>
      <c r="B95" s="15" t="s">
        <v>271</v>
      </c>
      <c r="C95" s="14" t="s">
        <v>272</v>
      </c>
      <c r="D95" s="13">
        <v>0</v>
      </c>
      <c r="E95" s="13">
        <v>293</v>
      </c>
      <c r="F95" s="12" t="s">
        <v>273</v>
      </c>
      <c r="G95" s="11" t="s">
        <v>16</v>
      </c>
      <c r="H95" s="10">
        <v>0</v>
      </c>
      <c r="I95" s="9" t="s">
        <v>38</v>
      </c>
      <c r="J95" s="19">
        <v>10929</v>
      </c>
      <c r="K95" s="24">
        <v>0</v>
      </c>
      <c r="L95" s="23">
        <v>0</v>
      </c>
      <c r="M95" s="6" t="str">
        <f t="shared" si="2"/>
        <v/>
      </c>
      <c r="N95" s="5" t="str">
        <f t="shared" si="3"/>
        <v>◄</v>
      </c>
      <c r="O95" s="4"/>
      <c r="P95" s="3"/>
    </row>
    <row r="96" spans="1:16" x14ac:dyDescent="0.3">
      <c r="A96" s="16" t="s">
        <v>274</v>
      </c>
      <c r="B96" s="15" t="s">
        <v>271</v>
      </c>
      <c r="C96" s="14" t="s">
        <v>275</v>
      </c>
      <c r="D96" s="13">
        <v>0</v>
      </c>
      <c r="E96" s="13">
        <v>294</v>
      </c>
      <c r="F96" s="12" t="s">
        <v>276</v>
      </c>
      <c r="G96" s="11" t="s">
        <v>16</v>
      </c>
      <c r="H96" s="10">
        <v>0</v>
      </c>
      <c r="I96" s="9" t="s">
        <v>277</v>
      </c>
      <c r="J96" s="19">
        <v>10929</v>
      </c>
      <c r="K96" s="22"/>
      <c r="L96" s="21"/>
      <c r="M96" s="6" t="str">
        <f t="shared" si="2"/>
        <v/>
      </c>
      <c r="N96" s="5" t="str">
        <f t="shared" si="3"/>
        <v>◄</v>
      </c>
      <c r="O96" s="4"/>
      <c r="P96" s="3"/>
    </row>
    <row r="97" spans="1:16" ht="15" thickBot="1" x14ac:dyDescent="0.35">
      <c r="A97" s="16" t="s">
        <v>278</v>
      </c>
      <c r="B97" s="15" t="s">
        <v>271</v>
      </c>
      <c r="C97" s="14" t="s">
        <v>279</v>
      </c>
      <c r="D97" s="13">
        <v>0</v>
      </c>
      <c r="E97" s="13">
        <v>295</v>
      </c>
      <c r="F97" s="12" t="s">
        <v>24</v>
      </c>
      <c r="G97" s="11" t="s">
        <v>23</v>
      </c>
      <c r="H97" s="10">
        <v>0</v>
      </c>
      <c r="I97" s="9" t="s">
        <v>24</v>
      </c>
      <c r="J97" s="19">
        <v>10929</v>
      </c>
      <c r="K97" s="22"/>
      <c r="L97" s="21"/>
      <c r="M97" s="6" t="str">
        <f t="shared" si="2"/>
        <v/>
      </c>
      <c r="N97" s="5" t="str">
        <f t="shared" si="3"/>
        <v>◄</v>
      </c>
      <c r="O97" s="4"/>
      <c r="P97" s="3"/>
    </row>
    <row r="98" spans="1:16" x14ac:dyDescent="0.3">
      <c r="A98" s="20" t="s">
        <v>280</v>
      </c>
      <c r="B98" s="15" t="s">
        <v>271</v>
      </c>
      <c r="C98" s="14" t="s">
        <v>281</v>
      </c>
      <c r="D98" s="13">
        <v>0</v>
      </c>
      <c r="E98" s="13">
        <v>296</v>
      </c>
      <c r="F98" s="12" t="s">
        <v>282</v>
      </c>
      <c r="G98" s="11" t="s">
        <v>16</v>
      </c>
      <c r="H98" s="10">
        <v>0</v>
      </c>
      <c r="I98" s="9" t="s">
        <v>38</v>
      </c>
      <c r="J98" s="19">
        <v>10929</v>
      </c>
      <c r="K98" s="24">
        <v>0</v>
      </c>
      <c r="L98" s="23">
        <v>0</v>
      </c>
      <c r="M98" s="6" t="str">
        <f t="shared" si="2"/>
        <v/>
      </c>
      <c r="N98" s="5" t="str">
        <f t="shared" si="3"/>
        <v>◄</v>
      </c>
      <c r="O98" s="4"/>
      <c r="P98" s="3"/>
    </row>
    <row r="99" spans="1:16" x14ac:dyDescent="0.3">
      <c r="A99" s="16" t="s">
        <v>283</v>
      </c>
      <c r="B99" s="15" t="s">
        <v>271</v>
      </c>
      <c r="C99" s="14" t="s">
        <v>284</v>
      </c>
      <c r="D99" s="13">
        <v>0</v>
      </c>
      <c r="E99" s="13">
        <v>297</v>
      </c>
      <c r="F99" s="12" t="s">
        <v>24</v>
      </c>
      <c r="G99" s="11" t="s">
        <v>23</v>
      </c>
      <c r="H99" s="10">
        <v>0</v>
      </c>
      <c r="I99" s="9" t="s">
        <v>24</v>
      </c>
      <c r="J99" s="19">
        <v>10929</v>
      </c>
      <c r="K99" s="22"/>
      <c r="L99" s="21"/>
      <c r="M99" s="6" t="str">
        <f t="shared" si="2"/>
        <v/>
      </c>
      <c r="N99" s="5" t="str">
        <f t="shared" si="3"/>
        <v>◄</v>
      </c>
      <c r="O99" s="4"/>
      <c r="P99" s="3"/>
    </row>
    <row r="100" spans="1:16" ht="15" thickBot="1" x14ac:dyDescent="0.35">
      <c r="A100" s="16" t="s">
        <v>285</v>
      </c>
      <c r="B100" s="15" t="s">
        <v>271</v>
      </c>
      <c r="C100" s="14" t="s">
        <v>286</v>
      </c>
      <c r="D100" s="13">
        <v>0</v>
      </c>
      <c r="E100" s="13">
        <v>298</v>
      </c>
      <c r="F100" s="12" t="s">
        <v>24</v>
      </c>
      <c r="G100" s="11" t="s">
        <v>23</v>
      </c>
      <c r="H100" s="10">
        <v>0</v>
      </c>
      <c r="I100" s="9" t="s">
        <v>24</v>
      </c>
      <c r="J100" s="19">
        <v>10929</v>
      </c>
      <c r="K100" s="22"/>
      <c r="L100" s="21"/>
      <c r="M100" s="6" t="str">
        <f t="shared" si="2"/>
        <v/>
      </c>
      <c r="N100" s="5" t="str">
        <f t="shared" si="3"/>
        <v>◄</v>
      </c>
      <c r="O100" s="4"/>
      <c r="P100" s="3"/>
    </row>
    <row r="101" spans="1:16" x14ac:dyDescent="0.3">
      <c r="A101" s="20" t="s">
        <v>287</v>
      </c>
      <c r="B101" s="15" t="s">
        <v>288</v>
      </c>
      <c r="C101" s="14" t="s">
        <v>289</v>
      </c>
      <c r="D101" s="13">
        <v>0</v>
      </c>
      <c r="E101" s="13">
        <v>299</v>
      </c>
      <c r="F101" s="12" t="s">
        <v>290</v>
      </c>
      <c r="G101" s="11" t="s">
        <v>16</v>
      </c>
      <c r="H101" s="10">
        <v>0</v>
      </c>
      <c r="I101" s="9" t="s">
        <v>291</v>
      </c>
      <c r="J101" s="19">
        <v>11074</v>
      </c>
      <c r="K101" s="24">
        <v>0</v>
      </c>
      <c r="L101" s="23">
        <v>0</v>
      </c>
      <c r="M101" s="6" t="str">
        <f t="shared" si="2"/>
        <v/>
      </c>
      <c r="N101" s="5" t="str">
        <f t="shared" si="3"/>
        <v>◄</v>
      </c>
      <c r="O101" s="4"/>
      <c r="P101" s="3"/>
    </row>
    <row r="102" spans="1:16" x14ac:dyDescent="0.3">
      <c r="A102" s="16" t="s">
        <v>292</v>
      </c>
      <c r="B102" s="15" t="s">
        <v>288</v>
      </c>
      <c r="C102" s="14" t="s">
        <v>293</v>
      </c>
      <c r="D102" s="13">
        <v>0</v>
      </c>
      <c r="E102" s="13">
        <v>300</v>
      </c>
      <c r="F102" s="12" t="s">
        <v>24</v>
      </c>
      <c r="G102" s="11" t="s">
        <v>23</v>
      </c>
      <c r="H102" s="10">
        <v>0</v>
      </c>
      <c r="I102" s="9" t="s">
        <v>24</v>
      </c>
      <c r="J102" s="19">
        <v>11074</v>
      </c>
      <c r="K102" s="22"/>
      <c r="L102" s="21"/>
      <c r="M102" s="6" t="str">
        <f t="shared" si="2"/>
        <v/>
      </c>
      <c r="N102" s="5" t="str">
        <f t="shared" si="3"/>
        <v>◄</v>
      </c>
      <c r="O102" s="4"/>
      <c r="P102" s="3"/>
    </row>
    <row r="103" spans="1:16" ht="15" thickBot="1" x14ac:dyDescent="0.35">
      <c r="A103" s="16" t="s">
        <v>294</v>
      </c>
      <c r="B103" s="15" t="s">
        <v>288</v>
      </c>
      <c r="C103" s="14" t="s">
        <v>295</v>
      </c>
      <c r="D103" s="13">
        <v>0</v>
      </c>
      <c r="E103" s="13">
        <v>0.9966666666666667</v>
      </c>
      <c r="F103" s="12" t="s">
        <v>296</v>
      </c>
      <c r="G103" s="11" t="s">
        <v>23</v>
      </c>
      <c r="H103" s="10">
        <v>0</v>
      </c>
      <c r="I103" s="9">
        <v>11182</v>
      </c>
      <c r="J103" s="19">
        <v>11074</v>
      </c>
      <c r="K103" s="22"/>
      <c r="L103" s="21"/>
      <c r="M103" s="6" t="str">
        <f t="shared" si="2"/>
        <v/>
      </c>
      <c r="N103" s="5" t="str">
        <f t="shared" si="3"/>
        <v>◄</v>
      </c>
      <c r="O103" s="4"/>
      <c r="P103" s="3"/>
    </row>
    <row r="104" spans="1:16" x14ac:dyDescent="0.3">
      <c r="A104" s="20" t="s">
        <v>297</v>
      </c>
      <c r="B104" s="15" t="s">
        <v>298</v>
      </c>
      <c r="C104" s="14" t="s">
        <v>299</v>
      </c>
      <c r="D104" s="13">
        <v>0</v>
      </c>
      <c r="E104" s="13">
        <v>302</v>
      </c>
      <c r="F104" s="12" t="s">
        <v>100</v>
      </c>
      <c r="G104" s="11" t="s">
        <v>16</v>
      </c>
      <c r="H104" s="10">
        <v>0</v>
      </c>
      <c r="I104" s="9">
        <v>11857</v>
      </c>
      <c r="J104" s="19">
        <v>11140</v>
      </c>
      <c r="K104" s="24">
        <v>0</v>
      </c>
      <c r="L104" s="23">
        <v>0</v>
      </c>
      <c r="M104" s="6" t="str">
        <f t="shared" si="2"/>
        <v/>
      </c>
      <c r="N104" s="5" t="str">
        <f t="shared" si="3"/>
        <v>◄</v>
      </c>
      <c r="O104" s="4"/>
      <c r="P104" s="3"/>
    </row>
    <row r="105" spans="1:16" x14ac:dyDescent="0.3">
      <c r="A105" s="16" t="s">
        <v>300</v>
      </c>
      <c r="B105" s="15" t="s">
        <v>298</v>
      </c>
      <c r="C105" s="14" t="s">
        <v>301</v>
      </c>
      <c r="D105" s="13">
        <v>0</v>
      </c>
      <c r="E105" s="13">
        <v>303</v>
      </c>
      <c r="F105" s="12" t="s">
        <v>100</v>
      </c>
      <c r="G105" s="11" t="s">
        <v>16</v>
      </c>
      <c r="H105" s="10">
        <v>0</v>
      </c>
      <c r="I105" s="9">
        <v>11140</v>
      </c>
      <c r="J105" s="19">
        <v>11140</v>
      </c>
      <c r="K105" s="22"/>
      <c r="L105" s="21"/>
      <c r="M105" s="6" t="str">
        <f t="shared" si="2"/>
        <v/>
      </c>
      <c r="N105" s="5" t="str">
        <f t="shared" si="3"/>
        <v>◄</v>
      </c>
      <c r="O105" s="4"/>
      <c r="P105" s="3"/>
    </row>
    <row r="106" spans="1:16" ht="15" thickBot="1" x14ac:dyDescent="0.35">
      <c r="A106" s="16" t="s">
        <v>302</v>
      </c>
      <c r="B106" s="15" t="s">
        <v>298</v>
      </c>
      <c r="C106" s="14" t="s">
        <v>303</v>
      </c>
      <c r="D106" s="13">
        <v>0</v>
      </c>
      <c r="E106" s="13">
        <v>304</v>
      </c>
      <c r="F106" s="12" t="s">
        <v>100</v>
      </c>
      <c r="G106" s="11" t="s">
        <v>16</v>
      </c>
      <c r="H106" s="10">
        <v>0</v>
      </c>
      <c r="I106" s="9">
        <v>11140</v>
      </c>
      <c r="J106" s="19">
        <v>11140</v>
      </c>
      <c r="K106" s="22"/>
      <c r="L106" s="21"/>
      <c r="M106" s="6" t="str">
        <f t="shared" si="2"/>
        <v/>
      </c>
      <c r="N106" s="5" t="str">
        <f t="shared" si="3"/>
        <v>◄</v>
      </c>
      <c r="O106" s="4"/>
      <c r="P106" s="3"/>
    </row>
    <row r="107" spans="1:16" x14ac:dyDescent="0.3">
      <c r="A107" s="20" t="s">
        <v>304</v>
      </c>
      <c r="B107" s="15" t="s">
        <v>305</v>
      </c>
      <c r="C107" s="14" t="s">
        <v>306</v>
      </c>
      <c r="D107" s="13">
        <v>0</v>
      </c>
      <c r="E107" s="13">
        <v>308</v>
      </c>
      <c r="F107" s="12" t="s">
        <v>307</v>
      </c>
      <c r="G107" s="11" t="s">
        <v>16</v>
      </c>
      <c r="H107" s="10">
        <v>0</v>
      </c>
      <c r="I107" s="9">
        <v>11293</v>
      </c>
      <c r="J107" s="19">
        <v>11293</v>
      </c>
      <c r="K107" s="24">
        <v>0</v>
      </c>
      <c r="L107" s="23">
        <v>0</v>
      </c>
      <c r="M107" s="6" t="str">
        <f t="shared" si="2"/>
        <v/>
      </c>
      <c r="N107" s="5" t="str">
        <f t="shared" si="3"/>
        <v>◄</v>
      </c>
      <c r="O107" s="4"/>
      <c r="P107" s="3"/>
    </row>
    <row r="108" spans="1:16" x14ac:dyDescent="0.3">
      <c r="A108" s="16" t="s">
        <v>308</v>
      </c>
      <c r="B108" s="15" t="s">
        <v>305</v>
      </c>
      <c r="C108" s="14" t="s">
        <v>309</v>
      </c>
      <c r="D108" s="13">
        <v>0</v>
      </c>
      <c r="E108" s="13">
        <v>309</v>
      </c>
      <c r="F108" s="12" t="s">
        <v>310</v>
      </c>
      <c r="G108" s="11" t="s">
        <v>16</v>
      </c>
      <c r="H108" s="10">
        <v>0</v>
      </c>
      <c r="I108" s="9" t="s">
        <v>38</v>
      </c>
      <c r="J108" s="19">
        <v>11293</v>
      </c>
      <c r="K108" s="22"/>
      <c r="L108" s="21"/>
      <c r="M108" s="6" t="str">
        <f t="shared" si="2"/>
        <v/>
      </c>
      <c r="N108" s="5" t="str">
        <f t="shared" si="3"/>
        <v>◄</v>
      </c>
      <c r="O108" s="4"/>
      <c r="P108" s="3"/>
    </row>
    <row r="109" spans="1:16" ht="15" thickBot="1" x14ac:dyDescent="0.35">
      <c r="A109" s="16" t="s">
        <v>311</v>
      </c>
      <c r="B109" s="15" t="s">
        <v>305</v>
      </c>
      <c r="C109" s="14" t="s">
        <v>312</v>
      </c>
      <c r="D109" s="13">
        <v>0</v>
      </c>
      <c r="E109" s="13">
        <v>310</v>
      </c>
      <c r="F109" s="12" t="s">
        <v>24</v>
      </c>
      <c r="G109" s="11" t="s">
        <v>23</v>
      </c>
      <c r="H109" s="10">
        <v>0</v>
      </c>
      <c r="I109" s="9" t="s">
        <v>24</v>
      </c>
      <c r="J109" s="19">
        <v>11293</v>
      </c>
      <c r="K109" s="22"/>
      <c r="L109" s="21"/>
      <c r="M109" s="6" t="str">
        <f t="shared" si="2"/>
        <v/>
      </c>
      <c r="N109" s="5" t="str">
        <f t="shared" si="3"/>
        <v>◄</v>
      </c>
      <c r="O109" s="4"/>
      <c r="P109" s="3"/>
    </row>
    <row r="110" spans="1:16" x14ac:dyDescent="0.3">
      <c r="A110" s="20" t="s">
        <v>313</v>
      </c>
      <c r="B110" s="15" t="s">
        <v>305</v>
      </c>
      <c r="C110" s="14" t="s">
        <v>314</v>
      </c>
      <c r="D110" s="13">
        <v>0</v>
      </c>
      <c r="E110" s="13">
        <v>311</v>
      </c>
      <c r="F110" s="12" t="s">
        <v>315</v>
      </c>
      <c r="G110" s="11" t="s">
        <v>16</v>
      </c>
      <c r="H110" s="10">
        <v>0</v>
      </c>
      <c r="I110" s="9" t="s">
        <v>316</v>
      </c>
      <c r="J110" s="19">
        <v>11293</v>
      </c>
      <c r="K110" s="24">
        <v>0</v>
      </c>
      <c r="L110" s="23">
        <v>0</v>
      </c>
      <c r="M110" s="6" t="str">
        <f t="shared" si="2"/>
        <v/>
      </c>
      <c r="N110" s="5" t="str">
        <f t="shared" si="3"/>
        <v>◄</v>
      </c>
      <c r="O110" s="4"/>
      <c r="P110" s="3"/>
    </row>
    <row r="111" spans="1:16" x14ac:dyDescent="0.3">
      <c r="A111" s="16" t="s">
        <v>317</v>
      </c>
      <c r="B111" s="15" t="s">
        <v>305</v>
      </c>
      <c r="C111" s="14" t="s">
        <v>318</v>
      </c>
      <c r="D111" s="13">
        <v>0</v>
      </c>
      <c r="E111" s="13">
        <v>312</v>
      </c>
      <c r="F111" s="12" t="s">
        <v>24</v>
      </c>
      <c r="G111" s="11" t="s">
        <v>23</v>
      </c>
      <c r="H111" s="10">
        <v>0</v>
      </c>
      <c r="I111" s="9" t="s">
        <v>24</v>
      </c>
      <c r="J111" s="19">
        <v>11293</v>
      </c>
      <c r="K111" s="22"/>
      <c r="L111" s="21"/>
      <c r="M111" s="6" t="str">
        <f t="shared" si="2"/>
        <v/>
      </c>
      <c r="N111" s="5" t="str">
        <f t="shared" si="3"/>
        <v>◄</v>
      </c>
      <c r="O111" s="4"/>
      <c r="P111" s="3"/>
    </row>
    <row r="112" spans="1:16" ht="15" thickBot="1" x14ac:dyDescent="0.35">
      <c r="A112" s="16" t="s">
        <v>319</v>
      </c>
      <c r="B112" s="15" t="s">
        <v>305</v>
      </c>
      <c r="C112" s="14" t="s">
        <v>320</v>
      </c>
      <c r="D112" s="13">
        <v>0</v>
      </c>
      <c r="E112" s="13">
        <v>313</v>
      </c>
      <c r="F112" s="12" t="s">
        <v>24</v>
      </c>
      <c r="G112" s="11" t="s">
        <v>23</v>
      </c>
      <c r="H112" s="10">
        <v>0</v>
      </c>
      <c r="I112" s="9" t="s">
        <v>24</v>
      </c>
      <c r="J112" s="19">
        <v>11293</v>
      </c>
      <c r="K112" s="22"/>
      <c r="L112" s="21"/>
      <c r="M112" s="6" t="str">
        <f t="shared" si="2"/>
        <v/>
      </c>
      <c r="N112" s="5" t="str">
        <f t="shared" si="3"/>
        <v>◄</v>
      </c>
      <c r="O112" s="4"/>
      <c r="P112" s="3"/>
    </row>
    <row r="113" spans="1:16" ht="15" thickBot="1" x14ac:dyDescent="0.35">
      <c r="A113" s="20" t="s">
        <v>321</v>
      </c>
      <c r="B113" s="15" t="s">
        <v>305</v>
      </c>
      <c r="C113" s="14" t="s">
        <v>322</v>
      </c>
      <c r="D113" s="13">
        <v>0</v>
      </c>
      <c r="E113" s="13">
        <v>314</v>
      </c>
      <c r="F113" s="12" t="s">
        <v>24</v>
      </c>
      <c r="G113" s="11" t="s">
        <v>23</v>
      </c>
      <c r="H113" s="10">
        <v>0</v>
      </c>
      <c r="I113" s="9" t="s">
        <v>24</v>
      </c>
      <c r="J113" s="19">
        <v>11293</v>
      </c>
      <c r="K113" s="24">
        <v>0</v>
      </c>
      <c r="L113" s="23">
        <v>0</v>
      </c>
      <c r="M113" s="6" t="str">
        <f t="shared" si="2"/>
        <v/>
      </c>
      <c r="N113" s="5" t="str">
        <f t="shared" si="3"/>
        <v>◄</v>
      </c>
      <c r="O113" s="4"/>
      <c r="P113" s="3"/>
    </row>
    <row r="114" spans="1:16" x14ac:dyDescent="0.3">
      <c r="A114" s="20" t="s">
        <v>323</v>
      </c>
      <c r="B114" s="15" t="s">
        <v>324</v>
      </c>
      <c r="C114" s="14" t="s">
        <v>325</v>
      </c>
      <c r="D114" s="13">
        <v>0</v>
      </c>
      <c r="E114" s="13">
        <v>317</v>
      </c>
      <c r="F114" s="12" t="s">
        <v>326</v>
      </c>
      <c r="G114" s="11" t="s">
        <v>16</v>
      </c>
      <c r="H114" s="10">
        <v>0</v>
      </c>
      <c r="I114" s="9" t="s">
        <v>38</v>
      </c>
      <c r="J114" s="19">
        <v>11489</v>
      </c>
      <c r="K114" s="24">
        <v>0</v>
      </c>
      <c r="L114" s="23">
        <v>0</v>
      </c>
      <c r="M114" s="6" t="str">
        <f t="shared" si="2"/>
        <v/>
      </c>
      <c r="N114" s="5" t="str">
        <f t="shared" si="3"/>
        <v>◄</v>
      </c>
      <c r="O114" s="4"/>
      <c r="P114" s="3"/>
    </row>
    <row r="115" spans="1:16" x14ac:dyDescent="0.3">
      <c r="A115" s="16" t="s">
        <v>327</v>
      </c>
      <c r="B115" s="15" t="s">
        <v>324</v>
      </c>
      <c r="C115" s="14" t="s">
        <v>328</v>
      </c>
      <c r="D115" s="13">
        <v>0</v>
      </c>
      <c r="E115" s="13">
        <v>318</v>
      </c>
      <c r="F115" s="12" t="s">
        <v>24</v>
      </c>
      <c r="G115" s="11" t="s">
        <v>23</v>
      </c>
      <c r="H115" s="10">
        <v>0</v>
      </c>
      <c r="I115" s="9" t="s">
        <v>24</v>
      </c>
      <c r="J115" s="19">
        <v>11489</v>
      </c>
      <c r="K115" s="22"/>
      <c r="L115" s="21"/>
      <c r="M115" s="6" t="str">
        <f t="shared" si="2"/>
        <v/>
      </c>
      <c r="N115" s="5" t="str">
        <f t="shared" si="3"/>
        <v>◄</v>
      </c>
      <c r="O115" s="4"/>
      <c r="P115" s="3"/>
    </row>
    <row r="116" spans="1:16" ht="15" thickBot="1" x14ac:dyDescent="0.35">
      <c r="A116" s="16" t="s">
        <v>329</v>
      </c>
      <c r="B116" s="15" t="s">
        <v>324</v>
      </c>
      <c r="C116" s="14" t="s">
        <v>330</v>
      </c>
      <c r="D116" s="13">
        <v>0</v>
      </c>
      <c r="E116" s="13">
        <v>319</v>
      </c>
      <c r="F116" s="12" t="s">
        <v>24</v>
      </c>
      <c r="G116" s="11" t="s">
        <v>23</v>
      </c>
      <c r="H116" s="10">
        <v>0</v>
      </c>
      <c r="I116" s="9" t="s">
        <v>24</v>
      </c>
      <c r="J116" s="19">
        <v>11489</v>
      </c>
      <c r="K116" s="22"/>
      <c r="L116" s="21"/>
      <c r="M116" s="6" t="str">
        <f t="shared" si="2"/>
        <v/>
      </c>
      <c r="N116" s="5" t="str">
        <f t="shared" si="3"/>
        <v>◄</v>
      </c>
      <c r="O116" s="4"/>
      <c r="P116" s="3"/>
    </row>
    <row r="117" spans="1:16" x14ac:dyDescent="0.3">
      <c r="A117" s="20" t="s">
        <v>331</v>
      </c>
      <c r="B117" s="15" t="s">
        <v>324</v>
      </c>
      <c r="C117" s="14" t="s">
        <v>332</v>
      </c>
      <c r="D117" s="13">
        <v>0</v>
      </c>
      <c r="E117" s="13">
        <v>320</v>
      </c>
      <c r="F117" s="12" t="s">
        <v>24</v>
      </c>
      <c r="G117" s="11" t="s">
        <v>23</v>
      </c>
      <c r="H117" s="10">
        <v>0</v>
      </c>
      <c r="I117" s="9" t="s">
        <v>24</v>
      </c>
      <c r="J117" s="19">
        <v>11489</v>
      </c>
      <c r="K117" s="24">
        <v>0</v>
      </c>
      <c r="L117" s="23">
        <v>0</v>
      </c>
      <c r="M117" s="6" t="str">
        <f t="shared" si="2"/>
        <v/>
      </c>
      <c r="N117" s="5" t="str">
        <f t="shared" si="3"/>
        <v>◄</v>
      </c>
      <c r="O117" s="4"/>
      <c r="P117" s="3"/>
    </row>
    <row r="118" spans="1:16" x14ac:dyDescent="0.3">
      <c r="A118" s="16" t="s">
        <v>333</v>
      </c>
      <c r="B118" s="15" t="s">
        <v>324</v>
      </c>
      <c r="C118" s="14" t="s">
        <v>334</v>
      </c>
      <c r="D118" s="13">
        <v>0</v>
      </c>
      <c r="E118" s="13">
        <v>321</v>
      </c>
      <c r="F118" s="12" t="s">
        <v>24</v>
      </c>
      <c r="G118" s="11" t="s">
        <v>23</v>
      </c>
      <c r="H118" s="10">
        <v>0</v>
      </c>
      <c r="I118" s="9" t="s">
        <v>24</v>
      </c>
      <c r="J118" s="19">
        <v>11489</v>
      </c>
      <c r="K118" s="22"/>
      <c r="L118" s="21"/>
      <c r="M118" s="6" t="str">
        <f t="shared" si="2"/>
        <v/>
      </c>
      <c r="N118" s="5" t="str">
        <f t="shared" si="3"/>
        <v>◄</v>
      </c>
      <c r="O118" s="4"/>
      <c r="P118" s="3"/>
    </row>
    <row r="119" spans="1:16" ht="15" thickBot="1" x14ac:dyDescent="0.35">
      <c r="A119" s="16" t="s">
        <v>335</v>
      </c>
      <c r="B119" s="15" t="s">
        <v>324</v>
      </c>
      <c r="C119" s="14" t="s">
        <v>336</v>
      </c>
      <c r="D119" s="13">
        <v>0</v>
      </c>
      <c r="E119" s="13">
        <v>322</v>
      </c>
      <c r="F119" s="12" t="s">
        <v>24</v>
      </c>
      <c r="G119" s="11" t="s">
        <v>23</v>
      </c>
      <c r="H119" s="10">
        <v>0</v>
      </c>
      <c r="I119" s="9" t="s">
        <v>24</v>
      </c>
      <c r="J119" s="19">
        <v>11489</v>
      </c>
      <c r="K119" s="22"/>
      <c r="L119" s="21"/>
      <c r="M119" s="6" t="str">
        <f t="shared" si="2"/>
        <v/>
      </c>
      <c r="N119" s="5" t="str">
        <f t="shared" si="3"/>
        <v>◄</v>
      </c>
      <c r="O119" s="4"/>
      <c r="P119" s="3"/>
    </row>
    <row r="120" spans="1:16" x14ac:dyDescent="0.3">
      <c r="A120" s="20" t="s">
        <v>337</v>
      </c>
      <c r="B120" s="15" t="s">
        <v>324</v>
      </c>
      <c r="C120" s="14" t="s">
        <v>338</v>
      </c>
      <c r="D120" s="13">
        <v>0</v>
      </c>
      <c r="E120" s="13" t="s">
        <v>339</v>
      </c>
      <c r="F120" s="12" t="s">
        <v>24</v>
      </c>
      <c r="G120" s="11" t="s">
        <v>23</v>
      </c>
      <c r="H120" s="10">
        <v>0</v>
      </c>
      <c r="I120" s="9" t="s">
        <v>24</v>
      </c>
      <c r="J120" s="19">
        <v>11489</v>
      </c>
      <c r="K120" s="24">
        <v>0</v>
      </c>
      <c r="L120" s="23">
        <v>0</v>
      </c>
      <c r="M120" s="6" t="str">
        <f t="shared" si="2"/>
        <v/>
      </c>
      <c r="N120" s="5" t="str">
        <f t="shared" si="3"/>
        <v>◄</v>
      </c>
      <c r="O120" s="4"/>
      <c r="P120" s="3"/>
    </row>
    <row r="121" spans="1:16" x14ac:dyDescent="0.3">
      <c r="A121" s="16" t="s">
        <v>340</v>
      </c>
      <c r="B121" s="15" t="s">
        <v>324</v>
      </c>
      <c r="C121" s="14" t="s">
        <v>341</v>
      </c>
      <c r="D121" s="13">
        <v>0</v>
      </c>
      <c r="E121" s="13">
        <v>323</v>
      </c>
      <c r="F121" s="12" t="s">
        <v>24</v>
      </c>
      <c r="G121" s="11" t="s">
        <v>23</v>
      </c>
      <c r="H121" s="10">
        <v>0</v>
      </c>
      <c r="I121" s="9" t="s">
        <v>24</v>
      </c>
      <c r="J121" s="19">
        <v>11489</v>
      </c>
      <c r="K121" s="22"/>
      <c r="L121" s="21"/>
      <c r="M121" s="6" t="str">
        <f t="shared" si="2"/>
        <v/>
      </c>
      <c r="N121" s="5" t="str">
        <f t="shared" si="3"/>
        <v>◄</v>
      </c>
      <c r="O121" s="4"/>
      <c r="P121" s="3"/>
    </row>
    <row r="122" spans="1:16" ht="15" thickBot="1" x14ac:dyDescent="0.35">
      <c r="A122" s="16" t="s">
        <v>342</v>
      </c>
      <c r="B122" s="15" t="s">
        <v>324</v>
      </c>
      <c r="C122" s="14" t="s">
        <v>343</v>
      </c>
      <c r="D122" s="13">
        <v>0</v>
      </c>
      <c r="E122" s="13">
        <v>324</v>
      </c>
      <c r="F122" s="12" t="s">
        <v>100</v>
      </c>
      <c r="G122" s="11" t="s">
        <v>16</v>
      </c>
      <c r="H122" s="10">
        <v>0</v>
      </c>
      <c r="I122" s="9">
        <v>12728</v>
      </c>
      <c r="J122" s="19">
        <v>11489</v>
      </c>
      <c r="K122" s="22"/>
      <c r="L122" s="21"/>
      <c r="M122" s="6" t="str">
        <f t="shared" si="2"/>
        <v/>
      </c>
      <c r="N122" s="5" t="str">
        <f t="shared" si="3"/>
        <v>◄</v>
      </c>
      <c r="O122" s="4"/>
      <c r="P122" s="3"/>
    </row>
    <row r="123" spans="1:16" ht="15" thickBot="1" x14ac:dyDescent="0.35">
      <c r="A123" s="20" t="s">
        <v>344</v>
      </c>
      <c r="B123" s="15" t="s">
        <v>345</v>
      </c>
      <c r="C123" s="14" t="s">
        <v>346</v>
      </c>
      <c r="D123" s="13">
        <v>0</v>
      </c>
      <c r="E123" s="13">
        <v>325</v>
      </c>
      <c r="F123" s="12" t="s">
        <v>100</v>
      </c>
      <c r="G123" s="11" t="s">
        <v>16</v>
      </c>
      <c r="H123" s="10">
        <v>0</v>
      </c>
      <c r="I123" s="9">
        <v>11522</v>
      </c>
      <c r="J123" s="19">
        <v>11522</v>
      </c>
      <c r="K123" s="24">
        <v>0</v>
      </c>
      <c r="L123" s="23">
        <v>0</v>
      </c>
      <c r="M123" s="6" t="str">
        <f t="shared" si="2"/>
        <v/>
      </c>
      <c r="N123" s="5" t="str">
        <f t="shared" si="3"/>
        <v>◄</v>
      </c>
      <c r="O123" s="4"/>
      <c r="P123" s="3"/>
    </row>
    <row r="124" spans="1:16" x14ac:dyDescent="0.3">
      <c r="A124" s="20" t="s">
        <v>337</v>
      </c>
      <c r="B124" s="15" t="s">
        <v>347</v>
      </c>
      <c r="C124" s="14" t="s">
        <v>348</v>
      </c>
      <c r="D124" s="13">
        <v>0</v>
      </c>
      <c r="E124" s="13">
        <v>326</v>
      </c>
      <c r="F124" s="12" t="s">
        <v>100</v>
      </c>
      <c r="G124" s="11" t="s">
        <v>16</v>
      </c>
      <c r="H124" s="10">
        <v>0</v>
      </c>
      <c r="I124" s="9" t="s">
        <v>349</v>
      </c>
      <c r="J124" s="19">
        <v>11658</v>
      </c>
      <c r="K124" s="24">
        <v>0</v>
      </c>
      <c r="L124" s="23">
        <v>0</v>
      </c>
      <c r="M124" s="6" t="str">
        <f t="shared" si="2"/>
        <v/>
      </c>
      <c r="N124" s="5" t="str">
        <f t="shared" si="3"/>
        <v>◄</v>
      </c>
      <c r="O124" s="4"/>
      <c r="P124" s="3"/>
    </row>
    <row r="125" spans="1:16" x14ac:dyDescent="0.3">
      <c r="A125" s="16" t="s">
        <v>350</v>
      </c>
      <c r="B125" s="15" t="s">
        <v>347</v>
      </c>
      <c r="C125" s="14" t="s">
        <v>351</v>
      </c>
      <c r="D125" s="13">
        <v>0</v>
      </c>
      <c r="E125" s="13">
        <v>327</v>
      </c>
      <c r="F125" s="12" t="s">
        <v>24</v>
      </c>
      <c r="G125" s="11" t="s">
        <v>23</v>
      </c>
      <c r="H125" s="10">
        <v>0</v>
      </c>
      <c r="I125" s="9" t="s">
        <v>24</v>
      </c>
      <c r="J125" s="19">
        <v>11658</v>
      </c>
      <c r="K125" s="22"/>
      <c r="L125" s="21"/>
      <c r="M125" s="6" t="str">
        <f t="shared" si="2"/>
        <v/>
      </c>
      <c r="N125" s="5" t="str">
        <f t="shared" si="3"/>
        <v>◄</v>
      </c>
      <c r="O125" s="4"/>
      <c r="P125" s="3"/>
    </row>
    <row r="126" spans="1:16" x14ac:dyDescent="0.3">
      <c r="A126" s="16" t="s">
        <v>352</v>
      </c>
      <c r="B126" s="15" t="s">
        <v>347</v>
      </c>
      <c r="C126" s="14" t="s">
        <v>353</v>
      </c>
      <c r="D126" s="13">
        <v>0</v>
      </c>
      <c r="E126" s="13">
        <v>328</v>
      </c>
      <c r="F126" s="12" t="s">
        <v>110</v>
      </c>
      <c r="G126" s="11" t="s">
        <v>16</v>
      </c>
      <c r="H126" s="10">
        <v>0</v>
      </c>
      <c r="I126" s="9">
        <v>12474</v>
      </c>
      <c r="J126" s="19">
        <v>11658</v>
      </c>
      <c r="K126" s="22"/>
      <c r="L126" s="21"/>
      <c r="M126" s="6" t="str">
        <f t="shared" si="2"/>
        <v/>
      </c>
      <c r="N126" s="5" t="str">
        <f t="shared" si="3"/>
        <v>◄</v>
      </c>
      <c r="O126" s="4"/>
      <c r="P126" s="3"/>
    </row>
    <row r="127" spans="1:16" x14ac:dyDescent="0.3">
      <c r="A127" s="20" t="s">
        <v>354</v>
      </c>
      <c r="B127" s="15" t="s">
        <v>347</v>
      </c>
      <c r="C127" s="14" t="s">
        <v>355</v>
      </c>
      <c r="D127" s="13">
        <v>0</v>
      </c>
      <c r="E127" s="13">
        <v>326</v>
      </c>
      <c r="F127" s="12" t="s">
        <v>110</v>
      </c>
      <c r="G127" s="11" t="s">
        <v>16</v>
      </c>
      <c r="H127" s="10">
        <v>0</v>
      </c>
      <c r="I127" s="9" t="s">
        <v>38</v>
      </c>
      <c r="J127" s="19">
        <v>11658</v>
      </c>
      <c r="K127" s="8"/>
      <c r="L127" s="7"/>
      <c r="M127" s="6" t="str">
        <f t="shared" si="2"/>
        <v/>
      </c>
      <c r="N127" s="5" t="str">
        <f t="shared" si="3"/>
        <v>◄</v>
      </c>
      <c r="O127" s="4"/>
      <c r="P127" s="3"/>
    </row>
    <row r="128" spans="1:16" x14ac:dyDescent="0.3">
      <c r="A128" s="16" t="s">
        <v>350</v>
      </c>
      <c r="B128" s="15" t="s">
        <v>347</v>
      </c>
      <c r="C128" s="14" t="s">
        <v>356</v>
      </c>
      <c r="D128" s="13">
        <v>0</v>
      </c>
      <c r="E128" s="13">
        <v>327</v>
      </c>
      <c r="F128" s="12" t="s">
        <v>24</v>
      </c>
      <c r="G128" s="11" t="s">
        <v>23</v>
      </c>
      <c r="H128" s="10">
        <v>0</v>
      </c>
      <c r="I128" s="9" t="s">
        <v>24</v>
      </c>
      <c r="J128" s="19">
        <v>11658</v>
      </c>
      <c r="K128" s="8"/>
      <c r="L128" s="7"/>
      <c r="M128" s="6" t="str">
        <f t="shared" si="2"/>
        <v/>
      </c>
      <c r="N128" s="5" t="str">
        <f t="shared" si="3"/>
        <v>◄</v>
      </c>
      <c r="O128" s="4"/>
      <c r="P128" s="3"/>
    </row>
    <row r="129" spans="1:16" ht="15" thickBot="1" x14ac:dyDescent="0.35">
      <c r="A129" s="16" t="s">
        <v>354</v>
      </c>
      <c r="B129" s="15" t="s">
        <v>347</v>
      </c>
      <c r="C129" s="14" t="s">
        <v>357</v>
      </c>
      <c r="D129" s="13">
        <v>0</v>
      </c>
      <c r="E129" s="13">
        <v>328</v>
      </c>
      <c r="F129" s="12" t="s">
        <v>24</v>
      </c>
      <c r="G129" s="11" t="s">
        <v>23</v>
      </c>
      <c r="H129" s="10">
        <v>0</v>
      </c>
      <c r="I129" s="9" t="s">
        <v>24</v>
      </c>
      <c r="J129" s="19">
        <v>11658</v>
      </c>
      <c r="K129" s="18"/>
      <c r="L129" s="17"/>
      <c r="M129" s="6" t="str">
        <f t="shared" si="2"/>
        <v/>
      </c>
      <c r="N129" s="5" t="str">
        <f t="shared" si="3"/>
        <v>◄</v>
      </c>
      <c r="O129" s="4"/>
      <c r="P129" s="3"/>
    </row>
    <row r="130" spans="1:16" x14ac:dyDescent="0.3">
      <c r="A130" s="20" t="s">
        <v>344</v>
      </c>
      <c r="B130" s="15" t="s">
        <v>347</v>
      </c>
      <c r="C130" s="14" t="s">
        <v>358</v>
      </c>
      <c r="D130" s="13">
        <v>0</v>
      </c>
      <c r="E130" s="13">
        <v>329</v>
      </c>
      <c r="F130" s="12" t="s">
        <v>24</v>
      </c>
      <c r="G130" s="11" t="s">
        <v>23</v>
      </c>
      <c r="H130" s="10">
        <v>0</v>
      </c>
      <c r="I130" s="9" t="s">
        <v>24</v>
      </c>
      <c r="J130" s="19">
        <v>11658</v>
      </c>
      <c r="K130" s="24">
        <v>0</v>
      </c>
      <c r="L130" s="23">
        <v>0</v>
      </c>
      <c r="M130" s="6" t="str">
        <f t="shared" si="2"/>
        <v/>
      </c>
      <c r="N130" s="5" t="str">
        <f t="shared" si="3"/>
        <v>◄</v>
      </c>
      <c r="O130" s="4"/>
      <c r="P130" s="3"/>
    </row>
    <row r="131" spans="1:16" x14ac:dyDescent="0.3">
      <c r="A131" s="16" t="s">
        <v>359</v>
      </c>
      <c r="B131" s="15" t="s">
        <v>347</v>
      </c>
      <c r="C131" s="14" t="s">
        <v>360</v>
      </c>
      <c r="D131" s="13">
        <v>0</v>
      </c>
      <c r="E131" s="13">
        <v>330</v>
      </c>
      <c r="F131" s="12" t="s">
        <v>24</v>
      </c>
      <c r="G131" s="11" t="s">
        <v>23</v>
      </c>
      <c r="H131" s="10">
        <v>0</v>
      </c>
      <c r="I131" s="9" t="s">
        <v>24</v>
      </c>
      <c r="J131" s="19">
        <v>11658</v>
      </c>
      <c r="K131" s="22"/>
      <c r="L131" s="21"/>
      <c r="M131" s="6" t="str">
        <f t="shared" ref="M131:M194" si="4">IF(N131="?","?","")</f>
        <v/>
      </c>
      <c r="N131" s="5" t="str">
        <f t="shared" ref="N131:N194" si="5">IF(AND(O131="",P131&gt;0),"?",IF(O131="","◄",IF(P131&gt;=1,"►","")))</f>
        <v>◄</v>
      </c>
      <c r="O131" s="4"/>
      <c r="P131" s="3"/>
    </row>
    <row r="132" spans="1:16" x14ac:dyDescent="0.3">
      <c r="A132" s="16" t="s">
        <v>361</v>
      </c>
      <c r="B132" s="15" t="s">
        <v>347</v>
      </c>
      <c r="C132" s="14" t="s">
        <v>362</v>
      </c>
      <c r="D132" s="13">
        <v>0</v>
      </c>
      <c r="E132" s="13" t="s">
        <v>363</v>
      </c>
      <c r="F132" s="12" t="s">
        <v>63</v>
      </c>
      <c r="G132" s="11" t="s">
        <v>16</v>
      </c>
      <c r="H132" s="10">
        <v>0</v>
      </c>
      <c r="I132" s="9" t="s">
        <v>364</v>
      </c>
      <c r="J132" s="19">
        <v>11658</v>
      </c>
      <c r="K132" s="22"/>
      <c r="L132" s="21"/>
      <c r="M132" s="6" t="str">
        <f t="shared" si="4"/>
        <v/>
      </c>
      <c r="N132" s="5" t="str">
        <f t="shared" si="5"/>
        <v>◄</v>
      </c>
      <c r="O132" s="4"/>
      <c r="P132" s="3"/>
    </row>
    <row r="133" spans="1:16" x14ac:dyDescent="0.3">
      <c r="A133" s="20" t="s">
        <v>365</v>
      </c>
      <c r="B133" s="15" t="s">
        <v>347</v>
      </c>
      <c r="C133" s="14" t="s">
        <v>366</v>
      </c>
      <c r="D133" s="13">
        <v>0</v>
      </c>
      <c r="E133" s="13">
        <v>329</v>
      </c>
      <c r="F133" s="12" t="s">
        <v>24</v>
      </c>
      <c r="G133" s="11" t="s">
        <v>16</v>
      </c>
      <c r="H133" s="10">
        <v>0</v>
      </c>
      <c r="I133" s="9">
        <v>11660</v>
      </c>
      <c r="J133" s="19">
        <v>11658</v>
      </c>
      <c r="K133" s="8"/>
      <c r="L133" s="7"/>
      <c r="M133" s="6" t="str">
        <f t="shared" si="4"/>
        <v/>
      </c>
      <c r="N133" s="5" t="str">
        <f t="shared" si="5"/>
        <v>◄</v>
      </c>
      <c r="O133" s="4"/>
      <c r="P133" s="3"/>
    </row>
    <row r="134" spans="1:16" ht="15" thickBot="1" x14ac:dyDescent="0.35">
      <c r="A134" s="16" t="s">
        <v>359</v>
      </c>
      <c r="B134" s="15" t="s">
        <v>347</v>
      </c>
      <c r="C134" s="14" t="s">
        <v>367</v>
      </c>
      <c r="D134" s="13">
        <v>0</v>
      </c>
      <c r="E134" s="13">
        <v>330</v>
      </c>
      <c r="F134" s="12" t="s">
        <v>24</v>
      </c>
      <c r="G134" s="11" t="s">
        <v>23</v>
      </c>
      <c r="H134" s="10">
        <v>0</v>
      </c>
      <c r="I134" s="9" t="s">
        <v>24</v>
      </c>
      <c r="J134" s="19">
        <v>11658</v>
      </c>
      <c r="K134" s="8"/>
      <c r="L134" s="7"/>
      <c r="M134" s="6" t="str">
        <f t="shared" si="4"/>
        <v/>
      </c>
      <c r="N134" s="5" t="str">
        <f t="shared" si="5"/>
        <v>◄</v>
      </c>
      <c r="O134" s="4"/>
      <c r="P134" s="3"/>
    </row>
    <row r="135" spans="1:16" x14ac:dyDescent="0.3">
      <c r="A135" s="20" t="s">
        <v>368</v>
      </c>
      <c r="B135" s="15" t="s">
        <v>369</v>
      </c>
      <c r="C135" s="14" t="s">
        <v>370</v>
      </c>
      <c r="D135" s="13">
        <v>0</v>
      </c>
      <c r="E135" s="13">
        <v>341</v>
      </c>
      <c r="F135" s="12" t="s">
        <v>144</v>
      </c>
      <c r="G135" s="11" t="s">
        <v>16</v>
      </c>
      <c r="H135" s="10">
        <v>0</v>
      </c>
      <c r="I135" s="9" t="s">
        <v>38</v>
      </c>
      <c r="J135" s="19">
        <v>11841</v>
      </c>
      <c r="K135" s="24">
        <v>0</v>
      </c>
      <c r="L135" s="23">
        <v>0</v>
      </c>
      <c r="M135" s="6" t="str">
        <f t="shared" si="4"/>
        <v/>
      </c>
      <c r="N135" s="5" t="str">
        <f t="shared" si="5"/>
        <v>◄</v>
      </c>
      <c r="O135" s="4"/>
      <c r="P135" s="3"/>
    </row>
    <row r="136" spans="1:16" ht="15" thickBot="1" x14ac:dyDescent="0.35">
      <c r="A136" s="16" t="s">
        <v>371</v>
      </c>
      <c r="B136" s="15" t="s">
        <v>369</v>
      </c>
      <c r="C136" s="14" t="s">
        <v>372</v>
      </c>
      <c r="D136" s="13">
        <v>0</v>
      </c>
      <c r="E136" s="13">
        <v>341</v>
      </c>
      <c r="F136" s="12" t="s">
        <v>100</v>
      </c>
      <c r="G136" s="11" t="s">
        <v>16</v>
      </c>
      <c r="H136" s="10">
        <v>0</v>
      </c>
      <c r="I136" s="9">
        <v>12467</v>
      </c>
      <c r="J136" s="19">
        <v>11841</v>
      </c>
      <c r="K136" s="22"/>
      <c r="L136" s="21"/>
      <c r="M136" s="6" t="str">
        <f t="shared" si="4"/>
        <v/>
      </c>
      <c r="N136" s="5" t="str">
        <f t="shared" si="5"/>
        <v>◄</v>
      </c>
      <c r="O136" s="4"/>
      <c r="P136" s="3"/>
    </row>
    <row r="137" spans="1:16" x14ac:dyDescent="0.3">
      <c r="A137" s="20" t="s">
        <v>373</v>
      </c>
      <c r="B137" s="15" t="s">
        <v>374</v>
      </c>
      <c r="C137" s="14" t="s">
        <v>375</v>
      </c>
      <c r="D137" s="13">
        <v>0</v>
      </c>
      <c r="E137" s="13">
        <v>342</v>
      </c>
      <c r="F137" s="12" t="s">
        <v>110</v>
      </c>
      <c r="G137" s="11" t="s">
        <v>16</v>
      </c>
      <c r="H137" s="10">
        <v>0</v>
      </c>
      <c r="I137" s="9" t="s">
        <v>376</v>
      </c>
      <c r="J137" s="19">
        <v>11850</v>
      </c>
      <c r="K137" s="24" t="s">
        <v>18</v>
      </c>
      <c r="L137" s="23">
        <v>0</v>
      </c>
      <c r="M137" s="6" t="str">
        <f t="shared" si="4"/>
        <v/>
      </c>
      <c r="N137" s="5" t="str">
        <f t="shared" si="5"/>
        <v>◄</v>
      </c>
      <c r="O137" s="4"/>
      <c r="P137" s="3"/>
    </row>
    <row r="138" spans="1:16" x14ac:dyDescent="0.3">
      <c r="A138" s="16" t="s">
        <v>377</v>
      </c>
      <c r="B138" s="15" t="s">
        <v>374</v>
      </c>
      <c r="C138" s="14" t="s">
        <v>378</v>
      </c>
      <c r="D138" s="13">
        <v>0</v>
      </c>
      <c r="E138" s="13">
        <v>342</v>
      </c>
      <c r="F138" s="12" t="s">
        <v>110</v>
      </c>
      <c r="G138" s="11" t="s">
        <v>16</v>
      </c>
      <c r="H138" s="10">
        <v>0</v>
      </c>
      <c r="I138" s="9">
        <v>12114</v>
      </c>
      <c r="J138" s="19">
        <v>11850</v>
      </c>
      <c r="K138" s="22"/>
      <c r="L138" s="21"/>
      <c r="M138" s="6" t="str">
        <f t="shared" si="4"/>
        <v/>
      </c>
      <c r="N138" s="5" t="str">
        <f t="shared" si="5"/>
        <v>◄</v>
      </c>
      <c r="O138" s="4"/>
      <c r="P138" s="3"/>
    </row>
    <row r="139" spans="1:16" ht="15" thickBot="1" x14ac:dyDescent="0.35">
      <c r="A139" s="16" t="s">
        <v>379</v>
      </c>
      <c r="B139" s="15" t="s">
        <v>374</v>
      </c>
      <c r="C139" s="14" t="s">
        <v>380</v>
      </c>
      <c r="D139" s="13">
        <v>0</v>
      </c>
      <c r="E139" s="13">
        <v>343</v>
      </c>
      <c r="F139" s="12" t="s">
        <v>110</v>
      </c>
      <c r="G139" s="11" t="s">
        <v>16</v>
      </c>
      <c r="H139" s="10">
        <v>0</v>
      </c>
      <c r="I139" s="9" t="s">
        <v>381</v>
      </c>
      <c r="J139" s="19">
        <v>11850</v>
      </c>
      <c r="K139" s="22"/>
      <c r="L139" s="21"/>
      <c r="M139" s="6" t="str">
        <f t="shared" si="4"/>
        <v/>
      </c>
      <c r="N139" s="5" t="str">
        <f t="shared" si="5"/>
        <v>◄</v>
      </c>
      <c r="O139" s="4"/>
      <c r="P139" s="3"/>
    </row>
    <row r="140" spans="1:16" x14ac:dyDescent="0.3">
      <c r="A140" s="20" t="s">
        <v>382</v>
      </c>
      <c r="B140" s="15" t="s">
        <v>383</v>
      </c>
      <c r="C140" s="14" t="s">
        <v>384</v>
      </c>
      <c r="D140" s="13">
        <v>0</v>
      </c>
      <c r="E140" s="13">
        <v>353</v>
      </c>
      <c r="F140" s="12" t="s">
        <v>24</v>
      </c>
      <c r="G140" s="11" t="s">
        <v>23</v>
      </c>
      <c r="H140" s="10">
        <v>0</v>
      </c>
      <c r="I140" s="9" t="s">
        <v>24</v>
      </c>
      <c r="J140" s="19">
        <v>12019</v>
      </c>
      <c r="K140" s="24">
        <v>0</v>
      </c>
      <c r="L140" s="23">
        <v>0</v>
      </c>
      <c r="M140" s="6" t="str">
        <f t="shared" si="4"/>
        <v/>
      </c>
      <c r="N140" s="5" t="str">
        <f t="shared" si="5"/>
        <v>◄</v>
      </c>
      <c r="O140" s="4"/>
      <c r="P140" s="3"/>
    </row>
    <row r="141" spans="1:16" x14ac:dyDescent="0.3">
      <c r="A141" s="16" t="s">
        <v>385</v>
      </c>
      <c r="B141" s="15" t="s">
        <v>383</v>
      </c>
      <c r="C141" s="14" t="s">
        <v>386</v>
      </c>
      <c r="D141" s="13">
        <v>0</v>
      </c>
      <c r="E141" s="13">
        <v>354</v>
      </c>
      <c r="F141" s="12" t="s">
        <v>24</v>
      </c>
      <c r="G141" s="11" t="s">
        <v>23</v>
      </c>
      <c r="H141" s="10">
        <v>0</v>
      </c>
      <c r="I141" s="9" t="s">
        <v>24</v>
      </c>
      <c r="J141" s="19">
        <v>12019</v>
      </c>
      <c r="K141" s="22"/>
      <c r="L141" s="21"/>
      <c r="M141" s="6" t="str">
        <f t="shared" si="4"/>
        <v/>
      </c>
      <c r="N141" s="5" t="str">
        <f t="shared" si="5"/>
        <v>◄</v>
      </c>
      <c r="O141" s="4"/>
      <c r="P141" s="3"/>
    </row>
    <row r="142" spans="1:16" ht="15" thickBot="1" x14ac:dyDescent="0.35">
      <c r="A142" s="16" t="s">
        <v>387</v>
      </c>
      <c r="B142" s="15" t="s">
        <v>383</v>
      </c>
      <c r="C142" s="14" t="s">
        <v>388</v>
      </c>
      <c r="D142" s="13">
        <v>0</v>
      </c>
      <c r="E142" s="13">
        <v>355</v>
      </c>
      <c r="F142" s="12" t="s">
        <v>24</v>
      </c>
      <c r="G142" s="11" t="s">
        <v>23</v>
      </c>
      <c r="H142" s="10">
        <v>0</v>
      </c>
      <c r="I142" s="9" t="s">
        <v>24</v>
      </c>
      <c r="J142" s="19">
        <v>12019</v>
      </c>
      <c r="K142" s="22"/>
      <c r="L142" s="21"/>
      <c r="M142" s="6" t="str">
        <f t="shared" si="4"/>
        <v/>
      </c>
      <c r="N142" s="5" t="str">
        <f t="shared" si="5"/>
        <v>◄</v>
      </c>
      <c r="O142" s="4"/>
      <c r="P142" s="3"/>
    </row>
    <row r="143" spans="1:16" x14ac:dyDescent="0.3">
      <c r="A143" s="20" t="s">
        <v>389</v>
      </c>
      <c r="B143" s="15" t="s">
        <v>390</v>
      </c>
      <c r="C143" s="14" t="s">
        <v>391</v>
      </c>
      <c r="D143" s="13" t="s">
        <v>167</v>
      </c>
      <c r="E143" s="13">
        <v>384</v>
      </c>
      <c r="F143" s="12" t="s">
        <v>392</v>
      </c>
      <c r="G143" s="11" t="s">
        <v>16</v>
      </c>
      <c r="H143" s="10">
        <v>0</v>
      </c>
      <c r="I143" s="9" t="s">
        <v>38</v>
      </c>
      <c r="J143" s="19">
        <v>12488</v>
      </c>
      <c r="K143" s="24">
        <v>0</v>
      </c>
      <c r="L143" s="23">
        <v>0</v>
      </c>
      <c r="M143" s="6" t="str">
        <f t="shared" si="4"/>
        <v/>
      </c>
      <c r="N143" s="5" t="str">
        <f t="shared" si="5"/>
        <v>◄</v>
      </c>
      <c r="O143" s="4"/>
      <c r="P143" s="3"/>
    </row>
    <row r="144" spans="1:16" x14ac:dyDescent="0.3">
      <c r="A144" s="16" t="s">
        <v>393</v>
      </c>
      <c r="B144" s="15" t="s">
        <v>390</v>
      </c>
      <c r="C144" s="14" t="s">
        <v>394</v>
      </c>
      <c r="D144" s="13" t="s">
        <v>167</v>
      </c>
      <c r="E144" s="13">
        <v>384</v>
      </c>
      <c r="F144" s="12" t="s">
        <v>38</v>
      </c>
      <c r="G144" s="11" t="s">
        <v>16</v>
      </c>
      <c r="H144" s="10">
        <v>0</v>
      </c>
      <c r="I144" s="9" t="s">
        <v>38</v>
      </c>
      <c r="J144" s="19">
        <v>12488</v>
      </c>
      <c r="K144" s="22"/>
      <c r="L144" s="21"/>
      <c r="M144" s="6" t="str">
        <f t="shared" si="4"/>
        <v/>
      </c>
      <c r="N144" s="5" t="str">
        <f t="shared" si="5"/>
        <v>◄</v>
      </c>
      <c r="O144" s="4"/>
      <c r="P144" s="3"/>
    </row>
    <row r="145" spans="1:16" ht="15" thickBot="1" x14ac:dyDescent="0.35">
      <c r="A145" s="16" t="s">
        <v>395</v>
      </c>
      <c r="B145" s="15" t="s">
        <v>390</v>
      </c>
      <c r="C145" s="14" t="s">
        <v>396</v>
      </c>
      <c r="D145" s="13" t="s">
        <v>397</v>
      </c>
      <c r="E145" s="13">
        <v>384</v>
      </c>
      <c r="F145" s="12" t="s">
        <v>398</v>
      </c>
      <c r="G145" s="11" t="s">
        <v>16</v>
      </c>
      <c r="H145" s="10">
        <v>0</v>
      </c>
      <c r="I145" s="9">
        <v>13229</v>
      </c>
      <c r="J145" s="19">
        <v>12488</v>
      </c>
      <c r="K145" s="22"/>
      <c r="L145" s="21"/>
      <c r="M145" s="6" t="str">
        <f t="shared" si="4"/>
        <v/>
      </c>
      <c r="N145" s="5" t="str">
        <f t="shared" si="5"/>
        <v>◄</v>
      </c>
      <c r="O145" s="4"/>
      <c r="P145" s="3"/>
    </row>
    <row r="146" spans="1:16" ht="15" thickBot="1" x14ac:dyDescent="0.35">
      <c r="A146" s="20" t="s">
        <v>399</v>
      </c>
      <c r="B146" s="15" t="s">
        <v>400</v>
      </c>
      <c r="C146" s="14" t="s">
        <v>401</v>
      </c>
      <c r="D146" s="13">
        <v>0</v>
      </c>
      <c r="E146" s="13">
        <v>385</v>
      </c>
      <c r="F146" s="12" t="s">
        <v>402</v>
      </c>
      <c r="G146" s="11" t="s">
        <v>16</v>
      </c>
      <c r="H146" s="10">
        <v>0</v>
      </c>
      <c r="I146" s="9">
        <v>12612</v>
      </c>
      <c r="J146" s="19">
        <v>12571</v>
      </c>
      <c r="K146" s="24">
        <v>0</v>
      </c>
      <c r="L146" s="23">
        <v>0</v>
      </c>
      <c r="M146" s="6" t="str">
        <f t="shared" si="4"/>
        <v/>
      </c>
      <c r="N146" s="5" t="str">
        <f t="shared" si="5"/>
        <v>◄</v>
      </c>
      <c r="O146" s="4"/>
      <c r="P146" s="3"/>
    </row>
    <row r="147" spans="1:16" x14ac:dyDescent="0.3">
      <c r="A147" s="20" t="s">
        <v>403</v>
      </c>
      <c r="B147" s="15" t="s">
        <v>404</v>
      </c>
      <c r="C147" s="14" t="s">
        <v>405</v>
      </c>
      <c r="D147" s="13">
        <v>0</v>
      </c>
      <c r="E147" s="13">
        <v>386</v>
      </c>
      <c r="F147" s="12" t="s">
        <v>406</v>
      </c>
      <c r="G147" s="11" t="s">
        <v>16</v>
      </c>
      <c r="H147" s="10">
        <v>0</v>
      </c>
      <c r="I147" s="9" t="s">
        <v>38</v>
      </c>
      <c r="J147" s="19">
        <v>12601</v>
      </c>
      <c r="K147" s="24">
        <v>0</v>
      </c>
      <c r="L147" s="23">
        <v>0</v>
      </c>
      <c r="M147" s="6" t="str">
        <f t="shared" si="4"/>
        <v/>
      </c>
      <c r="N147" s="5" t="str">
        <f t="shared" si="5"/>
        <v>◄</v>
      </c>
      <c r="O147" s="4"/>
      <c r="P147" s="3"/>
    </row>
    <row r="148" spans="1:16" x14ac:dyDescent="0.3">
      <c r="A148" s="16" t="s">
        <v>407</v>
      </c>
      <c r="B148" s="15" t="s">
        <v>404</v>
      </c>
      <c r="C148" s="14" t="s">
        <v>408</v>
      </c>
      <c r="D148" s="13">
        <v>0</v>
      </c>
      <c r="E148" s="13">
        <v>387</v>
      </c>
      <c r="F148" s="12" t="s">
        <v>24</v>
      </c>
      <c r="G148" s="11" t="s">
        <v>23</v>
      </c>
      <c r="H148" s="10">
        <v>0</v>
      </c>
      <c r="I148" s="9" t="s">
        <v>24</v>
      </c>
      <c r="J148" s="19">
        <v>12601</v>
      </c>
      <c r="K148" s="22"/>
      <c r="L148" s="21"/>
      <c r="M148" s="6" t="str">
        <f t="shared" si="4"/>
        <v/>
      </c>
      <c r="N148" s="5" t="str">
        <f t="shared" si="5"/>
        <v>◄</v>
      </c>
      <c r="O148" s="4"/>
      <c r="P148" s="3"/>
    </row>
    <row r="149" spans="1:16" ht="15" thickBot="1" x14ac:dyDescent="0.35">
      <c r="A149" s="16" t="s">
        <v>409</v>
      </c>
      <c r="B149" s="15" t="s">
        <v>404</v>
      </c>
      <c r="C149" s="14" t="s">
        <v>410</v>
      </c>
      <c r="D149" s="13">
        <v>0</v>
      </c>
      <c r="E149" s="13">
        <v>388</v>
      </c>
      <c r="F149" s="12" t="s">
        <v>24</v>
      </c>
      <c r="G149" s="11" t="s">
        <v>23</v>
      </c>
      <c r="H149" s="10">
        <v>0</v>
      </c>
      <c r="I149" s="9" t="s">
        <v>24</v>
      </c>
      <c r="J149" s="19">
        <v>12601</v>
      </c>
      <c r="K149" s="22"/>
      <c r="L149" s="21"/>
      <c r="M149" s="6" t="str">
        <f t="shared" si="4"/>
        <v/>
      </c>
      <c r="N149" s="5" t="str">
        <f t="shared" si="5"/>
        <v>◄</v>
      </c>
      <c r="O149" s="4"/>
      <c r="P149" s="3"/>
    </row>
    <row r="150" spans="1:16" ht="15" thickBot="1" x14ac:dyDescent="0.35">
      <c r="A150" s="20" t="s">
        <v>411</v>
      </c>
      <c r="B150" s="15" t="s">
        <v>404</v>
      </c>
      <c r="C150" s="14" t="s">
        <v>412</v>
      </c>
      <c r="D150" s="13">
        <v>0</v>
      </c>
      <c r="E150" s="13">
        <v>389</v>
      </c>
      <c r="F150" s="12" t="s">
        <v>24</v>
      </c>
      <c r="G150" s="11" t="s">
        <v>23</v>
      </c>
      <c r="H150" s="10">
        <v>0</v>
      </c>
      <c r="I150" s="9" t="s">
        <v>24</v>
      </c>
      <c r="J150" s="19">
        <v>12601</v>
      </c>
      <c r="K150" s="24">
        <v>0</v>
      </c>
      <c r="L150" s="23">
        <v>0</v>
      </c>
      <c r="M150" s="6" t="str">
        <f t="shared" si="4"/>
        <v/>
      </c>
      <c r="N150" s="5" t="str">
        <f t="shared" si="5"/>
        <v>◄</v>
      </c>
      <c r="O150" s="4"/>
      <c r="P150" s="3"/>
    </row>
    <row r="151" spans="1:16" x14ac:dyDescent="0.3">
      <c r="A151" s="20" t="s">
        <v>413</v>
      </c>
      <c r="B151" s="15" t="s">
        <v>414</v>
      </c>
      <c r="C151" s="14" t="s">
        <v>415</v>
      </c>
      <c r="D151" s="13" t="s">
        <v>416</v>
      </c>
      <c r="E151" s="13">
        <v>390</v>
      </c>
      <c r="F151" s="12" t="s">
        <v>110</v>
      </c>
      <c r="G151" s="11" t="s">
        <v>16</v>
      </c>
      <c r="H151" s="10">
        <v>0</v>
      </c>
      <c r="I151" s="9">
        <v>12677</v>
      </c>
      <c r="J151" s="19">
        <v>12677</v>
      </c>
      <c r="K151" s="24" t="s">
        <v>18</v>
      </c>
      <c r="L151" s="23">
        <v>0</v>
      </c>
      <c r="M151" s="6" t="str">
        <f t="shared" si="4"/>
        <v/>
      </c>
      <c r="N151" s="5" t="str">
        <f t="shared" si="5"/>
        <v>◄</v>
      </c>
      <c r="O151" s="4"/>
      <c r="P151" s="3"/>
    </row>
    <row r="152" spans="1:16" ht="15" thickBot="1" x14ac:dyDescent="0.35">
      <c r="A152" s="16" t="s">
        <v>417</v>
      </c>
      <c r="B152" s="15" t="s">
        <v>414</v>
      </c>
      <c r="C152" s="14" t="s">
        <v>418</v>
      </c>
      <c r="D152" s="13">
        <v>0</v>
      </c>
      <c r="E152" s="13" t="s">
        <v>419</v>
      </c>
      <c r="F152" s="12" t="s">
        <v>100</v>
      </c>
      <c r="G152" s="11" t="s">
        <v>16</v>
      </c>
      <c r="H152" s="10">
        <v>0</v>
      </c>
      <c r="I152" s="9">
        <v>12739</v>
      </c>
      <c r="J152" s="19">
        <v>12677</v>
      </c>
      <c r="K152" s="22"/>
      <c r="L152" s="21"/>
      <c r="M152" s="6" t="str">
        <f t="shared" si="4"/>
        <v/>
      </c>
      <c r="N152" s="5" t="str">
        <f t="shared" si="5"/>
        <v>◄</v>
      </c>
      <c r="O152" s="4"/>
      <c r="P152" s="3"/>
    </row>
    <row r="153" spans="1:16" x14ac:dyDescent="0.3">
      <c r="A153" s="20" t="s">
        <v>420</v>
      </c>
      <c r="B153" s="15" t="s">
        <v>421</v>
      </c>
      <c r="C153" s="14" t="s">
        <v>422</v>
      </c>
      <c r="D153" s="13" t="s">
        <v>416</v>
      </c>
      <c r="E153" s="13">
        <v>391</v>
      </c>
      <c r="F153" s="12" t="s">
        <v>423</v>
      </c>
      <c r="G153" s="11" t="s">
        <v>16</v>
      </c>
      <c r="H153" s="10">
        <v>0</v>
      </c>
      <c r="I153" s="9" t="s">
        <v>38</v>
      </c>
      <c r="J153" s="19">
        <v>12686</v>
      </c>
      <c r="K153" s="24" t="s">
        <v>18</v>
      </c>
      <c r="L153" s="23">
        <v>0</v>
      </c>
      <c r="M153" s="6" t="str">
        <f t="shared" si="4"/>
        <v/>
      </c>
      <c r="N153" s="5" t="str">
        <f t="shared" si="5"/>
        <v>◄</v>
      </c>
      <c r="O153" s="4"/>
      <c r="P153" s="3"/>
    </row>
    <row r="154" spans="1:16" ht="15" thickBot="1" x14ac:dyDescent="0.35">
      <c r="A154" s="16" t="s">
        <v>424</v>
      </c>
      <c r="B154" s="15" t="s">
        <v>421</v>
      </c>
      <c r="C154" s="14" t="s">
        <v>425</v>
      </c>
      <c r="D154" s="13" t="s">
        <v>416</v>
      </c>
      <c r="E154" s="13">
        <v>393</v>
      </c>
      <c r="F154" s="12" t="s">
        <v>24</v>
      </c>
      <c r="G154" s="11" t="s">
        <v>23</v>
      </c>
      <c r="H154" s="10">
        <v>0</v>
      </c>
      <c r="I154" s="9" t="s">
        <v>24</v>
      </c>
      <c r="J154" s="19">
        <v>12686</v>
      </c>
      <c r="K154" s="22"/>
      <c r="L154" s="21"/>
      <c r="M154" s="6" t="str">
        <f t="shared" si="4"/>
        <v/>
      </c>
      <c r="N154" s="5" t="str">
        <f t="shared" si="5"/>
        <v>◄</v>
      </c>
      <c r="O154" s="4"/>
      <c r="P154" s="3"/>
    </row>
    <row r="155" spans="1:16" x14ac:dyDescent="0.3">
      <c r="A155" s="20" t="s">
        <v>426</v>
      </c>
      <c r="B155" s="15" t="s">
        <v>427</v>
      </c>
      <c r="C155" s="14" t="s">
        <v>428</v>
      </c>
      <c r="D155" s="13">
        <v>0</v>
      </c>
      <c r="E155" s="13">
        <v>401</v>
      </c>
      <c r="F155" s="12" t="s">
        <v>429</v>
      </c>
      <c r="G155" s="11" t="s">
        <v>16</v>
      </c>
      <c r="H155" s="10">
        <v>0</v>
      </c>
      <c r="I155" s="9" t="s">
        <v>38</v>
      </c>
      <c r="J155" s="19">
        <v>12754</v>
      </c>
      <c r="K155" s="24">
        <v>0</v>
      </c>
      <c r="L155" s="23">
        <v>0</v>
      </c>
      <c r="M155" s="6" t="str">
        <f t="shared" si="4"/>
        <v/>
      </c>
      <c r="N155" s="5" t="str">
        <f t="shared" si="5"/>
        <v>◄</v>
      </c>
      <c r="O155" s="4"/>
      <c r="P155" s="3"/>
    </row>
    <row r="156" spans="1:16" x14ac:dyDescent="0.3">
      <c r="A156" s="16" t="s">
        <v>430</v>
      </c>
      <c r="B156" s="15" t="s">
        <v>427</v>
      </c>
      <c r="C156" s="14" t="s">
        <v>431</v>
      </c>
      <c r="D156" s="13">
        <v>0</v>
      </c>
      <c r="E156" s="13">
        <v>402</v>
      </c>
      <c r="F156" s="12" t="s">
        <v>24</v>
      </c>
      <c r="G156" s="11" t="s">
        <v>23</v>
      </c>
      <c r="H156" s="10">
        <v>0</v>
      </c>
      <c r="I156" s="9" t="s">
        <v>24</v>
      </c>
      <c r="J156" s="19">
        <v>12754</v>
      </c>
      <c r="K156" s="22"/>
      <c r="L156" s="21"/>
      <c r="M156" s="6" t="str">
        <f t="shared" si="4"/>
        <v/>
      </c>
      <c r="N156" s="5" t="str">
        <f t="shared" si="5"/>
        <v>◄</v>
      </c>
      <c r="O156" s="4"/>
      <c r="P156" s="3"/>
    </row>
    <row r="157" spans="1:16" ht="15" thickBot="1" x14ac:dyDescent="0.35">
      <c r="A157" s="16" t="s">
        <v>432</v>
      </c>
      <c r="B157" s="15" t="s">
        <v>427</v>
      </c>
      <c r="C157" s="14" t="s">
        <v>433</v>
      </c>
      <c r="D157" s="13">
        <v>0</v>
      </c>
      <c r="E157" s="13">
        <v>403</v>
      </c>
      <c r="F157" s="12" t="s">
        <v>24</v>
      </c>
      <c r="G157" s="11" t="s">
        <v>23</v>
      </c>
      <c r="H157" s="10">
        <v>0</v>
      </c>
      <c r="I157" s="9" t="s">
        <v>24</v>
      </c>
      <c r="J157" s="19">
        <v>12754</v>
      </c>
      <c r="K157" s="22"/>
      <c r="L157" s="21"/>
      <c r="M157" s="6" t="str">
        <f t="shared" si="4"/>
        <v/>
      </c>
      <c r="N157" s="5" t="str">
        <f t="shared" si="5"/>
        <v>◄</v>
      </c>
      <c r="O157" s="4"/>
      <c r="P157" s="3"/>
    </row>
    <row r="158" spans="1:16" x14ac:dyDescent="0.3">
      <c r="A158" s="20" t="s">
        <v>434</v>
      </c>
      <c r="B158" s="15" t="s">
        <v>435</v>
      </c>
      <c r="C158" s="14" t="s">
        <v>436</v>
      </c>
      <c r="D158" s="13">
        <v>0</v>
      </c>
      <c r="E158" s="13" t="s">
        <v>437</v>
      </c>
      <c r="F158" s="12" t="s">
        <v>38</v>
      </c>
      <c r="G158" s="11" t="s">
        <v>16</v>
      </c>
      <c r="H158" s="10">
        <v>0</v>
      </c>
      <c r="I158" s="9" t="s">
        <v>438</v>
      </c>
      <c r="J158" s="19">
        <v>12884</v>
      </c>
      <c r="K158" s="24">
        <v>0</v>
      </c>
      <c r="L158" s="23">
        <v>0</v>
      </c>
      <c r="M158" s="6" t="str">
        <f t="shared" si="4"/>
        <v/>
      </c>
      <c r="N158" s="5" t="str">
        <f t="shared" si="5"/>
        <v>◄</v>
      </c>
      <c r="O158" s="4"/>
      <c r="P158" s="3"/>
    </row>
    <row r="159" spans="1:16" x14ac:dyDescent="0.3">
      <c r="A159" s="16" t="s">
        <v>439</v>
      </c>
      <c r="B159" s="15" t="s">
        <v>435</v>
      </c>
      <c r="C159" s="14" t="s">
        <v>440</v>
      </c>
      <c r="D159" s="13">
        <v>0</v>
      </c>
      <c r="E159" s="13">
        <v>405</v>
      </c>
      <c r="F159" s="12" t="s">
        <v>38</v>
      </c>
      <c r="G159" s="11" t="s">
        <v>16</v>
      </c>
      <c r="H159" s="10">
        <v>0</v>
      </c>
      <c r="I159" s="9" t="s">
        <v>38</v>
      </c>
      <c r="J159" s="19">
        <v>12884</v>
      </c>
      <c r="K159" s="22"/>
      <c r="L159" s="21"/>
      <c r="M159" s="6" t="str">
        <f t="shared" si="4"/>
        <v/>
      </c>
      <c r="N159" s="5" t="str">
        <f t="shared" si="5"/>
        <v>◄</v>
      </c>
      <c r="O159" s="4"/>
      <c r="P159" s="3"/>
    </row>
    <row r="160" spans="1:16" ht="15" thickBot="1" x14ac:dyDescent="0.35">
      <c r="A160" s="16" t="s">
        <v>441</v>
      </c>
      <c r="B160" s="15" t="s">
        <v>435</v>
      </c>
      <c r="C160" s="14" t="s">
        <v>442</v>
      </c>
      <c r="D160" s="13">
        <v>0</v>
      </c>
      <c r="E160" s="13">
        <v>406</v>
      </c>
      <c r="F160" s="12" t="s">
        <v>24</v>
      </c>
      <c r="G160" s="11" t="s">
        <v>23</v>
      </c>
      <c r="H160" s="10">
        <v>0</v>
      </c>
      <c r="I160" s="9" t="s">
        <v>24</v>
      </c>
      <c r="J160" s="19">
        <v>12884</v>
      </c>
      <c r="K160" s="22"/>
      <c r="L160" s="21"/>
      <c r="M160" s="6" t="str">
        <f t="shared" si="4"/>
        <v/>
      </c>
      <c r="N160" s="5" t="str">
        <f t="shared" si="5"/>
        <v>◄</v>
      </c>
      <c r="O160" s="4"/>
      <c r="P160" s="3"/>
    </row>
    <row r="161" spans="1:16" x14ac:dyDescent="0.3">
      <c r="A161" s="20" t="s">
        <v>443</v>
      </c>
      <c r="B161" s="15" t="s">
        <v>435</v>
      </c>
      <c r="C161" s="14" t="s">
        <v>444</v>
      </c>
      <c r="D161" s="13">
        <v>0</v>
      </c>
      <c r="E161" s="13" t="s">
        <v>445</v>
      </c>
      <c r="F161" s="12" t="s">
        <v>446</v>
      </c>
      <c r="G161" s="11" t="s">
        <v>16</v>
      </c>
      <c r="H161" s="10">
        <v>0</v>
      </c>
      <c r="I161" s="9">
        <v>13421</v>
      </c>
      <c r="J161" s="19">
        <v>12884</v>
      </c>
      <c r="K161" s="24">
        <v>0</v>
      </c>
      <c r="L161" s="23">
        <v>0</v>
      </c>
      <c r="M161" s="6" t="str">
        <f t="shared" si="4"/>
        <v/>
      </c>
      <c r="N161" s="5" t="str">
        <f t="shared" si="5"/>
        <v>◄</v>
      </c>
      <c r="O161" s="4"/>
      <c r="P161" s="3"/>
    </row>
    <row r="162" spans="1:16" x14ac:dyDescent="0.3">
      <c r="A162" s="16" t="s">
        <v>447</v>
      </c>
      <c r="B162" s="15" t="s">
        <v>435</v>
      </c>
      <c r="C162" s="14" t="s">
        <v>440</v>
      </c>
      <c r="D162" s="13">
        <v>0</v>
      </c>
      <c r="E162" s="13">
        <v>405</v>
      </c>
      <c r="F162" s="12" t="s">
        <v>24</v>
      </c>
      <c r="G162" s="11" t="s">
        <v>23</v>
      </c>
      <c r="H162" s="10">
        <v>0</v>
      </c>
      <c r="I162" s="9" t="s">
        <v>38</v>
      </c>
      <c r="J162" s="19">
        <v>12884</v>
      </c>
      <c r="K162" s="22"/>
      <c r="L162" s="21"/>
      <c r="M162" s="6" t="str">
        <f t="shared" si="4"/>
        <v/>
      </c>
      <c r="N162" s="5" t="str">
        <f t="shared" si="5"/>
        <v>◄</v>
      </c>
      <c r="O162" s="4"/>
      <c r="P162" s="3"/>
    </row>
    <row r="163" spans="1:16" ht="15" thickBot="1" x14ac:dyDescent="0.35">
      <c r="A163" s="16" t="s">
        <v>448</v>
      </c>
      <c r="B163" s="15" t="s">
        <v>435</v>
      </c>
      <c r="C163" s="14" t="s">
        <v>442</v>
      </c>
      <c r="D163" s="13">
        <v>0</v>
      </c>
      <c r="E163" s="13">
        <v>406</v>
      </c>
      <c r="F163" s="12" t="s">
        <v>24</v>
      </c>
      <c r="G163" s="11" t="s">
        <v>23</v>
      </c>
      <c r="H163" s="10">
        <v>0</v>
      </c>
      <c r="I163" s="9" t="s">
        <v>24</v>
      </c>
      <c r="J163" s="19">
        <v>12884</v>
      </c>
      <c r="K163" s="22"/>
      <c r="L163" s="21"/>
      <c r="M163" s="6" t="str">
        <f t="shared" si="4"/>
        <v/>
      </c>
      <c r="N163" s="5" t="str">
        <f t="shared" si="5"/>
        <v>◄</v>
      </c>
      <c r="O163" s="4"/>
      <c r="P163" s="3"/>
    </row>
    <row r="164" spans="1:16" x14ac:dyDescent="0.3">
      <c r="A164" s="20" t="s">
        <v>449</v>
      </c>
      <c r="B164" s="15" t="s">
        <v>450</v>
      </c>
      <c r="C164" s="14" t="s">
        <v>451</v>
      </c>
      <c r="D164" s="13" t="s">
        <v>452</v>
      </c>
      <c r="E164" s="13">
        <v>411</v>
      </c>
      <c r="F164" s="12" t="s">
        <v>100</v>
      </c>
      <c r="G164" s="11">
        <v>0</v>
      </c>
      <c r="H164" s="10">
        <v>0</v>
      </c>
      <c r="I164" s="9">
        <v>13484</v>
      </c>
      <c r="J164" s="19">
        <v>13119</v>
      </c>
      <c r="K164" s="24">
        <v>0</v>
      </c>
      <c r="L164" s="23">
        <v>0</v>
      </c>
      <c r="M164" s="6" t="str">
        <f t="shared" si="4"/>
        <v/>
      </c>
      <c r="N164" s="5" t="str">
        <f t="shared" si="5"/>
        <v>◄</v>
      </c>
      <c r="O164" s="4"/>
      <c r="P164" s="3"/>
    </row>
    <row r="165" spans="1:16" x14ac:dyDescent="0.3">
      <c r="A165" s="16" t="s">
        <v>453</v>
      </c>
      <c r="B165" s="15" t="s">
        <v>450</v>
      </c>
      <c r="C165" s="14" t="s">
        <v>454</v>
      </c>
      <c r="D165" s="13" t="s">
        <v>46</v>
      </c>
      <c r="E165" s="13">
        <v>412</v>
      </c>
      <c r="F165" s="12" t="s">
        <v>110</v>
      </c>
      <c r="G165" s="11">
        <v>0</v>
      </c>
      <c r="H165" s="10">
        <v>0</v>
      </c>
      <c r="I165" s="9">
        <v>13391</v>
      </c>
      <c r="J165" s="19">
        <v>13119</v>
      </c>
      <c r="K165" s="22"/>
      <c r="L165" s="21"/>
      <c r="M165" s="6" t="str">
        <f t="shared" si="4"/>
        <v/>
      </c>
      <c r="N165" s="5" t="str">
        <f t="shared" si="5"/>
        <v>◄</v>
      </c>
      <c r="O165" s="4"/>
      <c r="P165" s="3"/>
    </row>
    <row r="166" spans="1:16" x14ac:dyDescent="0.3">
      <c r="A166" s="16" t="s">
        <v>455</v>
      </c>
      <c r="B166" s="15" t="s">
        <v>450</v>
      </c>
      <c r="C166" s="14" t="s">
        <v>456</v>
      </c>
      <c r="D166" s="13">
        <v>0</v>
      </c>
      <c r="E166" s="13">
        <v>413</v>
      </c>
      <c r="F166" s="12" t="s">
        <v>457</v>
      </c>
      <c r="G166" s="11" t="s">
        <v>16</v>
      </c>
      <c r="H166" s="10">
        <v>0</v>
      </c>
      <c r="I166" s="9">
        <v>13391</v>
      </c>
      <c r="J166" s="19">
        <v>13119</v>
      </c>
      <c r="K166" s="22"/>
      <c r="L166" s="21"/>
      <c r="M166" s="6" t="str">
        <f t="shared" si="4"/>
        <v/>
      </c>
      <c r="N166" s="5" t="str">
        <f t="shared" si="5"/>
        <v>◄</v>
      </c>
      <c r="O166" s="4"/>
      <c r="P166" s="3"/>
    </row>
    <row r="167" spans="1:16" ht="15" thickBot="1" x14ac:dyDescent="0.35">
      <c r="A167" s="20" t="s">
        <v>449</v>
      </c>
      <c r="B167" s="15" t="s">
        <v>450</v>
      </c>
      <c r="C167" s="14" t="s">
        <v>458</v>
      </c>
      <c r="D167" s="13" t="s">
        <v>397</v>
      </c>
      <c r="E167" s="13">
        <v>411</v>
      </c>
      <c r="F167" s="12" t="s">
        <v>459</v>
      </c>
      <c r="G167" s="11">
        <v>0</v>
      </c>
      <c r="H167" s="10">
        <v>0</v>
      </c>
      <c r="I167" s="9" t="s">
        <v>460</v>
      </c>
      <c r="J167" s="19">
        <v>13119</v>
      </c>
      <c r="K167" s="8"/>
      <c r="L167" s="7"/>
      <c r="M167" s="6" t="str">
        <f t="shared" si="4"/>
        <v/>
      </c>
      <c r="N167" s="5" t="str">
        <f t="shared" si="5"/>
        <v>◄</v>
      </c>
      <c r="O167" s="4"/>
      <c r="P167" s="3"/>
    </row>
    <row r="168" spans="1:16" x14ac:dyDescent="0.3">
      <c r="A168" s="20" t="s">
        <v>461</v>
      </c>
      <c r="B168" s="15" t="s">
        <v>450</v>
      </c>
      <c r="C168" s="14" t="s">
        <v>462</v>
      </c>
      <c r="D168" s="13" t="s">
        <v>46</v>
      </c>
      <c r="E168" s="13">
        <v>414</v>
      </c>
      <c r="F168" s="12" t="s">
        <v>463</v>
      </c>
      <c r="G168" s="11">
        <v>0</v>
      </c>
      <c r="H168" s="10">
        <v>0</v>
      </c>
      <c r="I168" s="9">
        <v>13391</v>
      </c>
      <c r="J168" s="19">
        <v>13119</v>
      </c>
      <c r="K168" s="24">
        <v>0</v>
      </c>
      <c r="L168" s="23">
        <v>0</v>
      </c>
      <c r="M168" s="6" t="str">
        <f t="shared" si="4"/>
        <v/>
      </c>
      <c r="N168" s="5" t="str">
        <f t="shared" si="5"/>
        <v>◄</v>
      </c>
      <c r="O168" s="4"/>
      <c r="P168" s="3"/>
    </row>
    <row r="169" spans="1:16" x14ac:dyDescent="0.3">
      <c r="A169" s="16" t="s">
        <v>464</v>
      </c>
      <c r="B169" s="15" t="s">
        <v>450</v>
      </c>
      <c r="C169" s="14" t="s">
        <v>465</v>
      </c>
      <c r="D169" s="13">
        <v>0</v>
      </c>
      <c r="E169" s="13">
        <v>415</v>
      </c>
      <c r="F169" s="12" t="s">
        <v>100</v>
      </c>
      <c r="G169" s="11" t="s">
        <v>16</v>
      </c>
      <c r="H169" s="10">
        <v>0</v>
      </c>
      <c r="I169" s="9">
        <v>13119</v>
      </c>
      <c r="J169" s="19">
        <v>13119</v>
      </c>
      <c r="K169" s="22"/>
      <c r="L169" s="21"/>
      <c r="M169" s="6" t="str">
        <f t="shared" si="4"/>
        <v/>
      </c>
      <c r="N169" s="5" t="str">
        <f t="shared" si="5"/>
        <v>◄</v>
      </c>
      <c r="O169" s="4"/>
      <c r="P169" s="3"/>
    </row>
    <row r="170" spans="1:16" x14ac:dyDescent="0.3">
      <c r="A170" s="16" t="s">
        <v>466</v>
      </c>
      <c r="B170" s="15" t="s">
        <v>450</v>
      </c>
      <c r="C170" s="14" t="s">
        <v>467</v>
      </c>
      <c r="D170" s="13">
        <v>0</v>
      </c>
      <c r="E170" s="13">
        <v>415</v>
      </c>
      <c r="F170" s="12" t="s">
        <v>468</v>
      </c>
      <c r="G170" s="11">
        <v>0</v>
      </c>
      <c r="H170" s="10">
        <v>0</v>
      </c>
      <c r="I170" s="9" t="s">
        <v>468</v>
      </c>
      <c r="J170" s="19">
        <v>13119</v>
      </c>
      <c r="K170" s="22"/>
      <c r="L170" s="21"/>
      <c r="M170" s="6" t="str">
        <f t="shared" si="4"/>
        <v/>
      </c>
      <c r="N170" s="5" t="str">
        <f t="shared" si="5"/>
        <v>◄</v>
      </c>
      <c r="O170" s="4"/>
      <c r="P170" s="3"/>
    </row>
    <row r="171" spans="1:16" x14ac:dyDescent="0.3">
      <c r="A171" s="20" t="s">
        <v>461</v>
      </c>
      <c r="B171" s="15" t="s">
        <v>450</v>
      </c>
      <c r="C171" s="14" t="s">
        <v>469</v>
      </c>
      <c r="D171" s="13">
        <v>0</v>
      </c>
      <c r="E171" s="13">
        <v>414</v>
      </c>
      <c r="F171" s="12" t="s">
        <v>100</v>
      </c>
      <c r="G171" s="11">
        <v>0</v>
      </c>
      <c r="H171" s="10">
        <v>0</v>
      </c>
      <c r="I171" s="9">
        <v>13119</v>
      </c>
      <c r="J171" s="19">
        <v>13119</v>
      </c>
      <c r="K171" s="8"/>
      <c r="L171" s="7"/>
      <c r="M171" s="6" t="str">
        <f t="shared" si="4"/>
        <v/>
      </c>
      <c r="N171" s="5" t="str">
        <f t="shared" si="5"/>
        <v>◄</v>
      </c>
      <c r="O171" s="4"/>
      <c r="P171" s="3"/>
    </row>
    <row r="172" spans="1:16" ht="15" thickBot="1" x14ac:dyDescent="0.35">
      <c r="A172" s="16" t="s">
        <v>464</v>
      </c>
      <c r="B172" s="15" t="s">
        <v>450</v>
      </c>
      <c r="C172" s="14" t="s">
        <v>470</v>
      </c>
      <c r="D172" s="13">
        <v>0</v>
      </c>
      <c r="E172" s="13">
        <v>415</v>
      </c>
      <c r="F172" s="12" t="s">
        <v>100</v>
      </c>
      <c r="G172" s="11" t="s">
        <v>16</v>
      </c>
      <c r="H172" s="10">
        <v>0</v>
      </c>
      <c r="I172" s="9" t="s">
        <v>38</v>
      </c>
      <c r="J172" s="19">
        <v>13119</v>
      </c>
      <c r="K172" s="8"/>
      <c r="L172" s="7"/>
      <c r="M172" s="6" t="str">
        <f t="shared" si="4"/>
        <v/>
      </c>
      <c r="N172" s="5" t="str">
        <f t="shared" si="5"/>
        <v>◄</v>
      </c>
      <c r="O172" s="4"/>
      <c r="P172" s="3"/>
    </row>
    <row r="173" spans="1:16" x14ac:dyDescent="0.3">
      <c r="A173" s="20" t="s">
        <v>471</v>
      </c>
      <c r="B173" s="15" t="s">
        <v>450</v>
      </c>
      <c r="C173" s="14" t="s">
        <v>472</v>
      </c>
      <c r="D173" s="13">
        <v>0</v>
      </c>
      <c r="E173" s="13">
        <v>415</v>
      </c>
      <c r="F173" s="12" t="s">
        <v>100</v>
      </c>
      <c r="G173" s="11" t="s">
        <v>16</v>
      </c>
      <c r="H173" s="10">
        <v>0</v>
      </c>
      <c r="I173" s="9" t="s">
        <v>473</v>
      </c>
      <c r="J173" s="19">
        <v>13119</v>
      </c>
      <c r="K173" s="24">
        <v>0</v>
      </c>
      <c r="L173" s="23">
        <v>0</v>
      </c>
      <c r="M173" s="6" t="str">
        <f t="shared" si="4"/>
        <v/>
      </c>
      <c r="N173" s="5" t="str">
        <f t="shared" si="5"/>
        <v>◄</v>
      </c>
      <c r="O173" s="4"/>
      <c r="P173" s="3"/>
    </row>
    <row r="174" spans="1:16" x14ac:dyDescent="0.3">
      <c r="A174" s="16" t="s">
        <v>474</v>
      </c>
      <c r="B174" s="15" t="s">
        <v>450</v>
      </c>
      <c r="C174" s="14" t="s">
        <v>475</v>
      </c>
      <c r="D174" s="13">
        <v>0</v>
      </c>
      <c r="E174" s="13">
        <v>416</v>
      </c>
      <c r="F174" s="12" t="s">
        <v>476</v>
      </c>
      <c r="G174" s="11" t="s">
        <v>23</v>
      </c>
      <c r="H174" s="10">
        <v>0</v>
      </c>
      <c r="I174" s="9" t="s">
        <v>38</v>
      </c>
      <c r="J174" s="19">
        <v>13119</v>
      </c>
      <c r="K174" s="22"/>
      <c r="L174" s="21"/>
      <c r="M174" s="6" t="str">
        <f t="shared" si="4"/>
        <v/>
      </c>
      <c r="N174" s="5" t="str">
        <f t="shared" si="5"/>
        <v>◄</v>
      </c>
      <c r="O174" s="4"/>
      <c r="P174" s="3"/>
    </row>
    <row r="175" spans="1:16" ht="15" thickBot="1" x14ac:dyDescent="0.35">
      <c r="A175" s="16" t="s">
        <v>477</v>
      </c>
      <c r="B175" s="15" t="s">
        <v>450</v>
      </c>
      <c r="C175" s="14" t="s">
        <v>478</v>
      </c>
      <c r="D175" s="13">
        <v>0</v>
      </c>
      <c r="E175" s="13">
        <v>417</v>
      </c>
      <c r="F175" s="12" t="s">
        <v>24</v>
      </c>
      <c r="G175" s="11" t="s">
        <v>23</v>
      </c>
      <c r="H175" s="10">
        <v>0</v>
      </c>
      <c r="I175" s="9" t="s">
        <v>24</v>
      </c>
      <c r="J175" s="19">
        <v>13119</v>
      </c>
      <c r="K175" s="22"/>
      <c r="L175" s="21"/>
      <c r="M175" s="6" t="str">
        <f t="shared" si="4"/>
        <v/>
      </c>
      <c r="N175" s="5" t="str">
        <f t="shared" si="5"/>
        <v>◄</v>
      </c>
      <c r="O175" s="4"/>
      <c r="P175" s="3"/>
    </row>
    <row r="176" spans="1:16" x14ac:dyDescent="0.3">
      <c r="A176" s="20" t="s">
        <v>479</v>
      </c>
      <c r="B176" s="15" t="s">
        <v>450</v>
      </c>
      <c r="C176" s="14" t="s">
        <v>478</v>
      </c>
      <c r="D176" s="13">
        <v>0</v>
      </c>
      <c r="E176" s="13">
        <v>417</v>
      </c>
      <c r="F176" s="12" t="s">
        <v>24</v>
      </c>
      <c r="G176" s="11" t="s">
        <v>23</v>
      </c>
      <c r="H176" s="10">
        <v>0</v>
      </c>
      <c r="I176" s="9" t="s">
        <v>24</v>
      </c>
      <c r="J176" s="19">
        <v>13119</v>
      </c>
      <c r="K176" s="24">
        <v>0</v>
      </c>
      <c r="L176" s="23">
        <v>0</v>
      </c>
      <c r="M176" s="6" t="str">
        <f t="shared" si="4"/>
        <v/>
      </c>
      <c r="N176" s="5" t="str">
        <f t="shared" si="5"/>
        <v>◄</v>
      </c>
      <c r="O176" s="4"/>
      <c r="P176" s="3"/>
    </row>
    <row r="177" spans="1:16" ht="15" thickBot="1" x14ac:dyDescent="0.35">
      <c r="A177" s="16" t="s">
        <v>480</v>
      </c>
      <c r="B177" s="15" t="s">
        <v>450</v>
      </c>
      <c r="C177" s="14" t="s">
        <v>481</v>
      </c>
      <c r="D177" s="13">
        <v>0</v>
      </c>
      <c r="E177" s="13">
        <v>418</v>
      </c>
      <c r="F177" s="12" t="s">
        <v>24</v>
      </c>
      <c r="G177" s="11" t="s">
        <v>23</v>
      </c>
      <c r="H177" s="10">
        <v>0</v>
      </c>
      <c r="I177" s="9" t="s">
        <v>24</v>
      </c>
      <c r="J177" s="19">
        <v>13119</v>
      </c>
      <c r="K177" s="22"/>
      <c r="L177" s="21"/>
      <c r="M177" s="6" t="str">
        <f t="shared" si="4"/>
        <v/>
      </c>
      <c r="N177" s="5" t="str">
        <f t="shared" si="5"/>
        <v>◄</v>
      </c>
      <c r="O177" s="4"/>
      <c r="P177" s="3"/>
    </row>
    <row r="178" spans="1:16" x14ac:dyDescent="0.3">
      <c r="A178" s="20" t="s">
        <v>482</v>
      </c>
      <c r="B178" s="15" t="s">
        <v>450</v>
      </c>
      <c r="C178" s="14" t="s">
        <v>478</v>
      </c>
      <c r="D178" s="13">
        <v>0</v>
      </c>
      <c r="E178" s="13">
        <v>417</v>
      </c>
      <c r="F178" s="12" t="s">
        <v>24</v>
      </c>
      <c r="G178" s="11" t="s">
        <v>23</v>
      </c>
      <c r="H178" s="10">
        <v>0</v>
      </c>
      <c r="I178" s="9" t="s">
        <v>24</v>
      </c>
      <c r="J178" s="19">
        <v>13119</v>
      </c>
      <c r="K178" s="24">
        <v>0</v>
      </c>
      <c r="L178" s="23">
        <v>0</v>
      </c>
      <c r="M178" s="6" t="str">
        <f t="shared" si="4"/>
        <v/>
      </c>
      <c r="N178" s="5" t="str">
        <f t="shared" si="5"/>
        <v>◄</v>
      </c>
      <c r="O178" s="4"/>
      <c r="P178" s="3"/>
    </row>
    <row r="179" spans="1:16" ht="15" thickBot="1" x14ac:dyDescent="0.35">
      <c r="A179" s="16" t="s">
        <v>483</v>
      </c>
      <c r="B179" s="15" t="s">
        <v>450</v>
      </c>
      <c r="C179" s="14" t="s">
        <v>481</v>
      </c>
      <c r="D179" s="13">
        <v>0</v>
      </c>
      <c r="E179" s="13">
        <v>418</v>
      </c>
      <c r="F179" s="12" t="s">
        <v>24</v>
      </c>
      <c r="G179" s="11" t="s">
        <v>23</v>
      </c>
      <c r="H179" s="10">
        <v>0</v>
      </c>
      <c r="I179" s="9" t="s">
        <v>24</v>
      </c>
      <c r="J179" s="19">
        <v>13119</v>
      </c>
      <c r="K179" s="22"/>
      <c r="L179" s="21"/>
      <c r="M179" s="6" t="str">
        <f t="shared" si="4"/>
        <v/>
      </c>
      <c r="N179" s="5" t="str">
        <f t="shared" si="5"/>
        <v>◄</v>
      </c>
      <c r="O179" s="4"/>
      <c r="P179" s="3"/>
    </row>
    <row r="180" spans="1:16" x14ac:dyDescent="0.3">
      <c r="A180" s="20" t="s">
        <v>484</v>
      </c>
      <c r="B180" s="15" t="s">
        <v>485</v>
      </c>
      <c r="C180" s="14" t="s">
        <v>486</v>
      </c>
      <c r="D180" s="13">
        <v>0</v>
      </c>
      <c r="E180" s="13" t="s">
        <v>487</v>
      </c>
      <c r="F180" s="12" t="s">
        <v>476</v>
      </c>
      <c r="G180" s="11">
        <v>0</v>
      </c>
      <c r="H180" s="10">
        <v>0</v>
      </c>
      <c r="I180" s="9">
        <v>16749</v>
      </c>
      <c r="J180" s="19">
        <v>12820</v>
      </c>
      <c r="K180" s="24" t="s">
        <v>18</v>
      </c>
      <c r="L180" s="23">
        <v>0</v>
      </c>
      <c r="M180" s="6" t="str">
        <f t="shared" si="4"/>
        <v/>
      </c>
      <c r="N180" s="5" t="str">
        <f t="shared" si="5"/>
        <v>◄</v>
      </c>
      <c r="O180" s="4"/>
      <c r="P180" s="3"/>
    </row>
    <row r="181" spans="1:16" x14ac:dyDescent="0.3">
      <c r="A181" s="16" t="s">
        <v>488</v>
      </c>
      <c r="B181" s="15" t="s">
        <v>485</v>
      </c>
      <c r="C181" s="14" t="s">
        <v>489</v>
      </c>
      <c r="D181" s="13">
        <v>0</v>
      </c>
      <c r="E181" s="13">
        <v>419</v>
      </c>
      <c r="F181" s="12" t="s">
        <v>476</v>
      </c>
      <c r="G181" s="11">
        <v>0</v>
      </c>
      <c r="H181" s="10">
        <v>0</v>
      </c>
      <c r="I181" s="9">
        <v>16799</v>
      </c>
      <c r="J181" s="19">
        <v>12820</v>
      </c>
      <c r="K181" s="22"/>
      <c r="L181" s="21"/>
      <c r="M181" s="6" t="str">
        <f t="shared" si="4"/>
        <v/>
      </c>
      <c r="N181" s="5" t="str">
        <f t="shared" si="5"/>
        <v>◄</v>
      </c>
      <c r="O181" s="4"/>
      <c r="P181" s="3"/>
    </row>
    <row r="182" spans="1:16" ht="15" thickBot="1" x14ac:dyDescent="0.35">
      <c r="A182" s="16" t="s">
        <v>490</v>
      </c>
      <c r="B182" s="15" t="s">
        <v>485</v>
      </c>
      <c r="C182" s="14" t="s">
        <v>491</v>
      </c>
      <c r="D182" s="13">
        <v>0</v>
      </c>
      <c r="E182" s="13">
        <v>420</v>
      </c>
      <c r="F182" s="12" t="s">
        <v>476</v>
      </c>
      <c r="G182" s="11">
        <v>0</v>
      </c>
      <c r="H182" s="10">
        <v>0</v>
      </c>
      <c r="I182" s="9">
        <v>16799</v>
      </c>
      <c r="J182" s="19">
        <v>12820</v>
      </c>
      <c r="K182" s="22"/>
      <c r="L182" s="21"/>
      <c r="M182" s="6" t="str">
        <f t="shared" si="4"/>
        <v/>
      </c>
      <c r="N182" s="5" t="str">
        <f t="shared" si="5"/>
        <v>◄</v>
      </c>
      <c r="O182" s="4"/>
      <c r="P182" s="3"/>
    </row>
    <row r="183" spans="1:16" x14ac:dyDescent="0.3">
      <c r="A183" s="20" t="s">
        <v>492</v>
      </c>
      <c r="B183" s="15" t="s">
        <v>493</v>
      </c>
      <c r="C183" s="14" t="s">
        <v>494</v>
      </c>
      <c r="D183" s="13">
        <v>0</v>
      </c>
      <c r="E183" s="13">
        <v>421</v>
      </c>
      <c r="F183" s="12" t="s">
        <v>476</v>
      </c>
      <c r="G183" s="11">
        <v>0</v>
      </c>
      <c r="H183" s="10">
        <v>0</v>
      </c>
      <c r="I183" s="9">
        <v>16799</v>
      </c>
      <c r="J183" s="19">
        <v>12820</v>
      </c>
      <c r="K183" s="24">
        <v>0</v>
      </c>
      <c r="L183" s="23">
        <v>0</v>
      </c>
      <c r="M183" s="6" t="str">
        <f t="shared" si="4"/>
        <v/>
      </c>
      <c r="N183" s="5" t="str">
        <f t="shared" si="5"/>
        <v>◄</v>
      </c>
      <c r="O183" s="4"/>
      <c r="P183" s="3"/>
    </row>
    <row r="184" spans="1:16" x14ac:dyDescent="0.3">
      <c r="A184" s="16" t="s">
        <v>495</v>
      </c>
      <c r="B184" s="15" t="s">
        <v>493</v>
      </c>
      <c r="C184" s="14" t="s">
        <v>496</v>
      </c>
      <c r="D184" s="13">
        <v>0</v>
      </c>
      <c r="E184" s="13">
        <v>422</v>
      </c>
      <c r="F184" s="12" t="s">
        <v>476</v>
      </c>
      <c r="G184" s="11">
        <v>0</v>
      </c>
      <c r="H184" s="10">
        <v>0</v>
      </c>
      <c r="I184" s="9">
        <v>16799</v>
      </c>
      <c r="J184" s="19">
        <v>12820</v>
      </c>
      <c r="K184" s="22"/>
      <c r="L184" s="21"/>
      <c r="M184" s="6" t="str">
        <f t="shared" si="4"/>
        <v/>
      </c>
      <c r="N184" s="5" t="str">
        <f t="shared" si="5"/>
        <v>◄</v>
      </c>
      <c r="O184" s="4"/>
      <c r="P184" s="3"/>
    </row>
    <row r="185" spans="1:16" ht="15" thickBot="1" x14ac:dyDescent="0.35">
      <c r="A185" s="16" t="s">
        <v>497</v>
      </c>
      <c r="B185" s="15" t="s">
        <v>493</v>
      </c>
      <c r="C185" s="14" t="s">
        <v>498</v>
      </c>
      <c r="D185" s="13">
        <v>0</v>
      </c>
      <c r="E185" s="13">
        <v>423</v>
      </c>
      <c r="F185" s="12" t="s">
        <v>476</v>
      </c>
      <c r="G185" s="11">
        <v>0</v>
      </c>
      <c r="H185" s="10">
        <v>0</v>
      </c>
      <c r="I185" s="9">
        <v>16799</v>
      </c>
      <c r="J185" s="19">
        <v>12820</v>
      </c>
      <c r="K185" s="22"/>
      <c r="L185" s="21"/>
      <c r="M185" s="6" t="str">
        <f t="shared" si="4"/>
        <v/>
      </c>
      <c r="N185" s="5" t="str">
        <f t="shared" si="5"/>
        <v>◄</v>
      </c>
      <c r="O185" s="4"/>
      <c r="P185" s="3"/>
    </row>
    <row r="186" spans="1:16" x14ac:dyDescent="0.3">
      <c r="A186" s="20" t="s">
        <v>499</v>
      </c>
      <c r="B186" s="15" t="s">
        <v>493</v>
      </c>
      <c r="C186" s="14" t="s">
        <v>500</v>
      </c>
      <c r="D186" s="13">
        <v>0</v>
      </c>
      <c r="E186" s="13">
        <v>424</v>
      </c>
      <c r="F186" s="12" t="s">
        <v>476</v>
      </c>
      <c r="G186" s="11">
        <v>0</v>
      </c>
      <c r="H186" s="10">
        <v>0</v>
      </c>
      <c r="I186" s="9">
        <v>16799</v>
      </c>
      <c r="J186" s="19">
        <v>12820</v>
      </c>
      <c r="K186" s="24">
        <v>0</v>
      </c>
      <c r="L186" s="23">
        <v>0</v>
      </c>
      <c r="M186" s="6" t="str">
        <f t="shared" si="4"/>
        <v/>
      </c>
      <c r="N186" s="5" t="str">
        <f t="shared" si="5"/>
        <v>◄</v>
      </c>
      <c r="O186" s="4"/>
      <c r="P186" s="3"/>
    </row>
    <row r="187" spans="1:16" x14ac:dyDescent="0.3">
      <c r="A187" s="16" t="s">
        <v>501</v>
      </c>
      <c r="B187" s="15" t="s">
        <v>493</v>
      </c>
      <c r="C187" s="14" t="s">
        <v>502</v>
      </c>
      <c r="D187" s="13">
        <v>0</v>
      </c>
      <c r="E187" s="13">
        <v>425</v>
      </c>
      <c r="F187" s="12" t="s">
        <v>476</v>
      </c>
      <c r="G187" s="11">
        <v>0</v>
      </c>
      <c r="H187" s="10">
        <v>0</v>
      </c>
      <c r="I187" s="9">
        <v>16799</v>
      </c>
      <c r="J187" s="19">
        <v>12820</v>
      </c>
      <c r="K187" s="22"/>
      <c r="L187" s="21"/>
      <c r="M187" s="6" t="str">
        <f t="shared" si="4"/>
        <v/>
      </c>
      <c r="N187" s="5" t="str">
        <f t="shared" si="5"/>
        <v>◄</v>
      </c>
      <c r="O187" s="4"/>
      <c r="P187" s="3"/>
    </row>
    <row r="188" spans="1:16" ht="15" thickBot="1" x14ac:dyDescent="0.35">
      <c r="A188" s="16" t="s">
        <v>503</v>
      </c>
      <c r="B188" s="15" t="s">
        <v>493</v>
      </c>
      <c r="C188" s="14" t="s">
        <v>504</v>
      </c>
      <c r="D188" s="13">
        <v>0</v>
      </c>
      <c r="E188" s="13">
        <v>426</v>
      </c>
      <c r="F188" s="12" t="s">
        <v>476</v>
      </c>
      <c r="G188" s="11">
        <v>0</v>
      </c>
      <c r="H188" s="10">
        <v>0</v>
      </c>
      <c r="I188" s="9">
        <v>16799</v>
      </c>
      <c r="J188" s="19">
        <v>12820</v>
      </c>
      <c r="K188" s="22"/>
      <c r="L188" s="21"/>
      <c r="M188" s="6" t="str">
        <f t="shared" si="4"/>
        <v/>
      </c>
      <c r="N188" s="5" t="str">
        <f t="shared" si="5"/>
        <v>◄</v>
      </c>
      <c r="O188" s="4"/>
      <c r="P188" s="3"/>
    </row>
    <row r="189" spans="1:16" x14ac:dyDescent="0.3">
      <c r="A189" s="20" t="s">
        <v>505</v>
      </c>
      <c r="B189" s="15" t="s">
        <v>506</v>
      </c>
      <c r="C189" s="14" t="s">
        <v>507</v>
      </c>
      <c r="D189" s="13">
        <v>0</v>
      </c>
      <c r="E189" s="13">
        <v>427</v>
      </c>
      <c r="F189" s="12" t="s">
        <v>100</v>
      </c>
      <c r="G189" s="11">
        <v>0</v>
      </c>
      <c r="H189" s="10">
        <v>0</v>
      </c>
      <c r="I189" s="9">
        <v>14108</v>
      </c>
      <c r="J189" s="19">
        <v>13403</v>
      </c>
      <c r="K189" s="24">
        <v>0</v>
      </c>
      <c r="L189" s="23">
        <v>0</v>
      </c>
      <c r="M189" s="6" t="str">
        <f t="shared" si="4"/>
        <v/>
      </c>
      <c r="N189" s="5" t="str">
        <f t="shared" si="5"/>
        <v>◄</v>
      </c>
      <c r="O189" s="4"/>
      <c r="P189" s="3"/>
    </row>
    <row r="190" spans="1:16" x14ac:dyDescent="0.3">
      <c r="A190" s="16" t="s">
        <v>508</v>
      </c>
      <c r="B190" s="15" t="s">
        <v>506</v>
      </c>
      <c r="C190" s="14" t="s">
        <v>509</v>
      </c>
      <c r="D190" s="13">
        <v>0</v>
      </c>
      <c r="E190" s="13">
        <v>428</v>
      </c>
      <c r="F190" s="12" t="s">
        <v>476</v>
      </c>
      <c r="G190" s="11">
        <v>0</v>
      </c>
      <c r="H190" s="10">
        <v>0</v>
      </c>
      <c r="I190" s="9">
        <v>13962</v>
      </c>
      <c r="J190" s="19">
        <v>13403</v>
      </c>
      <c r="K190" s="22"/>
      <c r="L190" s="21"/>
      <c r="M190" s="6" t="str">
        <f t="shared" si="4"/>
        <v/>
      </c>
      <c r="N190" s="5" t="str">
        <f t="shared" si="5"/>
        <v>◄</v>
      </c>
      <c r="O190" s="4"/>
      <c r="P190" s="3"/>
    </row>
    <row r="191" spans="1:16" ht="15" thickBot="1" x14ac:dyDescent="0.35">
      <c r="A191" s="20" t="s">
        <v>505</v>
      </c>
      <c r="B191" s="15" t="s">
        <v>506</v>
      </c>
      <c r="C191" s="14" t="s">
        <v>510</v>
      </c>
      <c r="D191" s="13">
        <v>0</v>
      </c>
      <c r="E191" s="13">
        <v>427</v>
      </c>
      <c r="F191" s="12" t="s">
        <v>511</v>
      </c>
      <c r="G191" s="11">
        <v>0</v>
      </c>
      <c r="H191" s="10">
        <v>0</v>
      </c>
      <c r="I191" s="9">
        <v>13516</v>
      </c>
      <c r="J191" s="19">
        <v>13403</v>
      </c>
      <c r="K191" s="8"/>
      <c r="L191" s="7"/>
      <c r="M191" s="6" t="str">
        <f t="shared" si="4"/>
        <v/>
      </c>
      <c r="N191" s="5" t="str">
        <f t="shared" si="5"/>
        <v>◄</v>
      </c>
      <c r="O191" s="4"/>
      <c r="P191" s="3"/>
    </row>
    <row r="192" spans="1:16" ht="15" thickBot="1" x14ac:dyDescent="0.35">
      <c r="A192" s="20" t="s">
        <v>512</v>
      </c>
      <c r="B192" s="15" t="s">
        <v>493</v>
      </c>
      <c r="C192" s="14" t="s">
        <v>513</v>
      </c>
      <c r="D192" s="13">
        <v>0</v>
      </c>
      <c r="E192" s="13">
        <v>436</v>
      </c>
      <c r="F192" s="12" t="s">
        <v>514</v>
      </c>
      <c r="G192" s="11" t="s">
        <v>16</v>
      </c>
      <c r="H192" s="10">
        <v>0</v>
      </c>
      <c r="I192" s="9">
        <v>13426</v>
      </c>
      <c r="J192" s="19">
        <v>13426</v>
      </c>
      <c r="K192" s="24">
        <v>0</v>
      </c>
      <c r="L192" s="23">
        <v>0</v>
      </c>
      <c r="M192" s="6" t="str">
        <f t="shared" si="4"/>
        <v/>
      </c>
      <c r="N192" s="5" t="str">
        <f t="shared" si="5"/>
        <v>◄</v>
      </c>
      <c r="O192" s="4"/>
      <c r="P192" s="3"/>
    </row>
    <row r="193" spans="1:16" x14ac:dyDescent="0.3">
      <c r="A193" s="20" t="s">
        <v>515</v>
      </c>
      <c r="B193" s="15" t="s">
        <v>516</v>
      </c>
      <c r="C193" s="14" t="s">
        <v>517</v>
      </c>
      <c r="D193" s="13">
        <v>0</v>
      </c>
      <c r="E193" s="13">
        <v>438</v>
      </c>
      <c r="F193" s="12" t="s">
        <v>155</v>
      </c>
      <c r="G193" s="11">
        <v>0</v>
      </c>
      <c r="H193" s="10">
        <v>0</v>
      </c>
      <c r="I193" s="9" t="s">
        <v>518</v>
      </c>
      <c r="J193" s="19">
        <v>13485</v>
      </c>
      <c r="K193" s="24">
        <v>0</v>
      </c>
      <c r="L193" s="23">
        <v>0</v>
      </c>
      <c r="M193" s="6" t="str">
        <f t="shared" si="4"/>
        <v/>
      </c>
      <c r="N193" s="5" t="str">
        <f t="shared" si="5"/>
        <v>◄</v>
      </c>
      <c r="O193" s="4"/>
      <c r="P193" s="3"/>
    </row>
    <row r="194" spans="1:16" x14ac:dyDescent="0.3">
      <c r="A194" s="16" t="s">
        <v>519</v>
      </c>
      <c r="B194" s="15" t="s">
        <v>516</v>
      </c>
      <c r="C194" s="14" t="s">
        <v>520</v>
      </c>
      <c r="D194" s="13">
        <v>0</v>
      </c>
      <c r="E194" s="13">
        <v>439</v>
      </c>
      <c r="F194" s="12" t="s">
        <v>155</v>
      </c>
      <c r="G194" s="11">
        <v>0</v>
      </c>
      <c r="H194" s="10">
        <v>0</v>
      </c>
      <c r="I194" s="9" t="s">
        <v>518</v>
      </c>
      <c r="J194" s="19">
        <v>13485</v>
      </c>
      <c r="K194" s="22"/>
      <c r="L194" s="21"/>
      <c r="M194" s="6" t="str">
        <f t="shared" si="4"/>
        <v/>
      </c>
      <c r="N194" s="5" t="str">
        <f t="shared" si="5"/>
        <v>◄</v>
      </c>
      <c r="O194" s="4"/>
      <c r="P194" s="3"/>
    </row>
    <row r="195" spans="1:16" ht="15" thickBot="1" x14ac:dyDescent="0.35">
      <c r="A195" s="16" t="s">
        <v>521</v>
      </c>
      <c r="B195" s="15" t="s">
        <v>516</v>
      </c>
      <c r="C195" s="14" t="s">
        <v>522</v>
      </c>
      <c r="D195" s="13">
        <v>0</v>
      </c>
      <c r="E195" s="13">
        <v>440</v>
      </c>
      <c r="F195" s="12" t="s">
        <v>155</v>
      </c>
      <c r="G195" s="11">
        <v>0</v>
      </c>
      <c r="H195" s="10">
        <v>0</v>
      </c>
      <c r="I195" s="9" t="s">
        <v>518</v>
      </c>
      <c r="J195" s="19">
        <v>13485</v>
      </c>
      <c r="K195" s="22"/>
      <c r="L195" s="21"/>
      <c r="M195" s="6" t="str">
        <f t="shared" ref="M195:M258" si="6">IF(N195="?","?","")</f>
        <v/>
      </c>
      <c r="N195" s="5" t="str">
        <f t="shared" ref="N195:N258" si="7">IF(AND(O195="",P195&gt;0),"?",IF(O195="","◄",IF(P195&gt;=1,"►","")))</f>
        <v>◄</v>
      </c>
      <c r="O195" s="4"/>
      <c r="P195" s="3"/>
    </row>
    <row r="196" spans="1:16" x14ac:dyDescent="0.3">
      <c r="A196" s="20" t="s">
        <v>523</v>
      </c>
      <c r="B196" s="15" t="s">
        <v>516</v>
      </c>
      <c r="C196" s="14" t="s">
        <v>524</v>
      </c>
      <c r="D196" s="13">
        <v>0</v>
      </c>
      <c r="E196" s="13">
        <v>441</v>
      </c>
      <c r="F196" s="12" t="s">
        <v>155</v>
      </c>
      <c r="G196" s="11">
        <v>0</v>
      </c>
      <c r="H196" s="10">
        <v>0</v>
      </c>
      <c r="I196" s="9" t="s">
        <v>518</v>
      </c>
      <c r="J196" s="19">
        <v>13485</v>
      </c>
      <c r="K196" s="24">
        <v>0</v>
      </c>
      <c r="L196" s="23">
        <v>0</v>
      </c>
      <c r="M196" s="6" t="str">
        <f t="shared" si="6"/>
        <v/>
      </c>
      <c r="N196" s="5" t="str">
        <f t="shared" si="7"/>
        <v>◄</v>
      </c>
      <c r="O196" s="4"/>
      <c r="P196" s="3"/>
    </row>
    <row r="197" spans="1:16" x14ac:dyDescent="0.3">
      <c r="A197" s="16" t="s">
        <v>525</v>
      </c>
      <c r="B197" s="15" t="s">
        <v>516</v>
      </c>
      <c r="C197" s="14" t="s">
        <v>526</v>
      </c>
      <c r="D197" s="13">
        <v>0</v>
      </c>
      <c r="E197" s="13">
        <v>442</v>
      </c>
      <c r="F197" s="12" t="s">
        <v>155</v>
      </c>
      <c r="G197" s="11">
        <v>0</v>
      </c>
      <c r="H197" s="10">
        <v>0</v>
      </c>
      <c r="I197" s="9" t="s">
        <v>518</v>
      </c>
      <c r="J197" s="19">
        <v>13485</v>
      </c>
      <c r="K197" s="22"/>
      <c r="L197" s="21"/>
      <c r="M197" s="6" t="str">
        <f t="shared" si="6"/>
        <v/>
      </c>
      <c r="N197" s="5" t="str">
        <f t="shared" si="7"/>
        <v>◄</v>
      </c>
      <c r="O197" s="4"/>
      <c r="P197" s="3"/>
    </row>
    <row r="198" spans="1:16" ht="15" thickBot="1" x14ac:dyDescent="0.35">
      <c r="A198" s="16" t="s">
        <v>527</v>
      </c>
      <c r="B198" s="15" t="s">
        <v>516</v>
      </c>
      <c r="C198" s="14" t="s">
        <v>528</v>
      </c>
      <c r="D198" s="13">
        <v>0</v>
      </c>
      <c r="E198" s="13">
        <v>443</v>
      </c>
      <c r="F198" s="12" t="s">
        <v>155</v>
      </c>
      <c r="G198" s="11">
        <v>0</v>
      </c>
      <c r="H198" s="10">
        <v>0</v>
      </c>
      <c r="I198" s="9" t="s">
        <v>518</v>
      </c>
      <c r="J198" s="19">
        <v>13485</v>
      </c>
      <c r="K198" s="22"/>
      <c r="L198" s="21"/>
      <c r="M198" s="6" t="str">
        <f t="shared" si="6"/>
        <v/>
      </c>
      <c r="N198" s="5" t="str">
        <f t="shared" si="7"/>
        <v>◄</v>
      </c>
      <c r="O198" s="4"/>
      <c r="P198" s="3"/>
    </row>
    <row r="199" spans="1:16" x14ac:dyDescent="0.3">
      <c r="A199" s="20" t="s">
        <v>529</v>
      </c>
      <c r="B199" s="15" t="s">
        <v>516</v>
      </c>
      <c r="C199" s="14" t="s">
        <v>530</v>
      </c>
      <c r="D199" s="13">
        <v>0</v>
      </c>
      <c r="E199" s="13">
        <v>444</v>
      </c>
      <c r="F199" s="12" t="s">
        <v>155</v>
      </c>
      <c r="G199" s="11">
        <v>0</v>
      </c>
      <c r="H199" s="10">
        <v>0</v>
      </c>
      <c r="I199" s="9" t="s">
        <v>518</v>
      </c>
      <c r="J199" s="19">
        <v>13485</v>
      </c>
      <c r="K199" s="24">
        <v>0</v>
      </c>
      <c r="L199" s="23">
        <v>0</v>
      </c>
      <c r="M199" s="6" t="str">
        <f t="shared" si="6"/>
        <v/>
      </c>
      <c r="N199" s="5" t="str">
        <f t="shared" si="7"/>
        <v>◄</v>
      </c>
      <c r="O199" s="4"/>
      <c r="P199" s="3"/>
    </row>
    <row r="200" spans="1:16" x14ac:dyDescent="0.3">
      <c r="A200" s="16" t="s">
        <v>531</v>
      </c>
      <c r="B200" s="15" t="s">
        <v>516</v>
      </c>
      <c r="C200" s="14" t="s">
        <v>532</v>
      </c>
      <c r="D200" s="13">
        <v>0</v>
      </c>
      <c r="E200" s="13">
        <v>445</v>
      </c>
      <c r="F200" s="12" t="s">
        <v>155</v>
      </c>
      <c r="G200" s="11">
        <v>0</v>
      </c>
      <c r="H200" s="10">
        <v>0</v>
      </c>
      <c r="I200" s="9" t="s">
        <v>518</v>
      </c>
      <c r="J200" s="19">
        <v>13485</v>
      </c>
      <c r="K200" s="22"/>
      <c r="L200" s="21"/>
      <c r="M200" s="6" t="str">
        <f t="shared" si="6"/>
        <v/>
      </c>
      <c r="N200" s="5" t="str">
        <f t="shared" si="7"/>
        <v>◄</v>
      </c>
      <c r="O200" s="4"/>
      <c r="P200" s="3"/>
    </row>
    <row r="201" spans="1:16" ht="15" thickBot="1" x14ac:dyDescent="0.35">
      <c r="A201" s="16" t="s">
        <v>533</v>
      </c>
      <c r="B201" s="15" t="s">
        <v>516</v>
      </c>
      <c r="C201" s="14" t="s">
        <v>534</v>
      </c>
      <c r="D201" s="13">
        <v>0</v>
      </c>
      <c r="E201" s="13" t="s">
        <v>535</v>
      </c>
      <c r="F201" s="12" t="s">
        <v>144</v>
      </c>
      <c r="G201" s="11">
        <v>0</v>
      </c>
      <c r="H201" s="10">
        <v>0</v>
      </c>
      <c r="I201" s="9" t="s">
        <v>38</v>
      </c>
      <c r="J201" s="19">
        <v>13485</v>
      </c>
      <c r="K201" s="22"/>
      <c r="L201" s="21"/>
      <c r="M201" s="6" t="str">
        <f t="shared" si="6"/>
        <v/>
      </c>
      <c r="N201" s="5" t="str">
        <f t="shared" si="7"/>
        <v>◄</v>
      </c>
      <c r="O201" s="4"/>
      <c r="P201" s="3"/>
    </row>
    <row r="202" spans="1:16" x14ac:dyDescent="0.3">
      <c r="A202" s="20" t="s">
        <v>536</v>
      </c>
      <c r="B202" s="15" t="s">
        <v>537</v>
      </c>
      <c r="C202" s="14" t="s">
        <v>538</v>
      </c>
      <c r="D202" s="13">
        <v>0</v>
      </c>
      <c r="E202" s="13">
        <v>446</v>
      </c>
      <c r="F202" s="12" t="s">
        <v>155</v>
      </c>
      <c r="G202" s="11" t="s">
        <v>16</v>
      </c>
      <c r="H202" s="10">
        <v>0</v>
      </c>
      <c r="I202" s="9">
        <v>13525</v>
      </c>
      <c r="J202" s="19">
        <v>13525</v>
      </c>
      <c r="K202" s="24">
        <v>0</v>
      </c>
      <c r="L202" s="23">
        <v>0</v>
      </c>
      <c r="M202" s="6" t="str">
        <f t="shared" si="6"/>
        <v/>
      </c>
      <c r="N202" s="5" t="str">
        <f t="shared" si="7"/>
        <v>◄</v>
      </c>
      <c r="O202" s="4"/>
      <c r="P202" s="3"/>
    </row>
    <row r="203" spans="1:16" ht="15" thickBot="1" x14ac:dyDescent="0.35">
      <c r="A203" s="16" t="s">
        <v>539</v>
      </c>
      <c r="B203" s="15" t="s">
        <v>537</v>
      </c>
      <c r="C203" s="14" t="s">
        <v>540</v>
      </c>
      <c r="D203" s="13">
        <v>0</v>
      </c>
      <c r="E203" s="13">
        <v>446</v>
      </c>
      <c r="F203" s="12" t="s">
        <v>155</v>
      </c>
      <c r="G203" s="11" t="s">
        <v>16</v>
      </c>
      <c r="H203" s="10">
        <v>0</v>
      </c>
      <c r="I203" s="9">
        <v>13525</v>
      </c>
      <c r="J203" s="19">
        <v>13525</v>
      </c>
      <c r="K203" s="22"/>
      <c r="L203" s="21"/>
      <c r="M203" s="6" t="str">
        <f t="shared" si="6"/>
        <v/>
      </c>
      <c r="N203" s="5" t="str">
        <f t="shared" si="7"/>
        <v>◄</v>
      </c>
      <c r="O203" s="4"/>
      <c r="P203" s="3"/>
    </row>
    <row r="204" spans="1:16" x14ac:dyDescent="0.3">
      <c r="A204" s="20" t="s">
        <v>541</v>
      </c>
      <c r="B204" s="15" t="s">
        <v>542</v>
      </c>
      <c r="C204" s="14" t="s">
        <v>543</v>
      </c>
      <c r="D204" s="13">
        <v>0</v>
      </c>
      <c r="E204" s="13">
        <v>447</v>
      </c>
      <c r="F204" s="12" t="s">
        <v>476</v>
      </c>
      <c r="G204" s="11" t="s">
        <v>16</v>
      </c>
      <c r="H204" s="10">
        <v>0</v>
      </c>
      <c r="I204" s="9">
        <v>13620</v>
      </c>
      <c r="J204" s="19">
        <v>13620</v>
      </c>
      <c r="K204" s="24">
        <v>0</v>
      </c>
      <c r="L204" s="23">
        <v>0</v>
      </c>
      <c r="M204" s="6" t="str">
        <f t="shared" si="6"/>
        <v/>
      </c>
      <c r="N204" s="5" t="str">
        <f t="shared" si="7"/>
        <v>◄</v>
      </c>
      <c r="O204" s="4"/>
      <c r="P204" s="3"/>
    </row>
    <row r="205" spans="1:16" x14ac:dyDescent="0.3">
      <c r="A205" s="16" t="s">
        <v>544</v>
      </c>
      <c r="B205" s="15" t="s">
        <v>542</v>
      </c>
      <c r="C205" s="14" t="s">
        <v>545</v>
      </c>
      <c r="D205" s="13">
        <v>0</v>
      </c>
      <c r="E205" s="13">
        <v>448</v>
      </c>
      <c r="F205" s="12" t="s">
        <v>476</v>
      </c>
      <c r="G205" s="11" t="s">
        <v>16</v>
      </c>
      <c r="H205" s="10">
        <v>0</v>
      </c>
      <c r="I205" s="9">
        <v>13620</v>
      </c>
      <c r="J205" s="19">
        <v>13620</v>
      </c>
      <c r="K205" s="22"/>
      <c r="L205" s="21"/>
      <c r="M205" s="6" t="str">
        <f t="shared" si="6"/>
        <v/>
      </c>
      <c r="N205" s="5" t="str">
        <f t="shared" si="7"/>
        <v>◄</v>
      </c>
      <c r="O205" s="4"/>
      <c r="P205" s="3"/>
    </row>
    <row r="206" spans="1:16" ht="15" thickBot="1" x14ac:dyDescent="0.35">
      <c r="A206" s="16" t="s">
        <v>546</v>
      </c>
      <c r="B206" s="15" t="s">
        <v>542</v>
      </c>
      <c r="C206" s="14" t="s">
        <v>547</v>
      </c>
      <c r="D206" s="13">
        <v>0</v>
      </c>
      <c r="E206" s="13">
        <v>449</v>
      </c>
      <c r="F206" s="12" t="s">
        <v>476</v>
      </c>
      <c r="G206" s="11" t="s">
        <v>16</v>
      </c>
      <c r="H206" s="10">
        <v>0</v>
      </c>
      <c r="I206" s="9">
        <v>13620</v>
      </c>
      <c r="J206" s="19">
        <v>13620</v>
      </c>
      <c r="K206" s="22"/>
      <c r="L206" s="21"/>
      <c r="M206" s="6" t="str">
        <f t="shared" si="6"/>
        <v/>
      </c>
      <c r="N206" s="5" t="str">
        <f t="shared" si="7"/>
        <v>◄</v>
      </c>
      <c r="O206" s="4"/>
      <c r="P206" s="3"/>
    </row>
    <row r="207" spans="1:16" x14ac:dyDescent="0.3">
      <c r="A207" s="20" t="s">
        <v>548</v>
      </c>
      <c r="B207" s="15" t="s">
        <v>542</v>
      </c>
      <c r="C207" s="14" t="s">
        <v>549</v>
      </c>
      <c r="D207" s="13">
        <v>0</v>
      </c>
      <c r="E207" s="13">
        <v>450</v>
      </c>
      <c r="F207" s="12" t="s">
        <v>476</v>
      </c>
      <c r="G207" s="11" t="s">
        <v>16</v>
      </c>
      <c r="H207" s="10">
        <v>0</v>
      </c>
      <c r="I207" s="9">
        <v>13620</v>
      </c>
      <c r="J207" s="19">
        <v>13620</v>
      </c>
      <c r="K207" s="24">
        <v>0</v>
      </c>
      <c r="L207" s="23">
        <v>0</v>
      </c>
      <c r="M207" s="6" t="str">
        <f t="shared" si="6"/>
        <v/>
      </c>
      <c r="N207" s="5" t="str">
        <f t="shared" si="7"/>
        <v>◄</v>
      </c>
      <c r="O207" s="4"/>
      <c r="P207" s="3"/>
    </row>
    <row r="208" spans="1:16" x14ac:dyDescent="0.3">
      <c r="A208" s="16" t="s">
        <v>550</v>
      </c>
      <c r="B208" s="15" t="s">
        <v>542</v>
      </c>
      <c r="C208" s="14" t="s">
        <v>551</v>
      </c>
      <c r="D208" s="13">
        <v>0</v>
      </c>
      <c r="E208" s="13">
        <v>451</v>
      </c>
      <c r="F208" s="12" t="s">
        <v>476</v>
      </c>
      <c r="G208" s="11" t="s">
        <v>16</v>
      </c>
      <c r="H208" s="10">
        <v>0</v>
      </c>
      <c r="I208" s="9">
        <v>13620</v>
      </c>
      <c r="J208" s="19">
        <v>13620</v>
      </c>
      <c r="K208" s="22"/>
      <c r="L208" s="21"/>
      <c r="M208" s="6" t="str">
        <f t="shared" si="6"/>
        <v/>
      </c>
      <c r="N208" s="5" t="str">
        <f t="shared" si="7"/>
        <v>◄</v>
      </c>
      <c r="O208" s="4"/>
      <c r="P208" s="3"/>
    </row>
    <row r="209" spans="1:16" ht="15" thickBot="1" x14ac:dyDescent="0.35">
      <c r="A209" s="16" t="s">
        <v>552</v>
      </c>
      <c r="B209" s="15" t="s">
        <v>542</v>
      </c>
      <c r="C209" s="14" t="s">
        <v>553</v>
      </c>
      <c r="D209" s="13">
        <v>0</v>
      </c>
      <c r="E209" s="13">
        <v>452</v>
      </c>
      <c r="F209" s="12" t="s">
        <v>476</v>
      </c>
      <c r="G209" s="11" t="s">
        <v>16</v>
      </c>
      <c r="H209" s="10">
        <v>0</v>
      </c>
      <c r="I209" s="9">
        <v>13620</v>
      </c>
      <c r="J209" s="19">
        <v>13620</v>
      </c>
      <c r="K209" s="22"/>
      <c r="L209" s="21"/>
      <c r="M209" s="6" t="str">
        <f t="shared" si="6"/>
        <v/>
      </c>
      <c r="N209" s="5" t="str">
        <f t="shared" si="7"/>
        <v>◄</v>
      </c>
      <c r="O209" s="4"/>
      <c r="P209" s="3"/>
    </row>
    <row r="210" spans="1:16" x14ac:dyDescent="0.3">
      <c r="A210" s="20" t="s">
        <v>554</v>
      </c>
      <c r="B210" s="15" t="s">
        <v>542</v>
      </c>
      <c r="C210" s="14" t="s">
        <v>555</v>
      </c>
      <c r="D210" s="13">
        <v>0</v>
      </c>
      <c r="E210" s="13">
        <v>453</v>
      </c>
      <c r="F210" s="12" t="s">
        <v>476</v>
      </c>
      <c r="G210" s="11" t="s">
        <v>16</v>
      </c>
      <c r="H210" s="10">
        <v>0</v>
      </c>
      <c r="I210" s="9">
        <v>13620</v>
      </c>
      <c r="J210" s="19">
        <v>13620</v>
      </c>
      <c r="K210" s="24">
        <v>0</v>
      </c>
      <c r="L210" s="23">
        <v>0</v>
      </c>
      <c r="M210" s="6" t="str">
        <f t="shared" si="6"/>
        <v/>
      </c>
      <c r="N210" s="5" t="str">
        <f t="shared" si="7"/>
        <v>◄</v>
      </c>
      <c r="O210" s="4"/>
      <c r="P210" s="3"/>
    </row>
    <row r="211" spans="1:16" ht="15" thickBot="1" x14ac:dyDescent="0.35">
      <c r="A211" s="16" t="s">
        <v>556</v>
      </c>
      <c r="B211" s="15" t="s">
        <v>542</v>
      </c>
      <c r="C211" s="14" t="s">
        <v>557</v>
      </c>
      <c r="D211" s="13">
        <v>0</v>
      </c>
      <c r="E211" s="13">
        <v>454</v>
      </c>
      <c r="F211" s="12" t="s">
        <v>476</v>
      </c>
      <c r="G211" s="11" t="s">
        <v>16</v>
      </c>
      <c r="H211" s="10">
        <v>0</v>
      </c>
      <c r="I211" s="9">
        <v>13620</v>
      </c>
      <c r="J211" s="19">
        <v>13620</v>
      </c>
      <c r="K211" s="22"/>
      <c r="L211" s="21"/>
      <c r="M211" s="6" t="str">
        <f t="shared" si="6"/>
        <v/>
      </c>
      <c r="N211" s="5" t="str">
        <f t="shared" si="7"/>
        <v>◄</v>
      </c>
      <c r="O211" s="4"/>
      <c r="P211" s="3"/>
    </row>
    <row r="212" spans="1:16" x14ac:dyDescent="0.3">
      <c r="A212" s="20" t="s">
        <v>558</v>
      </c>
      <c r="B212" s="15" t="s">
        <v>542</v>
      </c>
      <c r="C212" s="14" t="s">
        <v>559</v>
      </c>
      <c r="D212" s="13">
        <v>0</v>
      </c>
      <c r="E212" s="13">
        <v>447</v>
      </c>
      <c r="F212" s="12" t="s">
        <v>476</v>
      </c>
      <c r="G212" s="11" t="s">
        <v>16</v>
      </c>
      <c r="H212" s="10">
        <v>0</v>
      </c>
      <c r="I212" s="9">
        <v>13620</v>
      </c>
      <c r="J212" s="19">
        <v>13620</v>
      </c>
      <c r="K212" s="24">
        <v>0</v>
      </c>
      <c r="L212" s="23">
        <v>0</v>
      </c>
      <c r="M212" s="6" t="str">
        <f t="shared" si="6"/>
        <v/>
      </c>
      <c r="N212" s="5" t="str">
        <f t="shared" si="7"/>
        <v>◄</v>
      </c>
      <c r="O212" s="4"/>
      <c r="P212" s="3"/>
    </row>
    <row r="213" spans="1:16" x14ac:dyDescent="0.3">
      <c r="A213" s="16" t="s">
        <v>560</v>
      </c>
      <c r="B213" s="15" t="s">
        <v>542</v>
      </c>
      <c r="C213" s="14" t="s">
        <v>561</v>
      </c>
      <c r="D213" s="13">
        <v>0</v>
      </c>
      <c r="E213" s="13">
        <v>448</v>
      </c>
      <c r="F213" s="12" t="s">
        <v>459</v>
      </c>
      <c r="G213" s="11" t="s">
        <v>16</v>
      </c>
      <c r="H213" s="10">
        <v>0</v>
      </c>
      <c r="I213" s="9" t="s">
        <v>38</v>
      </c>
      <c r="J213" s="19">
        <v>13620</v>
      </c>
      <c r="K213" s="22"/>
      <c r="L213" s="21"/>
      <c r="M213" s="6" t="str">
        <f t="shared" si="6"/>
        <v/>
      </c>
      <c r="N213" s="5" t="str">
        <f t="shared" si="7"/>
        <v>◄</v>
      </c>
      <c r="O213" s="4"/>
      <c r="P213" s="3"/>
    </row>
    <row r="214" spans="1:16" ht="15" thickBot="1" x14ac:dyDescent="0.35">
      <c r="A214" s="16" t="s">
        <v>562</v>
      </c>
      <c r="B214" s="15" t="s">
        <v>542</v>
      </c>
      <c r="C214" s="14" t="s">
        <v>563</v>
      </c>
      <c r="D214" s="13">
        <v>0</v>
      </c>
      <c r="E214" s="13">
        <v>449</v>
      </c>
      <c r="F214" s="12" t="s">
        <v>476</v>
      </c>
      <c r="G214" s="11" t="s">
        <v>16</v>
      </c>
      <c r="H214" s="10">
        <v>0</v>
      </c>
      <c r="I214" s="9">
        <v>13708</v>
      </c>
      <c r="J214" s="19">
        <v>13620</v>
      </c>
      <c r="K214" s="22"/>
      <c r="L214" s="21"/>
      <c r="M214" s="6" t="str">
        <f t="shared" si="6"/>
        <v/>
      </c>
      <c r="N214" s="5" t="str">
        <f t="shared" si="7"/>
        <v>◄</v>
      </c>
      <c r="O214" s="4"/>
      <c r="P214" s="3"/>
    </row>
    <row r="215" spans="1:16" x14ac:dyDescent="0.3">
      <c r="A215" s="20" t="s">
        <v>564</v>
      </c>
      <c r="B215" s="15" t="s">
        <v>542</v>
      </c>
      <c r="C215" s="14" t="s">
        <v>565</v>
      </c>
      <c r="D215" s="13">
        <v>0</v>
      </c>
      <c r="E215" s="13">
        <v>450</v>
      </c>
      <c r="F215" s="12" t="s">
        <v>566</v>
      </c>
      <c r="G215" s="11" t="s">
        <v>16</v>
      </c>
      <c r="H215" s="10">
        <v>0</v>
      </c>
      <c r="I215" s="9" t="s">
        <v>38</v>
      </c>
      <c r="J215" s="19">
        <v>13620</v>
      </c>
      <c r="K215" s="24">
        <v>0</v>
      </c>
      <c r="L215" s="23">
        <v>0</v>
      </c>
      <c r="M215" s="6" t="str">
        <f t="shared" si="6"/>
        <v/>
      </c>
      <c r="N215" s="5" t="str">
        <f t="shared" si="7"/>
        <v>◄</v>
      </c>
      <c r="O215" s="4"/>
      <c r="P215" s="3"/>
    </row>
    <row r="216" spans="1:16" x14ac:dyDescent="0.3">
      <c r="A216" s="16" t="s">
        <v>567</v>
      </c>
      <c r="B216" s="15" t="s">
        <v>542</v>
      </c>
      <c r="C216" s="14" t="s">
        <v>568</v>
      </c>
      <c r="D216" s="13">
        <v>0</v>
      </c>
      <c r="E216" s="13">
        <v>451</v>
      </c>
      <c r="F216" s="12" t="s">
        <v>24</v>
      </c>
      <c r="G216" s="11" t="s">
        <v>23</v>
      </c>
      <c r="H216" s="10">
        <v>0</v>
      </c>
      <c r="I216" s="9" t="s">
        <v>24</v>
      </c>
      <c r="J216" s="19">
        <v>13620</v>
      </c>
      <c r="K216" s="22"/>
      <c r="L216" s="21"/>
      <c r="M216" s="6" t="str">
        <f t="shared" si="6"/>
        <v/>
      </c>
      <c r="N216" s="5" t="str">
        <f t="shared" si="7"/>
        <v>◄</v>
      </c>
      <c r="O216" s="4"/>
      <c r="P216" s="3"/>
    </row>
    <row r="217" spans="1:16" ht="15" thickBot="1" x14ac:dyDescent="0.35">
      <c r="A217" s="16" t="s">
        <v>564</v>
      </c>
      <c r="B217" s="15" t="s">
        <v>542</v>
      </c>
      <c r="C217" s="14" t="s">
        <v>569</v>
      </c>
      <c r="D217" s="13">
        <v>0</v>
      </c>
      <c r="E217" s="13">
        <v>452</v>
      </c>
      <c r="F217" s="12" t="s">
        <v>24</v>
      </c>
      <c r="G217" s="11" t="s">
        <v>23</v>
      </c>
      <c r="H217" s="10">
        <v>0</v>
      </c>
      <c r="I217" s="9" t="s">
        <v>24</v>
      </c>
      <c r="J217" s="19">
        <v>13620</v>
      </c>
      <c r="K217" s="22"/>
      <c r="L217" s="21"/>
      <c r="M217" s="6" t="str">
        <f t="shared" si="6"/>
        <v/>
      </c>
      <c r="N217" s="5" t="str">
        <f t="shared" si="7"/>
        <v>◄</v>
      </c>
      <c r="O217" s="4"/>
      <c r="P217" s="3"/>
    </row>
    <row r="218" spans="1:16" x14ac:dyDescent="0.3">
      <c r="A218" s="20" t="s">
        <v>570</v>
      </c>
      <c r="B218" s="15" t="s">
        <v>542</v>
      </c>
      <c r="C218" s="14" t="s">
        <v>571</v>
      </c>
      <c r="D218" s="13">
        <v>0</v>
      </c>
      <c r="E218" s="13">
        <v>453</v>
      </c>
      <c r="F218" s="12" t="s">
        <v>24</v>
      </c>
      <c r="G218" s="11" t="s">
        <v>23</v>
      </c>
      <c r="H218" s="10">
        <v>0</v>
      </c>
      <c r="I218" s="9" t="s">
        <v>24</v>
      </c>
      <c r="J218" s="19">
        <v>13620</v>
      </c>
      <c r="K218" s="24">
        <v>0</v>
      </c>
      <c r="L218" s="23">
        <v>0</v>
      </c>
      <c r="M218" s="6" t="str">
        <f t="shared" si="6"/>
        <v/>
      </c>
      <c r="N218" s="5" t="str">
        <f t="shared" si="7"/>
        <v>◄</v>
      </c>
      <c r="O218" s="4"/>
      <c r="P218" s="3"/>
    </row>
    <row r="219" spans="1:16" ht="15" thickBot="1" x14ac:dyDescent="0.35">
      <c r="A219" s="16" t="s">
        <v>572</v>
      </c>
      <c r="B219" s="15" t="s">
        <v>542</v>
      </c>
      <c r="C219" s="14" t="s">
        <v>573</v>
      </c>
      <c r="D219" s="13">
        <v>0</v>
      </c>
      <c r="E219" s="13">
        <v>454</v>
      </c>
      <c r="F219" s="12" t="s">
        <v>24</v>
      </c>
      <c r="G219" s="11" t="s">
        <v>23</v>
      </c>
      <c r="H219" s="10">
        <v>0</v>
      </c>
      <c r="I219" s="9" t="s">
        <v>24</v>
      </c>
      <c r="J219" s="19">
        <v>13620</v>
      </c>
      <c r="K219" s="22"/>
      <c r="L219" s="21"/>
      <c r="M219" s="6" t="str">
        <f t="shared" si="6"/>
        <v/>
      </c>
      <c r="N219" s="5" t="str">
        <f t="shared" si="7"/>
        <v>◄</v>
      </c>
      <c r="O219" s="4"/>
      <c r="P219" s="3"/>
    </row>
    <row r="220" spans="1:16" x14ac:dyDescent="0.3">
      <c r="A220" s="20" t="s">
        <v>574</v>
      </c>
      <c r="B220" s="15" t="s">
        <v>575</v>
      </c>
      <c r="C220" s="14" t="s">
        <v>576</v>
      </c>
      <c r="D220" s="13">
        <v>0</v>
      </c>
      <c r="E220" s="13">
        <v>456</v>
      </c>
      <c r="F220" s="12" t="s">
        <v>476</v>
      </c>
      <c r="G220" s="11">
        <v>0</v>
      </c>
      <c r="H220" s="10">
        <v>0</v>
      </c>
      <c r="I220" s="9">
        <v>13850</v>
      </c>
      <c r="J220" s="19">
        <v>13773</v>
      </c>
      <c r="K220" s="24">
        <v>0</v>
      </c>
      <c r="L220" s="23">
        <v>0</v>
      </c>
      <c r="M220" s="6" t="str">
        <f t="shared" si="6"/>
        <v/>
      </c>
      <c r="N220" s="5" t="str">
        <f t="shared" si="7"/>
        <v>◄</v>
      </c>
      <c r="O220" s="4"/>
      <c r="P220" s="3"/>
    </row>
    <row r="221" spans="1:16" x14ac:dyDescent="0.3">
      <c r="A221" s="16" t="s">
        <v>577</v>
      </c>
      <c r="B221" s="15" t="s">
        <v>575</v>
      </c>
      <c r="C221" s="14" t="s">
        <v>578</v>
      </c>
      <c r="D221" s="13">
        <v>0</v>
      </c>
      <c r="E221" s="13">
        <v>457</v>
      </c>
      <c r="F221" s="12" t="s">
        <v>476</v>
      </c>
      <c r="G221" s="11">
        <v>0</v>
      </c>
      <c r="H221" s="10">
        <v>0</v>
      </c>
      <c r="I221" s="9">
        <v>13940</v>
      </c>
      <c r="J221" s="19">
        <v>13773</v>
      </c>
      <c r="K221" s="22"/>
      <c r="L221" s="21"/>
      <c r="M221" s="6" t="str">
        <f t="shared" si="6"/>
        <v/>
      </c>
      <c r="N221" s="5" t="str">
        <f t="shared" si="7"/>
        <v>◄</v>
      </c>
      <c r="O221" s="4"/>
      <c r="P221" s="3"/>
    </row>
    <row r="222" spans="1:16" x14ac:dyDescent="0.3">
      <c r="A222" s="16" t="s">
        <v>579</v>
      </c>
      <c r="B222" s="15" t="s">
        <v>575</v>
      </c>
      <c r="C222" s="14" t="s">
        <v>580</v>
      </c>
      <c r="D222" s="13">
        <v>0</v>
      </c>
      <c r="E222" s="13" t="s">
        <v>581</v>
      </c>
      <c r="F222" s="12" t="s">
        <v>476</v>
      </c>
      <c r="G222" s="11">
        <v>0</v>
      </c>
      <c r="H222" s="10">
        <v>0</v>
      </c>
      <c r="I222" s="9">
        <v>13807</v>
      </c>
      <c r="J222" s="19">
        <v>13773</v>
      </c>
      <c r="K222" s="22"/>
      <c r="L222" s="21"/>
      <c r="M222" s="6" t="str">
        <f t="shared" si="6"/>
        <v/>
      </c>
      <c r="N222" s="5" t="str">
        <f t="shared" si="7"/>
        <v>◄</v>
      </c>
      <c r="O222" s="4"/>
      <c r="P222" s="3"/>
    </row>
    <row r="223" spans="1:16" ht="15" thickBot="1" x14ac:dyDescent="0.35">
      <c r="A223" s="20" t="s">
        <v>574</v>
      </c>
      <c r="B223" s="15" t="s">
        <v>575</v>
      </c>
      <c r="C223" s="14" t="s">
        <v>582</v>
      </c>
      <c r="D223" s="13">
        <v>0</v>
      </c>
      <c r="E223" s="13">
        <v>456</v>
      </c>
      <c r="F223" s="12" t="s">
        <v>110</v>
      </c>
      <c r="G223" s="11">
        <v>0</v>
      </c>
      <c r="H223" s="10">
        <v>0</v>
      </c>
      <c r="I223" s="9">
        <v>13820</v>
      </c>
      <c r="J223" s="19">
        <v>13773</v>
      </c>
      <c r="K223" s="8"/>
      <c r="L223" s="7"/>
      <c r="M223" s="6" t="str">
        <f t="shared" si="6"/>
        <v/>
      </c>
      <c r="N223" s="5" t="str">
        <f t="shared" si="7"/>
        <v>◄</v>
      </c>
      <c r="O223" s="4"/>
      <c r="P223" s="3"/>
    </row>
    <row r="224" spans="1:16" x14ac:dyDescent="0.3">
      <c r="A224" s="20" t="s">
        <v>583</v>
      </c>
      <c r="B224" s="15" t="s">
        <v>584</v>
      </c>
      <c r="C224" s="14" t="s">
        <v>585</v>
      </c>
      <c r="D224" s="13">
        <v>0</v>
      </c>
      <c r="E224" s="13">
        <v>458</v>
      </c>
      <c r="F224" s="12" t="s">
        <v>476</v>
      </c>
      <c r="G224" s="11" t="s">
        <v>16</v>
      </c>
      <c r="H224" s="10">
        <v>0</v>
      </c>
      <c r="I224" s="9">
        <v>13850</v>
      </c>
      <c r="J224" s="19">
        <v>13850</v>
      </c>
      <c r="K224" s="24">
        <v>0</v>
      </c>
      <c r="L224" s="23">
        <v>0</v>
      </c>
      <c r="M224" s="6" t="str">
        <f t="shared" si="6"/>
        <v/>
      </c>
      <c r="N224" s="5" t="str">
        <f t="shared" si="7"/>
        <v>◄</v>
      </c>
      <c r="O224" s="4"/>
      <c r="P224" s="3"/>
    </row>
    <row r="225" spans="1:16" x14ac:dyDescent="0.3">
      <c r="A225" s="16" t="s">
        <v>586</v>
      </c>
      <c r="B225" s="15" t="s">
        <v>584</v>
      </c>
      <c r="C225" s="14" t="s">
        <v>587</v>
      </c>
      <c r="D225" s="13">
        <v>0</v>
      </c>
      <c r="E225" s="13">
        <v>458</v>
      </c>
      <c r="F225" s="12" t="s">
        <v>38</v>
      </c>
      <c r="G225" s="11" t="s">
        <v>16</v>
      </c>
      <c r="H225" s="10">
        <v>0</v>
      </c>
      <c r="I225" s="9" t="s">
        <v>38</v>
      </c>
      <c r="J225" s="19">
        <v>13850</v>
      </c>
      <c r="K225" s="22"/>
      <c r="L225" s="21"/>
      <c r="M225" s="6" t="str">
        <f t="shared" si="6"/>
        <v/>
      </c>
      <c r="N225" s="5" t="str">
        <f t="shared" si="7"/>
        <v>◄</v>
      </c>
      <c r="O225" s="4"/>
      <c r="P225" s="3"/>
    </row>
    <row r="226" spans="1:16" ht="15" thickBot="1" x14ac:dyDescent="0.35">
      <c r="A226" s="16" t="s">
        <v>588</v>
      </c>
      <c r="B226" s="15" t="s">
        <v>584</v>
      </c>
      <c r="C226" s="14" t="s">
        <v>589</v>
      </c>
      <c r="D226" s="13">
        <v>0</v>
      </c>
      <c r="E226" s="13">
        <v>459</v>
      </c>
      <c r="F226" s="12" t="s">
        <v>476</v>
      </c>
      <c r="G226" s="11" t="s">
        <v>16</v>
      </c>
      <c r="H226" s="10">
        <v>0</v>
      </c>
      <c r="I226" s="9">
        <v>13980</v>
      </c>
      <c r="J226" s="19">
        <v>13850</v>
      </c>
      <c r="K226" s="22"/>
      <c r="L226" s="21"/>
      <c r="M226" s="6" t="str">
        <f t="shared" si="6"/>
        <v/>
      </c>
      <c r="N226" s="5" t="str">
        <f t="shared" si="7"/>
        <v>◄</v>
      </c>
      <c r="O226" s="4"/>
      <c r="P226" s="3"/>
    </row>
    <row r="227" spans="1:16" x14ac:dyDescent="0.3">
      <c r="A227" s="20" t="s">
        <v>590</v>
      </c>
      <c r="B227" s="15" t="s">
        <v>584</v>
      </c>
      <c r="C227" s="14" t="s">
        <v>591</v>
      </c>
      <c r="D227" s="13">
        <v>0</v>
      </c>
      <c r="E227" s="13">
        <v>459</v>
      </c>
      <c r="F227" s="12" t="s">
        <v>476</v>
      </c>
      <c r="G227" s="11" t="s">
        <v>16</v>
      </c>
      <c r="H227" s="10">
        <v>0</v>
      </c>
      <c r="I227" s="9">
        <v>13850</v>
      </c>
      <c r="J227" s="19">
        <v>13850</v>
      </c>
      <c r="K227" s="24">
        <v>0</v>
      </c>
      <c r="L227" s="23">
        <v>0</v>
      </c>
      <c r="M227" s="6" t="str">
        <f t="shared" si="6"/>
        <v/>
      </c>
      <c r="N227" s="5" t="str">
        <f t="shared" si="7"/>
        <v>◄</v>
      </c>
      <c r="O227" s="4"/>
      <c r="P227" s="3"/>
    </row>
    <row r="228" spans="1:16" x14ac:dyDescent="0.3">
      <c r="A228" s="16" t="s">
        <v>592</v>
      </c>
      <c r="B228" s="15" t="s">
        <v>584</v>
      </c>
      <c r="C228" s="14" t="s">
        <v>593</v>
      </c>
      <c r="D228" s="13">
        <v>0</v>
      </c>
      <c r="E228" s="13">
        <v>459</v>
      </c>
      <c r="F228" s="12" t="s">
        <v>476</v>
      </c>
      <c r="G228" s="11" t="s">
        <v>16</v>
      </c>
      <c r="H228" s="10">
        <v>0</v>
      </c>
      <c r="I228" s="9">
        <v>13850</v>
      </c>
      <c r="J228" s="19">
        <v>13850</v>
      </c>
      <c r="K228" s="22"/>
      <c r="L228" s="21"/>
      <c r="M228" s="6" t="str">
        <f t="shared" si="6"/>
        <v/>
      </c>
      <c r="N228" s="5" t="str">
        <f t="shared" si="7"/>
        <v>◄</v>
      </c>
      <c r="O228" s="4"/>
      <c r="P228" s="3"/>
    </row>
    <row r="229" spans="1:16" ht="15" thickBot="1" x14ac:dyDescent="0.35">
      <c r="A229" s="16" t="s">
        <v>594</v>
      </c>
      <c r="B229" s="15" t="s">
        <v>584</v>
      </c>
      <c r="C229" s="14" t="s">
        <v>589</v>
      </c>
      <c r="D229" s="13">
        <v>0</v>
      </c>
      <c r="E229" s="13">
        <v>459</v>
      </c>
      <c r="F229" s="12" t="s">
        <v>476</v>
      </c>
      <c r="G229" s="11" t="s">
        <v>16</v>
      </c>
      <c r="H229" s="10">
        <v>0</v>
      </c>
      <c r="I229" s="9">
        <v>13954</v>
      </c>
      <c r="J229" s="19">
        <v>13850</v>
      </c>
      <c r="K229" s="22"/>
      <c r="L229" s="21"/>
      <c r="M229" s="6" t="str">
        <f t="shared" si="6"/>
        <v/>
      </c>
      <c r="N229" s="5" t="str">
        <f t="shared" si="7"/>
        <v>◄</v>
      </c>
      <c r="O229" s="4"/>
      <c r="P229" s="3"/>
    </row>
    <row r="230" spans="1:16" x14ac:dyDescent="0.3">
      <c r="A230" s="20" t="s">
        <v>595</v>
      </c>
      <c r="B230" s="15" t="s">
        <v>584</v>
      </c>
      <c r="C230" s="14" t="s">
        <v>596</v>
      </c>
      <c r="D230" s="13">
        <v>0</v>
      </c>
      <c r="E230" s="13">
        <v>460</v>
      </c>
      <c r="F230" s="12" t="s">
        <v>476</v>
      </c>
      <c r="G230" s="11" t="s">
        <v>16</v>
      </c>
      <c r="H230" s="10">
        <v>0</v>
      </c>
      <c r="I230" s="9">
        <v>13996</v>
      </c>
      <c r="J230" s="19">
        <v>13850</v>
      </c>
      <c r="K230" s="24">
        <v>0</v>
      </c>
      <c r="L230" s="23">
        <v>0</v>
      </c>
      <c r="M230" s="6" t="str">
        <f t="shared" si="6"/>
        <v/>
      </c>
      <c r="N230" s="5" t="str">
        <f t="shared" si="7"/>
        <v>◄</v>
      </c>
      <c r="O230" s="4"/>
      <c r="P230" s="3"/>
    </row>
    <row r="231" spans="1:16" x14ac:dyDescent="0.3">
      <c r="A231" s="16" t="s">
        <v>597</v>
      </c>
      <c r="B231" s="15" t="s">
        <v>584</v>
      </c>
      <c r="C231" s="14" t="s">
        <v>598</v>
      </c>
      <c r="D231" s="13">
        <v>0</v>
      </c>
      <c r="E231" s="13">
        <v>461</v>
      </c>
      <c r="F231" s="12" t="s">
        <v>476</v>
      </c>
      <c r="G231" s="11" t="s">
        <v>16</v>
      </c>
      <c r="H231" s="10">
        <v>0</v>
      </c>
      <c r="I231" s="9">
        <v>13850</v>
      </c>
      <c r="J231" s="19">
        <v>13850</v>
      </c>
      <c r="K231" s="22"/>
      <c r="L231" s="21"/>
      <c r="M231" s="6" t="str">
        <f t="shared" si="6"/>
        <v/>
      </c>
      <c r="N231" s="5" t="str">
        <f t="shared" si="7"/>
        <v>◄</v>
      </c>
      <c r="O231" s="4"/>
      <c r="P231" s="3"/>
    </row>
    <row r="232" spans="1:16" ht="15" thickBot="1" x14ac:dyDescent="0.35">
      <c r="A232" s="16" t="s">
        <v>599</v>
      </c>
      <c r="B232" s="15" t="s">
        <v>584</v>
      </c>
      <c r="C232" s="14" t="s">
        <v>600</v>
      </c>
      <c r="D232" s="13">
        <v>0</v>
      </c>
      <c r="E232" s="13">
        <v>461</v>
      </c>
      <c r="F232" s="12" t="s">
        <v>476</v>
      </c>
      <c r="G232" s="11" t="s">
        <v>16</v>
      </c>
      <c r="H232" s="10">
        <v>0</v>
      </c>
      <c r="I232" s="9">
        <v>13850</v>
      </c>
      <c r="J232" s="19">
        <v>13850</v>
      </c>
      <c r="K232" s="22"/>
      <c r="L232" s="21"/>
      <c r="M232" s="6" t="str">
        <f t="shared" si="6"/>
        <v/>
      </c>
      <c r="N232" s="5" t="str">
        <f t="shared" si="7"/>
        <v>◄</v>
      </c>
      <c r="O232" s="4"/>
      <c r="P232" s="3"/>
    </row>
    <row r="233" spans="1:16" x14ac:dyDescent="0.3">
      <c r="A233" s="20" t="s">
        <v>601</v>
      </c>
      <c r="B233" s="15" t="s">
        <v>584</v>
      </c>
      <c r="C233" s="14" t="s">
        <v>602</v>
      </c>
      <c r="D233" s="13">
        <v>0</v>
      </c>
      <c r="E233" s="13">
        <v>462</v>
      </c>
      <c r="F233" s="12" t="s">
        <v>100</v>
      </c>
      <c r="G233" s="11" t="s">
        <v>16</v>
      </c>
      <c r="H233" s="10">
        <v>0</v>
      </c>
      <c r="I233" s="9">
        <v>13850</v>
      </c>
      <c r="J233" s="19">
        <v>13850</v>
      </c>
      <c r="K233" s="24">
        <v>0</v>
      </c>
      <c r="L233" s="23">
        <v>0</v>
      </c>
      <c r="M233" s="6" t="str">
        <f t="shared" si="6"/>
        <v/>
      </c>
      <c r="N233" s="5" t="str">
        <f t="shared" si="7"/>
        <v>◄</v>
      </c>
      <c r="O233" s="4"/>
      <c r="P233" s="3"/>
    </row>
    <row r="234" spans="1:16" x14ac:dyDescent="0.3">
      <c r="A234" s="16" t="s">
        <v>603</v>
      </c>
      <c r="B234" s="15" t="s">
        <v>584</v>
      </c>
      <c r="C234" s="14" t="s">
        <v>604</v>
      </c>
      <c r="D234" s="13">
        <v>0</v>
      </c>
      <c r="E234" s="13">
        <v>463</v>
      </c>
      <c r="F234" s="12" t="s">
        <v>476</v>
      </c>
      <c r="G234" s="11" t="s">
        <v>16</v>
      </c>
      <c r="H234" s="10">
        <v>0</v>
      </c>
      <c r="I234" s="9">
        <v>13882</v>
      </c>
      <c r="J234" s="19">
        <v>13850</v>
      </c>
      <c r="K234" s="22"/>
      <c r="L234" s="21"/>
      <c r="M234" s="6" t="str">
        <f t="shared" si="6"/>
        <v/>
      </c>
      <c r="N234" s="5" t="str">
        <f t="shared" si="7"/>
        <v>◄</v>
      </c>
      <c r="O234" s="4"/>
      <c r="P234" s="3"/>
    </row>
    <row r="235" spans="1:16" ht="15" thickBot="1" x14ac:dyDescent="0.35">
      <c r="A235" s="16" t="s">
        <v>605</v>
      </c>
      <c r="B235" s="15" t="s">
        <v>584</v>
      </c>
      <c r="C235" s="14" t="s">
        <v>606</v>
      </c>
      <c r="D235" s="13">
        <v>0</v>
      </c>
      <c r="E235" s="13">
        <v>464</v>
      </c>
      <c r="F235" s="12" t="s">
        <v>24</v>
      </c>
      <c r="G235" s="11" t="s">
        <v>23</v>
      </c>
      <c r="H235" s="10">
        <v>0</v>
      </c>
      <c r="I235" s="9" t="s">
        <v>24</v>
      </c>
      <c r="J235" s="19">
        <v>13850</v>
      </c>
      <c r="K235" s="22"/>
      <c r="L235" s="21"/>
      <c r="M235" s="6" t="str">
        <f t="shared" si="6"/>
        <v/>
      </c>
      <c r="N235" s="5" t="str">
        <f t="shared" si="7"/>
        <v>◄</v>
      </c>
      <c r="O235" s="4"/>
      <c r="P235" s="3"/>
    </row>
    <row r="236" spans="1:16" ht="15" thickBot="1" x14ac:dyDescent="0.35">
      <c r="A236" s="20" t="s">
        <v>607</v>
      </c>
      <c r="B236" s="15" t="s">
        <v>584</v>
      </c>
      <c r="C236" s="14" t="s">
        <v>608</v>
      </c>
      <c r="D236" s="13">
        <v>0</v>
      </c>
      <c r="E236" s="13">
        <v>465</v>
      </c>
      <c r="F236" s="12" t="s">
        <v>100</v>
      </c>
      <c r="G236" s="11" t="s">
        <v>16</v>
      </c>
      <c r="H236" s="10">
        <v>0</v>
      </c>
      <c r="I236" s="9">
        <v>13850</v>
      </c>
      <c r="J236" s="19">
        <v>13850</v>
      </c>
      <c r="K236" s="24">
        <v>0</v>
      </c>
      <c r="L236" s="23">
        <v>0</v>
      </c>
      <c r="M236" s="6" t="str">
        <f t="shared" si="6"/>
        <v/>
      </c>
      <c r="N236" s="5" t="str">
        <f t="shared" si="7"/>
        <v>◄</v>
      </c>
      <c r="O236" s="4"/>
      <c r="P236" s="3"/>
    </row>
    <row r="237" spans="1:16" ht="15" thickBot="1" x14ac:dyDescent="0.35">
      <c r="A237" s="20" t="s">
        <v>609</v>
      </c>
      <c r="B237" s="15" t="s">
        <v>610</v>
      </c>
      <c r="C237" s="14" t="s">
        <v>611</v>
      </c>
      <c r="D237" s="13">
        <v>0</v>
      </c>
      <c r="E237" s="13" t="s">
        <v>612</v>
      </c>
      <c r="F237" s="12" t="s">
        <v>24</v>
      </c>
      <c r="G237" s="11" t="s">
        <v>23</v>
      </c>
      <c r="H237" s="10">
        <v>0</v>
      </c>
      <c r="I237" s="9" t="s">
        <v>24</v>
      </c>
      <c r="J237" s="19">
        <v>13928</v>
      </c>
      <c r="K237" s="24">
        <v>0</v>
      </c>
      <c r="L237" s="23">
        <v>0</v>
      </c>
      <c r="M237" s="6" t="str">
        <f t="shared" si="6"/>
        <v/>
      </c>
      <c r="N237" s="5" t="str">
        <f t="shared" si="7"/>
        <v>◄</v>
      </c>
      <c r="O237" s="4"/>
      <c r="P237" s="3"/>
    </row>
    <row r="238" spans="1:16" x14ac:dyDescent="0.3">
      <c r="A238" s="20" t="s">
        <v>613</v>
      </c>
      <c r="B238" s="15" t="s">
        <v>614</v>
      </c>
      <c r="C238" s="14" t="s">
        <v>615</v>
      </c>
      <c r="D238" s="13">
        <v>0</v>
      </c>
      <c r="E238" s="13">
        <v>466</v>
      </c>
      <c r="F238" s="12" t="s">
        <v>110</v>
      </c>
      <c r="G238" s="11" t="s">
        <v>16</v>
      </c>
      <c r="H238" s="10">
        <v>0</v>
      </c>
      <c r="I238" s="9">
        <v>13954</v>
      </c>
      <c r="J238" s="19">
        <v>13954</v>
      </c>
      <c r="K238" s="24">
        <v>0</v>
      </c>
      <c r="L238" s="23">
        <v>0</v>
      </c>
      <c r="M238" s="6" t="str">
        <f t="shared" si="6"/>
        <v/>
      </c>
      <c r="N238" s="5" t="str">
        <f t="shared" si="7"/>
        <v>◄</v>
      </c>
      <c r="O238" s="4"/>
      <c r="P238" s="3"/>
    </row>
    <row r="239" spans="1:16" x14ac:dyDescent="0.3">
      <c r="A239" s="16" t="s">
        <v>616</v>
      </c>
      <c r="B239" s="15" t="s">
        <v>614</v>
      </c>
      <c r="C239" s="14" t="s">
        <v>617</v>
      </c>
      <c r="D239" s="13" t="s">
        <v>397</v>
      </c>
      <c r="E239" s="13">
        <v>466</v>
      </c>
      <c r="F239" s="12" t="s">
        <v>100</v>
      </c>
      <c r="G239" s="11">
        <v>0</v>
      </c>
      <c r="H239" s="10">
        <v>0</v>
      </c>
      <c r="I239" s="9" t="s">
        <v>38</v>
      </c>
      <c r="J239" s="19">
        <v>13954</v>
      </c>
      <c r="K239" s="22"/>
      <c r="L239" s="21"/>
      <c r="M239" s="6" t="str">
        <f t="shared" si="6"/>
        <v/>
      </c>
      <c r="N239" s="5" t="str">
        <f t="shared" si="7"/>
        <v>◄</v>
      </c>
      <c r="O239" s="4"/>
      <c r="P239" s="3"/>
    </row>
    <row r="240" spans="1:16" x14ac:dyDescent="0.3">
      <c r="A240" s="16" t="s">
        <v>618</v>
      </c>
      <c r="B240" s="15" t="s">
        <v>614</v>
      </c>
      <c r="C240" s="14" t="s">
        <v>619</v>
      </c>
      <c r="D240" s="13" t="s">
        <v>397</v>
      </c>
      <c r="E240" s="13">
        <v>467</v>
      </c>
      <c r="F240" s="12" t="s">
        <v>620</v>
      </c>
      <c r="G240" s="11">
        <v>0</v>
      </c>
      <c r="H240" s="10">
        <v>0</v>
      </c>
      <c r="I240" s="9" t="s">
        <v>621</v>
      </c>
      <c r="J240" s="19">
        <v>13954</v>
      </c>
      <c r="K240" s="22"/>
      <c r="L240" s="21"/>
      <c r="M240" s="6" t="str">
        <f t="shared" si="6"/>
        <v/>
      </c>
      <c r="N240" s="5" t="str">
        <f t="shared" si="7"/>
        <v>◄</v>
      </c>
      <c r="O240" s="4"/>
      <c r="P240" s="3"/>
    </row>
    <row r="241" spans="1:16" ht="15" thickBot="1" x14ac:dyDescent="0.35">
      <c r="A241" s="20" t="s">
        <v>613</v>
      </c>
      <c r="B241" s="15" t="s">
        <v>614</v>
      </c>
      <c r="C241" s="14" t="s">
        <v>622</v>
      </c>
      <c r="D241" s="13">
        <v>0</v>
      </c>
      <c r="E241" s="13">
        <v>467</v>
      </c>
      <c r="F241" s="12" t="s">
        <v>476</v>
      </c>
      <c r="G241" s="11" t="s">
        <v>167</v>
      </c>
      <c r="H241" s="10">
        <v>0</v>
      </c>
      <c r="I241" s="9">
        <v>14054</v>
      </c>
      <c r="J241" s="19">
        <v>13954</v>
      </c>
      <c r="K241" s="8"/>
      <c r="L241" s="7"/>
      <c r="M241" s="6" t="str">
        <f t="shared" si="6"/>
        <v/>
      </c>
      <c r="N241" s="5" t="str">
        <f t="shared" si="7"/>
        <v>◄</v>
      </c>
      <c r="O241" s="4"/>
      <c r="P241" s="3"/>
    </row>
    <row r="242" spans="1:16" x14ac:dyDescent="0.3">
      <c r="A242" s="20" t="s">
        <v>623</v>
      </c>
      <c r="B242" s="15" t="s">
        <v>614</v>
      </c>
      <c r="C242" s="14" t="s">
        <v>624</v>
      </c>
      <c r="D242" s="13">
        <v>0</v>
      </c>
      <c r="E242" s="13">
        <v>469</v>
      </c>
      <c r="F242" s="12" t="s">
        <v>24</v>
      </c>
      <c r="G242" s="11" t="s">
        <v>23</v>
      </c>
      <c r="H242" s="10">
        <v>0</v>
      </c>
      <c r="I242" s="9" t="s">
        <v>24</v>
      </c>
      <c r="J242" s="19">
        <v>13955</v>
      </c>
      <c r="K242" s="24">
        <v>0</v>
      </c>
      <c r="L242" s="23">
        <v>0</v>
      </c>
      <c r="M242" s="6" t="str">
        <f t="shared" si="6"/>
        <v/>
      </c>
      <c r="N242" s="5" t="str">
        <f t="shared" si="7"/>
        <v>◄</v>
      </c>
      <c r="O242" s="4"/>
      <c r="P242" s="3"/>
    </row>
    <row r="243" spans="1:16" ht="15" thickBot="1" x14ac:dyDescent="0.35">
      <c r="A243" s="16" t="s">
        <v>625</v>
      </c>
      <c r="B243" s="15" t="s">
        <v>614</v>
      </c>
      <c r="C243" s="14" t="s">
        <v>626</v>
      </c>
      <c r="D243" s="13">
        <v>0</v>
      </c>
      <c r="E243" s="13">
        <v>470</v>
      </c>
      <c r="F243" s="12" t="s">
        <v>24</v>
      </c>
      <c r="G243" s="11" t="s">
        <v>23</v>
      </c>
      <c r="H243" s="10">
        <v>0</v>
      </c>
      <c r="I243" s="9" t="s">
        <v>24</v>
      </c>
      <c r="J243" s="19">
        <v>13955</v>
      </c>
      <c r="K243" s="22"/>
      <c r="L243" s="21"/>
      <c r="M243" s="6" t="str">
        <f t="shared" si="6"/>
        <v/>
      </c>
      <c r="N243" s="5" t="str">
        <f t="shared" si="7"/>
        <v>◄</v>
      </c>
      <c r="O243" s="4"/>
      <c r="P243" s="3"/>
    </row>
    <row r="244" spans="1:16" x14ac:dyDescent="0.3">
      <c r="A244" s="20" t="s">
        <v>627</v>
      </c>
      <c r="B244" s="15" t="s">
        <v>628</v>
      </c>
      <c r="C244" s="14" t="s">
        <v>629</v>
      </c>
      <c r="D244" s="13">
        <v>0</v>
      </c>
      <c r="E244" s="13">
        <v>471</v>
      </c>
      <c r="F244" s="12" t="s">
        <v>630</v>
      </c>
      <c r="G244" s="11" t="s">
        <v>16</v>
      </c>
      <c r="H244" s="10">
        <v>0</v>
      </c>
      <c r="I244" s="9">
        <v>14032</v>
      </c>
      <c r="J244" s="19">
        <v>14032</v>
      </c>
      <c r="K244" s="24">
        <v>0</v>
      </c>
      <c r="L244" s="23">
        <v>0</v>
      </c>
      <c r="M244" s="6" t="str">
        <f t="shared" si="6"/>
        <v/>
      </c>
      <c r="N244" s="5" t="str">
        <f t="shared" si="7"/>
        <v>◄</v>
      </c>
      <c r="O244" s="4"/>
      <c r="P244" s="3"/>
    </row>
    <row r="245" spans="1:16" ht="15" thickBot="1" x14ac:dyDescent="0.35">
      <c r="A245" s="16" t="s">
        <v>631</v>
      </c>
      <c r="B245" s="15" t="s">
        <v>628</v>
      </c>
      <c r="C245" s="14" t="s">
        <v>632</v>
      </c>
      <c r="D245" s="13">
        <v>0</v>
      </c>
      <c r="E245" s="13">
        <v>472</v>
      </c>
      <c r="F245" s="12" t="s">
        <v>630</v>
      </c>
      <c r="G245" s="11" t="s">
        <v>16</v>
      </c>
      <c r="H245" s="10">
        <v>0</v>
      </c>
      <c r="I245" s="9">
        <v>14032</v>
      </c>
      <c r="J245" s="19">
        <v>14032</v>
      </c>
      <c r="K245" s="22"/>
      <c r="L245" s="21"/>
      <c r="M245" s="6" t="str">
        <f t="shared" si="6"/>
        <v/>
      </c>
      <c r="N245" s="5" t="str">
        <f t="shared" si="7"/>
        <v>◄</v>
      </c>
      <c r="O245" s="4"/>
      <c r="P245" s="3"/>
    </row>
    <row r="246" spans="1:16" x14ac:dyDescent="0.3">
      <c r="A246" s="20" t="s">
        <v>633</v>
      </c>
      <c r="B246" s="15" t="s">
        <v>628</v>
      </c>
      <c r="C246" s="14" t="s">
        <v>634</v>
      </c>
      <c r="D246" s="13">
        <v>0</v>
      </c>
      <c r="E246" s="13">
        <v>475</v>
      </c>
      <c r="F246" s="12" t="s">
        <v>24</v>
      </c>
      <c r="G246" s="11" t="s">
        <v>23</v>
      </c>
      <c r="H246" s="10">
        <v>0</v>
      </c>
      <c r="I246" s="9" t="s">
        <v>24</v>
      </c>
      <c r="J246" s="19">
        <v>14032</v>
      </c>
      <c r="K246" s="24">
        <v>0</v>
      </c>
      <c r="L246" s="23">
        <v>0</v>
      </c>
      <c r="M246" s="6" t="str">
        <f t="shared" si="6"/>
        <v/>
      </c>
      <c r="N246" s="5" t="str">
        <f t="shared" si="7"/>
        <v>◄</v>
      </c>
      <c r="O246" s="4"/>
      <c r="P246" s="3"/>
    </row>
    <row r="247" spans="1:16" x14ac:dyDescent="0.3">
      <c r="A247" s="16" t="s">
        <v>635</v>
      </c>
      <c r="B247" s="15" t="s">
        <v>628</v>
      </c>
      <c r="C247" s="14" t="s">
        <v>636</v>
      </c>
      <c r="D247" s="13">
        <v>0</v>
      </c>
      <c r="E247" s="13">
        <v>476</v>
      </c>
      <c r="F247" s="12" t="s">
        <v>24</v>
      </c>
      <c r="G247" s="11" t="s">
        <v>23</v>
      </c>
      <c r="H247" s="10">
        <v>0</v>
      </c>
      <c r="I247" s="9" t="s">
        <v>24</v>
      </c>
      <c r="J247" s="19">
        <v>14032</v>
      </c>
      <c r="K247" s="22"/>
      <c r="L247" s="21"/>
      <c r="M247" s="6" t="str">
        <f t="shared" si="6"/>
        <v/>
      </c>
      <c r="N247" s="5" t="str">
        <f t="shared" si="7"/>
        <v>◄</v>
      </c>
      <c r="O247" s="4"/>
      <c r="P247" s="3"/>
    </row>
    <row r="248" spans="1:16" x14ac:dyDescent="0.3">
      <c r="A248" s="16" t="s">
        <v>637</v>
      </c>
      <c r="B248" s="15" t="s">
        <v>628</v>
      </c>
      <c r="C248" s="14" t="s">
        <v>638</v>
      </c>
      <c r="D248" s="13">
        <v>0</v>
      </c>
      <c r="E248" s="13">
        <v>477</v>
      </c>
      <c r="F248" s="12" t="s">
        <v>630</v>
      </c>
      <c r="G248" s="11" t="s">
        <v>16</v>
      </c>
      <c r="H248" s="10">
        <v>0</v>
      </c>
      <c r="I248" s="9" t="s">
        <v>38</v>
      </c>
      <c r="J248" s="19">
        <v>14032</v>
      </c>
      <c r="K248" s="22"/>
      <c r="L248" s="21"/>
      <c r="M248" s="6" t="str">
        <f t="shared" si="6"/>
        <v/>
      </c>
      <c r="N248" s="5" t="str">
        <f t="shared" si="7"/>
        <v>◄</v>
      </c>
      <c r="O248" s="4"/>
      <c r="P248" s="3"/>
    </row>
    <row r="249" spans="1:16" ht="15" thickBot="1" x14ac:dyDescent="0.35">
      <c r="A249" s="16" t="s">
        <v>637</v>
      </c>
      <c r="B249" s="15" t="s">
        <v>628</v>
      </c>
      <c r="C249" s="14" t="s">
        <v>639</v>
      </c>
      <c r="D249" s="13">
        <v>0</v>
      </c>
      <c r="E249" s="13" t="s">
        <v>640</v>
      </c>
      <c r="F249" s="12" t="s">
        <v>630</v>
      </c>
      <c r="G249" s="11" t="s">
        <v>16</v>
      </c>
      <c r="H249" s="10">
        <v>0</v>
      </c>
      <c r="I249" s="9" t="s">
        <v>38</v>
      </c>
      <c r="J249" s="19">
        <v>14032</v>
      </c>
      <c r="K249" s="18"/>
      <c r="L249" s="17"/>
      <c r="M249" s="6" t="str">
        <f t="shared" si="6"/>
        <v/>
      </c>
      <c r="N249" s="5" t="str">
        <f t="shared" si="7"/>
        <v>◄</v>
      </c>
      <c r="O249" s="4"/>
      <c r="P249" s="3"/>
    </row>
    <row r="250" spans="1:16" ht="15" thickBot="1" x14ac:dyDescent="0.35">
      <c r="A250" s="20" t="s">
        <v>641</v>
      </c>
      <c r="B250" s="15" t="s">
        <v>642</v>
      </c>
      <c r="C250" s="14" t="s">
        <v>643</v>
      </c>
      <c r="D250" s="13">
        <v>0</v>
      </c>
      <c r="E250" s="13">
        <v>478</v>
      </c>
      <c r="F250" s="12" t="s">
        <v>24</v>
      </c>
      <c r="G250" s="11" t="s">
        <v>23</v>
      </c>
      <c r="H250" s="10">
        <v>0</v>
      </c>
      <c r="I250" s="9" t="s">
        <v>24</v>
      </c>
      <c r="J250" s="19">
        <v>14184</v>
      </c>
      <c r="K250" s="24">
        <v>0</v>
      </c>
      <c r="L250" s="23">
        <v>0</v>
      </c>
      <c r="M250" s="6" t="str">
        <f t="shared" si="6"/>
        <v/>
      </c>
      <c r="N250" s="5" t="str">
        <f t="shared" si="7"/>
        <v>◄</v>
      </c>
      <c r="O250" s="4"/>
      <c r="P250" s="3"/>
    </row>
    <row r="251" spans="1:16" x14ac:dyDescent="0.3">
      <c r="A251" s="20" t="s">
        <v>644</v>
      </c>
      <c r="B251" s="15" t="s">
        <v>645</v>
      </c>
      <c r="C251" s="14" t="s">
        <v>646</v>
      </c>
      <c r="D251" s="13">
        <v>0</v>
      </c>
      <c r="E251" s="13">
        <v>479</v>
      </c>
      <c r="F251" s="12" t="s">
        <v>24</v>
      </c>
      <c r="G251" s="11" t="s">
        <v>16</v>
      </c>
      <c r="H251" s="10">
        <v>0</v>
      </c>
      <c r="I251" s="9">
        <v>16799</v>
      </c>
      <c r="J251" s="19">
        <v>14184</v>
      </c>
      <c r="K251" s="24">
        <v>0</v>
      </c>
      <c r="L251" s="23">
        <v>0</v>
      </c>
      <c r="M251" s="6" t="str">
        <f t="shared" si="6"/>
        <v/>
      </c>
      <c r="N251" s="5" t="str">
        <f t="shared" si="7"/>
        <v>◄</v>
      </c>
      <c r="O251" s="4"/>
      <c r="P251" s="3"/>
    </row>
    <row r="252" spans="1:16" ht="15" thickBot="1" x14ac:dyDescent="0.35">
      <c r="A252" s="16" t="s">
        <v>647</v>
      </c>
      <c r="B252" s="15" t="s">
        <v>645</v>
      </c>
      <c r="C252" s="14" t="s">
        <v>648</v>
      </c>
      <c r="D252" s="13">
        <v>0</v>
      </c>
      <c r="E252" s="13">
        <v>480</v>
      </c>
      <c r="F252" s="12" t="s">
        <v>24</v>
      </c>
      <c r="G252" s="11" t="s">
        <v>23</v>
      </c>
      <c r="H252" s="10">
        <v>0</v>
      </c>
      <c r="I252" s="9" t="s">
        <v>24</v>
      </c>
      <c r="J252" s="19">
        <v>14184</v>
      </c>
      <c r="K252" s="22"/>
      <c r="L252" s="21"/>
      <c r="M252" s="6" t="str">
        <f t="shared" si="6"/>
        <v/>
      </c>
      <c r="N252" s="5" t="str">
        <f t="shared" si="7"/>
        <v>◄</v>
      </c>
      <c r="O252" s="4"/>
      <c r="P252" s="3"/>
    </row>
    <row r="253" spans="1:16" x14ac:dyDescent="0.3">
      <c r="A253" s="20" t="s">
        <v>649</v>
      </c>
      <c r="B253" s="15" t="s">
        <v>650</v>
      </c>
      <c r="C253" s="14" t="s">
        <v>651</v>
      </c>
      <c r="D253" s="13">
        <v>0</v>
      </c>
      <c r="E253" s="13">
        <v>484</v>
      </c>
      <c r="F253" s="12" t="s">
        <v>144</v>
      </c>
      <c r="G253" s="11" t="s">
        <v>16</v>
      </c>
      <c r="H253" s="10">
        <v>0</v>
      </c>
      <c r="I253" s="9">
        <v>14184</v>
      </c>
      <c r="J253" s="19">
        <v>14184</v>
      </c>
      <c r="K253" s="24">
        <v>0</v>
      </c>
      <c r="L253" s="23">
        <v>0</v>
      </c>
      <c r="M253" s="6" t="str">
        <f t="shared" si="6"/>
        <v/>
      </c>
      <c r="N253" s="5" t="str">
        <f t="shared" si="7"/>
        <v>◄</v>
      </c>
      <c r="O253" s="4"/>
      <c r="P253" s="3"/>
    </row>
    <row r="254" spans="1:16" x14ac:dyDescent="0.3">
      <c r="A254" s="16" t="s">
        <v>652</v>
      </c>
      <c r="B254" s="15" t="s">
        <v>650</v>
      </c>
      <c r="C254" s="14" t="s">
        <v>653</v>
      </c>
      <c r="D254" s="13">
        <v>0</v>
      </c>
      <c r="E254" s="13">
        <v>485</v>
      </c>
      <c r="F254" s="12" t="s">
        <v>144</v>
      </c>
      <c r="G254" s="11">
        <v>0</v>
      </c>
      <c r="H254" s="10">
        <v>0</v>
      </c>
      <c r="I254" s="9">
        <v>14395</v>
      </c>
      <c r="J254" s="19">
        <v>14184</v>
      </c>
      <c r="K254" s="22"/>
      <c r="L254" s="21"/>
      <c r="M254" s="6" t="str">
        <f t="shared" si="6"/>
        <v/>
      </c>
      <c r="N254" s="5" t="str">
        <f t="shared" si="7"/>
        <v>◄</v>
      </c>
      <c r="O254" s="4"/>
      <c r="P254" s="3"/>
    </row>
    <row r="255" spans="1:16" ht="15" thickBot="1" x14ac:dyDescent="0.35">
      <c r="A255" s="20" t="s">
        <v>649</v>
      </c>
      <c r="B255" s="15" t="s">
        <v>650</v>
      </c>
      <c r="C255" s="14" t="s">
        <v>651</v>
      </c>
      <c r="D255" s="13">
        <v>0</v>
      </c>
      <c r="E255" s="13">
        <v>484</v>
      </c>
      <c r="F255" s="12" t="s">
        <v>144</v>
      </c>
      <c r="G255" s="11" t="s">
        <v>16</v>
      </c>
      <c r="H255" s="10">
        <v>0</v>
      </c>
      <c r="I255" s="9">
        <v>14184</v>
      </c>
      <c r="J255" s="19">
        <v>14184</v>
      </c>
      <c r="K255" s="8"/>
      <c r="L255" s="7"/>
      <c r="M255" s="6" t="str">
        <f t="shared" si="6"/>
        <v/>
      </c>
      <c r="N255" s="5" t="str">
        <f t="shared" si="7"/>
        <v>◄</v>
      </c>
      <c r="O255" s="4"/>
      <c r="P255" s="3"/>
    </row>
    <row r="256" spans="1:16" ht="15" thickBot="1" x14ac:dyDescent="0.35">
      <c r="A256" s="20" t="s">
        <v>654</v>
      </c>
      <c r="B256" s="15" t="s">
        <v>650</v>
      </c>
      <c r="C256" s="14" t="s">
        <v>655</v>
      </c>
      <c r="D256" s="13">
        <v>0</v>
      </c>
      <c r="E256" s="13">
        <v>487</v>
      </c>
      <c r="F256" s="12" t="s">
        <v>24</v>
      </c>
      <c r="G256" s="11" t="s">
        <v>23</v>
      </c>
      <c r="H256" s="10">
        <v>0</v>
      </c>
      <c r="I256" s="9" t="s">
        <v>24</v>
      </c>
      <c r="J256" s="19">
        <v>14184</v>
      </c>
      <c r="K256" s="24">
        <v>0</v>
      </c>
      <c r="L256" s="23">
        <v>0</v>
      </c>
      <c r="M256" s="6" t="str">
        <f t="shared" si="6"/>
        <v/>
      </c>
      <c r="N256" s="5" t="str">
        <f t="shared" si="7"/>
        <v>◄</v>
      </c>
      <c r="O256" s="4"/>
      <c r="P256" s="3"/>
    </row>
    <row r="257" spans="1:16" x14ac:dyDescent="0.3">
      <c r="A257" s="20" t="s">
        <v>656</v>
      </c>
      <c r="B257" s="15" t="s">
        <v>657</v>
      </c>
      <c r="C257" s="14" t="s">
        <v>658</v>
      </c>
      <c r="D257" s="13">
        <v>0</v>
      </c>
      <c r="E257" s="13">
        <v>488</v>
      </c>
      <c r="F257" s="12" t="s">
        <v>476</v>
      </c>
      <c r="G257" s="11">
        <v>0</v>
      </c>
      <c r="H257" s="10">
        <v>0</v>
      </c>
      <c r="I257" s="9">
        <v>0</v>
      </c>
      <c r="J257" s="19">
        <v>14224</v>
      </c>
      <c r="K257" s="24">
        <v>0</v>
      </c>
      <c r="L257" s="23">
        <v>0</v>
      </c>
      <c r="M257" s="6" t="str">
        <f t="shared" si="6"/>
        <v/>
      </c>
      <c r="N257" s="5" t="str">
        <f t="shared" si="7"/>
        <v>◄</v>
      </c>
      <c r="O257" s="4"/>
      <c r="P257" s="3"/>
    </row>
    <row r="258" spans="1:16" x14ac:dyDescent="0.3">
      <c r="A258" s="16" t="s">
        <v>659</v>
      </c>
      <c r="B258" s="15" t="s">
        <v>657</v>
      </c>
      <c r="C258" s="14" t="s">
        <v>660</v>
      </c>
      <c r="D258" s="13">
        <v>0</v>
      </c>
      <c r="E258" s="13">
        <v>489</v>
      </c>
      <c r="F258" s="12" t="s">
        <v>24</v>
      </c>
      <c r="G258" s="11" t="s">
        <v>23</v>
      </c>
      <c r="H258" s="10">
        <v>0</v>
      </c>
      <c r="I258" s="9" t="s">
        <v>24</v>
      </c>
      <c r="J258" s="19">
        <v>14224</v>
      </c>
      <c r="K258" s="22"/>
      <c r="L258" s="21"/>
      <c r="M258" s="6" t="str">
        <f t="shared" si="6"/>
        <v/>
      </c>
      <c r="N258" s="5" t="str">
        <f t="shared" si="7"/>
        <v>◄</v>
      </c>
      <c r="O258" s="4"/>
      <c r="P258" s="3"/>
    </row>
    <row r="259" spans="1:16" ht="15" thickBot="1" x14ac:dyDescent="0.35">
      <c r="A259" s="16" t="s">
        <v>661</v>
      </c>
      <c r="B259" s="15" t="s">
        <v>657</v>
      </c>
      <c r="C259" s="14" t="s">
        <v>662</v>
      </c>
      <c r="D259" s="13">
        <v>0</v>
      </c>
      <c r="E259" s="13">
        <v>490</v>
      </c>
      <c r="F259" s="12" t="s">
        <v>24</v>
      </c>
      <c r="G259" s="11" t="s">
        <v>23</v>
      </c>
      <c r="H259" s="10">
        <v>0</v>
      </c>
      <c r="I259" s="9" t="s">
        <v>24</v>
      </c>
      <c r="J259" s="19">
        <v>14224</v>
      </c>
      <c r="K259" s="22"/>
      <c r="L259" s="21"/>
      <c r="M259" s="6" t="str">
        <f t="shared" ref="M259:M303" si="8">IF(N259="?","?","")</f>
        <v/>
      </c>
      <c r="N259" s="5" t="str">
        <f t="shared" ref="N259:N303" si="9">IF(AND(O259="",P259&gt;0),"?",IF(O259="","◄",IF(P259&gt;=1,"►","")))</f>
        <v>◄</v>
      </c>
      <c r="O259" s="4"/>
      <c r="P259" s="3"/>
    </row>
    <row r="260" spans="1:16" x14ac:dyDescent="0.3">
      <c r="A260" s="20" t="s">
        <v>663</v>
      </c>
      <c r="B260" s="15" t="s">
        <v>657</v>
      </c>
      <c r="C260" s="14" t="s">
        <v>664</v>
      </c>
      <c r="D260" s="13">
        <v>0</v>
      </c>
      <c r="E260" s="13">
        <v>491</v>
      </c>
      <c r="F260" s="12" t="s">
        <v>24</v>
      </c>
      <c r="G260" s="11" t="s">
        <v>23</v>
      </c>
      <c r="H260" s="10">
        <v>0</v>
      </c>
      <c r="I260" s="9" t="s">
        <v>24</v>
      </c>
      <c r="J260" s="19">
        <v>14224</v>
      </c>
      <c r="K260" s="24">
        <v>0</v>
      </c>
      <c r="L260" s="23">
        <v>0</v>
      </c>
      <c r="M260" s="6" t="str">
        <f t="shared" si="8"/>
        <v/>
      </c>
      <c r="N260" s="5" t="str">
        <f t="shared" si="9"/>
        <v>◄</v>
      </c>
      <c r="O260" s="4"/>
      <c r="P260" s="3"/>
    </row>
    <row r="261" spans="1:16" x14ac:dyDescent="0.3">
      <c r="A261" s="16" t="s">
        <v>665</v>
      </c>
      <c r="B261" s="15" t="s">
        <v>657</v>
      </c>
      <c r="C261" s="14" t="s">
        <v>666</v>
      </c>
      <c r="D261" s="13">
        <v>0</v>
      </c>
      <c r="E261" s="13">
        <v>492</v>
      </c>
      <c r="F261" s="12" t="s">
        <v>24</v>
      </c>
      <c r="G261" s="11" t="s">
        <v>23</v>
      </c>
      <c r="H261" s="10">
        <v>0</v>
      </c>
      <c r="I261" s="9" t="s">
        <v>24</v>
      </c>
      <c r="J261" s="19">
        <v>14224</v>
      </c>
      <c r="K261" s="22"/>
      <c r="L261" s="21"/>
      <c r="M261" s="6" t="str">
        <f t="shared" si="8"/>
        <v/>
      </c>
      <c r="N261" s="5" t="str">
        <f t="shared" si="9"/>
        <v>◄</v>
      </c>
      <c r="O261" s="4"/>
      <c r="P261" s="3"/>
    </row>
    <row r="262" spans="1:16" ht="15" thickBot="1" x14ac:dyDescent="0.35">
      <c r="A262" s="16" t="s">
        <v>667</v>
      </c>
      <c r="B262" s="15" t="s">
        <v>657</v>
      </c>
      <c r="C262" s="14" t="s">
        <v>668</v>
      </c>
      <c r="D262" s="13">
        <v>0</v>
      </c>
      <c r="E262" s="13">
        <v>493</v>
      </c>
      <c r="F262" s="12" t="s">
        <v>24</v>
      </c>
      <c r="G262" s="11" t="s">
        <v>23</v>
      </c>
      <c r="H262" s="10">
        <v>0</v>
      </c>
      <c r="I262" s="9" t="s">
        <v>24</v>
      </c>
      <c r="J262" s="19">
        <v>14224</v>
      </c>
      <c r="K262" s="22"/>
      <c r="L262" s="21"/>
      <c r="M262" s="6" t="str">
        <f t="shared" si="8"/>
        <v/>
      </c>
      <c r="N262" s="5" t="str">
        <f t="shared" si="9"/>
        <v>◄</v>
      </c>
      <c r="O262" s="4"/>
      <c r="P262" s="3"/>
    </row>
    <row r="263" spans="1:16" x14ac:dyDescent="0.3">
      <c r="A263" s="20" t="s">
        <v>669</v>
      </c>
      <c r="B263" s="15" t="s">
        <v>657</v>
      </c>
      <c r="C263" s="14" t="s">
        <v>670</v>
      </c>
      <c r="D263" s="13">
        <v>0</v>
      </c>
      <c r="E263" s="13">
        <v>494</v>
      </c>
      <c r="F263" s="12" t="s">
        <v>24</v>
      </c>
      <c r="G263" s="11" t="s">
        <v>23</v>
      </c>
      <c r="H263" s="10">
        <v>0</v>
      </c>
      <c r="I263" s="9" t="s">
        <v>24</v>
      </c>
      <c r="J263" s="19">
        <v>14224</v>
      </c>
      <c r="K263" s="24">
        <v>0</v>
      </c>
      <c r="L263" s="23">
        <v>0</v>
      </c>
      <c r="M263" s="6" t="str">
        <f t="shared" si="8"/>
        <v/>
      </c>
      <c r="N263" s="5" t="str">
        <f t="shared" si="9"/>
        <v>◄</v>
      </c>
      <c r="O263" s="4"/>
      <c r="P263" s="3"/>
    </row>
    <row r="264" spans="1:16" x14ac:dyDescent="0.3">
      <c r="A264" s="16" t="s">
        <v>671</v>
      </c>
      <c r="B264" s="15" t="s">
        <v>657</v>
      </c>
      <c r="C264" s="14" t="s">
        <v>672</v>
      </c>
      <c r="D264" s="13">
        <v>0</v>
      </c>
      <c r="E264" s="13">
        <v>495</v>
      </c>
      <c r="F264" s="12" t="s">
        <v>24</v>
      </c>
      <c r="G264" s="11" t="s">
        <v>23</v>
      </c>
      <c r="H264" s="10">
        <v>0</v>
      </c>
      <c r="I264" s="9" t="s">
        <v>24</v>
      </c>
      <c r="J264" s="19">
        <v>14224</v>
      </c>
      <c r="K264" s="22"/>
      <c r="L264" s="21"/>
      <c r="M264" s="6" t="str">
        <f t="shared" si="8"/>
        <v/>
      </c>
      <c r="N264" s="5" t="str">
        <f t="shared" si="9"/>
        <v>◄</v>
      </c>
      <c r="O264" s="4"/>
      <c r="P264" s="3"/>
    </row>
    <row r="265" spans="1:16" ht="15" thickBot="1" x14ac:dyDescent="0.35">
      <c r="A265" s="16" t="s">
        <v>673</v>
      </c>
      <c r="B265" s="15" t="s">
        <v>657</v>
      </c>
      <c r="C265" s="14" t="s">
        <v>674</v>
      </c>
      <c r="D265" s="13">
        <v>0</v>
      </c>
      <c r="E265" s="13" t="s">
        <v>675</v>
      </c>
      <c r="F265" s="12" t="s">
        <v>457</v>
      </c>
      <c r="G265" s="11" t="s">
        <v>16</v>
      </c>
      <c r="H265" s="10">
        <v>0</v>
      </c>
      <c r="I265" s="9">
        <v>14440</v>
      </c>
      <c r="J265" s="19">
        <v>14224</v>
      </c>
      <c r="K265" s="22"/>
      <c r="L265" s="21"/>
      <c r="M265" s="6" t="str">
        <f t="shared" si="8"/>
        <v/>
      </c>
      <c r="N265" s="5" t="str">
        <f t="shared" si="9"/>
        <v>◄</v>
      </c>
      <c r="O265" s="4"/>
      <c r="P265" s="3"/>
    </row>
    <row r="266" spans="1:16" x14ac:dyDescent="0.3">
      <c r="A266" s="20" t="s">
        <v>676</v>
      </c>
      <c r="B266" s="15" t="s">
        <v>677</v>
      </c>
      <c r="C266" s="14" t="s">
        <v>678</v>
      </c>
      <c r="D266" s="13">
        <v>0</v>
      </c>
      <c r="E266" s="13">
        <v>496</v>
      </c>
      <c r="F266" s="12" t="s">
        <v>476</v>
      </c>
      <c r="G266" s="11" t="s">
        <v>16</v>
      </c>
      <c r="H266" s="10">
        <v>0</v>
      </c>
      <c r="I266" s="9" t="s">
        <v>38</v>
      </c>
      <c r="J266" s="19">
        <v>14336</v>
      </c>
      <c r="K266" s="24">
        <v>0</v>
      </c>
      <c r="L266" s="23">
        <v>0</v>
      </c>
      <c r="M266" s="6" t="str">
        <f t="shared" si="8"/>
        <v/>
      </c>
      <c r="N266" s="5" t="str">
        <f t="shared" si="9"/>
        <v>◄</v>
      </c>
      <c r="O266" s="4"/>
      <c r="P266" s="3"/>
    </row>
    <row r="267" spans="1:16" x14ac:dyDescent="0.3">
      <c r="A267" s="16" t="s">
        <v>679</v>
      </c>
      <c r="B267" s="15" t="s">
        <v>677</v>
      </c>
      <c r="C267" s="14" t="s">
        <v>680</v>
      </c>
      <c r="D267" s="13">
        <v>0</v>
      </c>
      <c r="E267" s="13">
        <v>497</v>
      </c>
      <c r="F267" s="12" t="s">
        <v>24</v>
      </c>
      <c r="G267" s="11" t="s">
        <v>23</v>
      </c>
      <c r="H267" s="10">
        <v>0</v>
      </c>
      <c r="I267" s="9" t="s">
        <v>24</v>
      </c>
      <c r="J267" s="19">
        <v>14336</v>
      </c>
      <c r="K267" s="22"/>
      <c r="L267" s="21"/>
      <c r="M267" s="6" t="str">
        <f t="shared" si="8"/>
        <v/>
      </c>
      <c r="N267" s="5" t="str">
        <f t="shared" si="9"/>
        <v>◄</v>
      </c>
      <c r="O267" s="4"/>
      <c r="P267" s="3"/>
    </row>
    <row r="268" spans="1:16" ht="15" thickBot="1" x14ac:dyDescent="0.35">
      <c r="A268" s="16" t="s">
        <v>681</v>
      </c>
      <c r="B268" s="15" t="s">
        <v>677</v>
      </c>
      <c r="C268" s="14" t="s">
        <v>682</v>
      </c>
      <c r="D268" s="13">
        <v>0</v>
      </c>
      <c r="E268" s="13">
        <v>498</v>
      </c>
      <c r="F268" s="12" t="s">
        <v>100</v>
      </c>
      <c r="G268" s="11" t="s">
        <v>16</v>
      </c>
      <c r="H268" s="10">
        <v>0</v>
      </c>
      <c r="I268" s="9">
        <v>14394</v>
      </c>
      <c r="J268" s="19">
        <v>14336</v>
      </c>
      <c r="K268" s="22"/>
      <c r="L268" s="21"/>
      <c r="M268" s="6" t="str">
        <f t="shared" si="8"/>
        <v/>
      </c>
      <c r="N268" s="5" t="str">
        <f t="shared" si="9"/>
        <v>◄</v>
      </c>
      <c r="O268" s="4"/>
      <c r="P268" s="3"/>
    </row>
    <row r="269" spans="1:16" x14ac:dyDescent="0.3">
      <c r="A269" s="20" t="s">
        <v>683</v>
      </c>
      <c r="B269" s="15" t="s">
        <v>677</v>
      </c>
      <c r="C269" s="14" t="s">
        <v>684</v>
      </c>
      <c r="D269" s="13">
        <v>0</v>
      </c>
      <c r="E269" s="13">
        <v>499</v>
      </c>
      <c r="F269" s="12" t="s">
        <v>38</v>
      </c>
      <c r="G269" s="11" t="s">
        <v>16</v>
      </c>
      <c r="H269" s="10">
        <v>0</v>
      </c>
      <c r="I269" s="9">
        <v>14459</v>
      </c>
      <c r="J269" s="19">
        <v>14336</v>
      </c>
      <c r="K269" s="24">
        <v>0</v>
      </c>
      <c r="L269" s="23">
        <v>0</v>
      </c>
      <c r="M269" s="6" t="str">
        <f t="shared" si="8"/>
        <v/>
      </c>
      <c r="N269" s="5" t="str">
        <f t="shared" si="9"/>
        <v>◄</v>
      </c>
      <c r="O269" s="4"/>
      <c r="P269" s="3"/>
    </row>
    <row r="270" spans="1:16" x14ac:dyDescent="0.3">
      <c r="A270" s="16" t="s">
        <v>685</v>
      </c>
      <c r="B270" s="15" t="s">
        <v>677</v>
      </c>
      <c r="C270" s="14" t="s">
        <v>686</v>
      </c>
      <c r="D270" s="13">
        <v>0</v>
      </c>
      <c r="E270" s="13">
        <v>500</v>
      </c>
      <c r="F270" s="12" t="s">
        <v>476</v>
      </c>
      <c r="G270" s="11" t="s">
        <v>16</v>
      </c>
      <c r="H270" s="10">
        <v>0</v>
      </c>
      <c r="I270" s="9">
        <v>14336</v>
      </c>
      <c r="J270" s="19">
        <v>14336</v>
      </c>
      <c r="K270" s="22"/>
      <c r="L270" s="21"/>
      <c r="M270" s="6" t="str">
        <f t="shared" si="8"/>
        <v/>
      </c>
      <c r="N270" s="5" t="str">
        <f t="shared" si="9"/>
        <v>◄</v>
      </c>
      <c r="O270" s="4"/>
      <c r="P270" s="3"/>
    </row>
    <row r="271" spans="1:16" ht="15" thickBot="1" x14ac:dyDescent="0.35">
      <c r="A271" s="16" t="s">
        <v>687</v>
      </c>
      <c r="B271" s="15" t="s">
        <v>677</v>
      </c>
      <c r="C271" s="14" t="s">
        <v>688</v>
      </c>
      <c r="D271" s="13">
        <v>0</v>
      </c>
      <c r="E271" s="13">
        <v>501</v>
      </c>
      <c r="F271" s="12" t="s">
        <v>476</v>
      </c>
      <c r="G271" s="11" t="s">
        <v>16</v>
      </c>
      <c r="H271" s="10">
        <v>0</v>
      </c>
      <c r="I271" s="9">
        <v>14336</v>
      </c>
      <c r="J271" s="19">
        <v>14336</v>
      </c>
      <c r="K271" s="22"/>
      <c r="L271" s="21"/>
      <c r="M271" s="6" t="str">
        <f t="shared" si="8"/>
        <v/>
      </c>
      <c r="N271" s="5" t="str">
        <f t="shared" si="9"/>
        <v>◄</v>
      </c>
      <c r="O271" s="4"/>
      <c r="P271" s="3"/>
    </row>
    <row r="272" spans="1:16" x14ac:dyDescent="0.3">
      <c r="A272" s="20" t="s">
        <v>689</v>
      </c>
      <c r="B272" s="15" t="s">
        <v>677</v>
      </c>
      <c r="C272" s="14" t="s">
        <v>690</v>
      </c>
      <c r="D272" s="13">
        <v>0</v>
      </c>
      <c r="E272" s="13">
        <v>502</v>
      </c>
      <c r="F272" s="12" t="s">
        <v>100</v>
      </c>
      <c r="G272" s="11" t="s">
        <v>16</v>
      </c>
      <c r="H272" s="10">
        <v>0</v>
      </c>
      <c r="I272" s="9">
        <v>14336</v>
      </c>
      <c r="J272" s="19">
        <v>14336</v>
      </c>
      <c r="K272" s="24">
        <v>0</v>
      </c>
      <c r="L272" s="23">
        <v>0</v>
      </c>
      <c r="M272" s="6" t="str">
        <f t="shared" si="8"/>
        <v/>
      </c>
      <c r="N272" s="5" t="str">
        <f t="shared" si="9"/>
        <v>◄</v>
      </c>
      <c r="O272" s="4"/>
      <c r="P272" s="3"/>
    </row>
    <row r="273" spans="1:16" x14ac:dyDescent="0.3">
      <c r="A273" s="16" t="s">
        <v>691</v>
      </c>
      <c r="B273" s="15" t="s">
        <v>677</v>
      </c>
      <c r="C273" s="14" t="s">
        <v>692</v>
      </c>
      <c r="D273" s="13">
        <v>0</v>
      </c>
      <c r="E273" s="13">
        <v>503</v>
      </c>
      <c r="F273" s="12" t="s">
        <v>24</v>
      </c>
      <c r="G273" s="11" t="s">
        <v>23</v>
      </c>
      <c r="H273" s="10">
        <v>0</v>
      </c>
      <c r="I273" s="9" t="s">
        <v>24</v>
      </c>
      <c r="J273" s="19">
        <v>14336</v>
      </c>
      <c r="K273" s="22"/>
      <c r="L273" s="21"/>
      <c r="M273" s="6" t="str">
        <f t="shared" si="8"/>
        <v/>
      </c>
      <c r="N273" s="5" t="str">
        <f t="shared" si="9"/>
        <v>◄</v>
      </c>
      <c r="O273" s="4"/>
      <c r="P273" s="3"/>
    </row>
    <row r="274" spans="1:16" ht="15" thickBot="1" x14ac:dyDescent="0.35">
      <c r="A274" s="20" t="s">
        <v>689</v>
      </c>
      <c r="B274" s="15" t="s">
        <v>677</v>
      </c>
      <c r="C274" s="14" t="s">
        <v>693</v>
      </c>
      <c r="D274" s="13">
        <v>0</v>
      </c>
      <c r="E274" s="13">
        <v>502</v>
      </c>
      <c r="F274" s="12" t="s">
        <v>694</v>
      </c>
      <c r="G274" s="11" t="s">
        <v>16</v>
      </c>
      <c r="H274" s="10">
        <v>0</v>
      </c>
      <c r="I274" s="9">
        <v>14518</v>
      </c>
      <c r="J274" s="19">
        <v>14336</v>
      </c>
      <c r="K274" s="8"/>
      <c r="L274" s="7"/>
      <c r="M274" s="6" t="str">
        <f t="shared" si="8"/>
        <v/>
      </c>
      <c r="N274" s="5" t="str">
        <f t="shared" si="9"/>
        <v>◄</v>
      </c>
      <c r="O274" s="4"/>
      <c r="P274" s="3"/>
    </row>
    <row r="275" spans="1:16" x14ac:dyDescent="0.3">
      <c r="A275" s="20" t="s">
        <v>695</v>
      </c>
      <c r="B275" s="15" t="s">
        <v>696</v>
      </c>
      <c r="C275" s="14" t="s">
        <v>697</v>
      </c>
      <c r="D275" s="13">
        <v>0</v>
      </c>
      <c r="E275" s="13">
        <v>504</v>
      </c>
      <c r="F275" s="12" t="s">
        <v>110</v>
      </c>
      <c r="G275" s="11">
        <v>0</v>
      </c>
      <c r="H275" s="10">
        <v>0</v>
      </c>
      <c r="I275" s="9">
        <v>14472</v>
      </c>
      <c r="J275" s="19">
        <v>14427</v>
      </c>
      <c r="K275" s="24">
        <v>0</v>
      </c>
      <c r="L275" s="23">
        <v>0</v>
      </c>
      <c r="M275" s="6" t="str">
        <f t="shared" si="8"/>
        <v/>
      </c>
      <c r="N275" s="5" t="str">
        <f t="shared" si="9"/>
        <v>◄</v>
      </c>
      <c r="O275" s="4"/>
      <c r="P275" s="3"/>
    </row>
    <row r="276" spans="1:16" x14ac:dyDescent="0.3">
      <c r="A276" s="16" t="s">
        <v>698</v>
      </c>
      <c r="B276" s="15" t="s">
        <v>696</v>
      </c>
      <c r="C276" s="14" t="s">
        <v>699</v>
      </c>
      <c r="D276" s="13">
        <v>0</v>
      </c>
      <c r="E276" s="13">
        <v>505</v>
      </c>
      <c r="F276" s="12" t="s">
        <v>110</v>
      </c>
      <c r="G276" s="11">
        <v>0</v>
      </c>
      <c r="H276" s="10">
        <v>0</v>
      </c>
      <c r="I276" s="9">
        <v>14472</v>
      </c>
      <c r="J276" s="19">
        <v>14427</v>
      </c>
      <c r="K276" s="22"/>
      <c r="L276" s="21"/>
      <c r="M276" s="6" t="str">
        <f t="shared" si="8"/>
        <v/>
      </c>
      <c r="N276" s="5" t="str">
        <f t="shared" si="9"/>
        <v>◄</v>
      </c>
      <c r="O276" s="4"/>
      <c r="P276" s="3"/>
    </row>
    <row r="277" spans="1:16" x14ac:dyDescent="0.3">
      <c r="A277" s="16" t="s">
        <v>700</v>
      </c>
      <c r="B277" s="15" t="s">
        <v>696</v>
      </c>
      <c r="C277" s="14" t="s">
        <v>701</v>
      </c>
      <c r="D277" s="13">
        <v>0</v>
      </c>
      <c r="E277" s="13">
        <v>506</v>
      </c>
      <c r="F277" s="12" t="s">
        <v>24</v>
      </c>
      <c r="G277" s="11" t="s">
        <v>23</v>
      </c>
      <c r="H277" s="10">
        <v>0</v>
      </c>
      <c r="I277" s="9" t="s">
        <v>24</v>
      </c>
      <c r="J277" s="19">
        <v>14427</v>
      </c>
      <c r="K277" s="22"/>
      <c r="L277" s="21"/>
      <c r="M277" s="6" t="str">
        <f t="shared" si="8"/>
        <v/>
      </c>
      <c r="N277" s="5" t="str">
        <f t="shared" si="9"/>
        <v>◄</v>
      </c>
      <c r="O277" s="4"/>
      <c r="P277" s="3"/>
    </row>
    <row r="278" spans="1:16" ht="15" thickBot="1" x14ac:dyDescent="0.35">
      <c r="A278" s="20" t="s">
        <v>695</v>
      </c>
      <c r="B278" s="15" t="s">
        <v>696</v>
      </c>
      <c r="C278" s="14" t="s">
        <v>702</v>
      </c>
      <c r="D278" s="13">
        <v>0</v>
      </c>
      <c r="E278" s="13">
        <v>504</v>
      </c>
      <c r="F278" s="12" t="s">
        <v>110</v>
      </c>
      <c r="G278" s="11">
        <v>0</v>
      </c>
      <c r="H278" s="10">
        <v>0</v>
      </c>
      <c r="I278" s="9">
        <v>14472</v>
      </c>
      <c r="J278" s="19">
        <v>14427</v>
      </c>
      <c r="K278" s="8"/>
      <c r="L278" s="7"/>
      <c r="M278" s="6" t="str">
        <f t="shared" si="8"/>
        <v/>
      </c>
      <c r="N278" s="5" t="str">
        <f t="shared" si="9"/>
        <v>◄</v>
      </c>
      <c r="O278" s="4"/>
      <c r="P278" s="3"/>
    </row>
    <row r="279" spans="1:16" x14ac:dyDescent="0.3">
      <c r="A279" s="20" t="s">
        <v>703</v>
      </c>
      <c r="B279" s="15" t="s">
        <v>696</v>
      </c>
      <c r="C279" s="14" t="s">
        <v>704</v>
      </c>
      <c r="D279" s="13">
        <v>0</v>
      </c>
      <c r="E279" s="13">
        <v>507</v>
      </c>
      <c r="F279" s="12" t="s">
        <v>24</v>
      </c>
      <c r="G279" s="11" t="s">
        <v>23</v>
      </c>
      <c r="H279" s="10">
        <v>0</v>
      </c>
      <c r="I279" s="9" t="s">
        <v>24</v>
      </c>
      <c r="J279" s="19">
        <v>14472</v>
      </c>
      <c r="K279" s="24">
        <v>0</v>
      </c>
      <c r="L279" s="23">
        <v>0</v>
      </c>
      <c r="M279" s="6" t="str">
        <f t="shared" si="8"/>
        <v/>
      </c>
      <c r="N279" s="5" t="str">
        <f t="shared" si="9"/>
        <v>◄</v>
      </c>
      <c r="O279" s="4"/>
      <c r="P279" s="3"/>
    </row>
    <row r="280" spans="1:16" x14ac:dyDescent="0.3">
      <c r="A280" s="16" t="s">
        <v>705</v>
      </c>
      <c r="B280" s="15" t="s">
        <v>696</v>
      </c>
      <c r="C280" s="14" t="s">
        <v>706</v>
      </c>
      <c r="D280" s="13">
        <v>0</v>
      </c>
      <c r="E280" s="13">
        <v>508</v>
      </c>
      <c r="F280" s="12" t="s">
        <v>38</v>
      </c>
      <c r="G280" s="11" t="s">
        <v>16</v>
      </c>
      <c r="H280" s="10">
        <v>0</v>
      </c>
      <c r="I280" s="9" t="s">
        <v>38</v>
      </c>
      <c r="J280" s="19">
        <v>14472</v>
      </c>
      <c r="K280" s="22"/>
      <c r="L280" s="21"/>
      <c r="M280" s="6" t="str">
        <f t="shared" si="8"/>
        <v/>
      </c>
      <c r="N280" s="5" t="str">
        <f t="shared" si="9"/>
        <v>◄</v>
      </c>
      <c r="O280" s="4"/>
      <c r="P280" s="3"/>
    </row>
    <row r="281" spans="1:16" ht="15" thickBot="1" x14ac:dyDescent="0.35">
      <c r="A281" s="16" t="s">
        <v>707</v>
      </c>
      <c r="B281" s="15" t="s">
        <v>696</v>
      </c>
      <c r="C281" s="14" t="s">
        <v>708</v>
      </c>
      <c r="D281" s="13">
        <v>0</v>
      </c>
      <c r="E281" s="13">
        <v>509</v>
      </c>
      <c r="F281" s="12" t="s">
        <v>24</v>
      </c>
      <c r="G281" s="11" t="s">
        <v>23</v>
      </c>
      <c r="H281" s="10">
        <v>0</v>
      </c>
      <c r="I281" s="9" t="s">
        <v>24</v>
      </c>
      <c r="J281" s="19">
        <v>14472</v>
      </c>
      <c r="K281" s="22"/>
      <c r="L281" s="21"/>
      <c r="M281" s="6" t="str">
        <f t="shared" si="8"/>
        <v/>
      </c>
      <c r="N281" s="5" t="str">
        <f t="shared" si="9"/>
        <v>◄</v>
      </c>
      <c r="O281" s="4"/>
      <c r="P281" s="3"/>
    </row>
    <row r="282" spans="1:16" x14ac:dyDescent="0.3">
      <c r="A282" s="20" t="s">
        <v>709</v>
      </c>
      <c r="B282" s="15" t="s">
        <v>696</v>
      </c>
      <c r="C282" s="14" t="s">
        <v>710</v>
      </c>
      <c r="D282" s="13">
        <v>0</v>
      </c>
      <c r="E282" s="13">
        <v>510</v>
      </c>
      <c r="F282" s="12" t="s">
        <v>110</v>
      </c>
      <c r="G282" s="11">
        <v>0</v>
      </c>
      <c r="H282" s="10">
        <v>0</v>
      </c>
      <c r="I282" s="9" t="s">
        <v>38</v>
      </c>
      <c r="J282" s="19">
        <v>14472</v>
      </c>
      <c r="K282" s="24">
        <v>0</v>
      </c>
      <c r="L282" s="23">
        <v>0</v>
      </c>
      <c r="M282" s="6" t="str">
        <f t="shared" si="8"/>
        <v/>
      </c>
      <c r="N282" s="5" t="str">
        <f t="shared" si="9"/>
        <v>◄</v>
      </c>
      <c r="O282" s="4"/>
      <c r="P282" s="3"/>
    </row>
    <row r="283" spans="1:16" ht="15" thickBot="1" x14ac:dyDescent="0.35">
      <c r="A283" s="16" t="s">
        <v>711</v>
      </c>
      <c r="B283" s="15" t="s">
        <v>696</v>
      </c>
      <c r="C283" s="14" t="s">
        <v>712</v>
      </c>
      <c r="D283" s="13">
        <v>0</v>
      </c>
      <c r="E283" s="13">
        <v>511</v>
      </c>
      <c r="F283" s="12" t="s">
        <v>24</v>
      </c>
      <c r="G283" s="11" t="s">
        <v>23</v>
      </c>
      <c r="H283" s="10">
        <v>0</v>
      </c>
      <c r="I283" s="9" t="s">
        <v>24</v>
      </c>
      <c r="J283" s="19">
        <v>14472</v>
      </c>
      <c r="K283" s="22"/>
      <c r="L283" s="21"/>
      <c r="M283" s="6" t="str">
        <f t="shared" si="8"/>
        <v/>
      </c>
      <c r="N283" s="5" t="str">
        <f t="shared" si="9"/>
        <v>◄</v>
      </c>
      <c r="O283" s="4"/>
      <c r="P283" s="3"/>
    </row>
    <row r="284" spans="1:16" x14ac:dyDescent="0.3">
      <c r="A284" s="20" t="s">
        <v>713</v>
      </c>
      <c r="B284" s="15" t="s">
        <v>714</v>
      </c>
      <c r="C284" s="14" t="s">
        <v>715</v>
      </c>
      <c r="D284" s="13">
        <v>0</v>
      </c>
      <c r="E284" s="13">
        <v>512</v>
      </c>
      <c r="F284" s="12" t="s">
        <v>716</v>
      </c>
      <c r="G284" s="11">
        <v>0</v>
      </c>
      <c r="H284" s="10">
        <v>0</v>
      </c>
      <c r="I284" s="9">
        <v>14463</v>
      </c>
      <c r="J284" s="19">
        <v>14427</v>
      </c>
      <c r="K284" s="24">
        <v>0</v>
      </c>
      <c r="L284" s="23">
        <v>0</v>
      </c>
      <c r="M284" s="6" t="str">
        <f t="shared" si="8"/>
        <v/>
      </c>
      <c r="N284" s="5" t="str">
        <f t="shared" si="9"/>
        <v>◄</v>
      </c>
      <c r="O284" s="4"/>
      <c r="P284" s="3"/>
    </row>
    <row r="285" spans="1:16" x14ac:dyDescent="0.3">
      <c r="A285" s="16" t="s">
        <v>717</v>
      </c>
      <c r="B285" s="15" t="s">
        <v>714</v>
      </c>
      <c r="C285" s="14" t="s">
        <v>718</v>
      </c>
      <c r="D285" s="13">
        <v>0</v>
      </c>
      <c r="E285" s="13">
        <v>512</v>
      </c>
      <c r="F285" s="12" t="s">
        <v>719</v>
      </c>
      <c r="G285" s="11" t="s">
        <v>16</v>
      </c>
      <c r="H285" s="10">
        <v>0</v>
      </c>
      <c r="I285" s="9" t="s">
        <v>719</v>
      </c>
      <c r="J285" s="19">
        <v>14427</v>
      </c>
      <c r="K285" s="22"/>
      <c r="L285" s="21"/>
      <c r="M285" s="6" t="str">
        <f t="shared" si="8"/>
        <v/>
      </c>
      <c r="N285" s="5" t="str">
        <f t="shared" si="9"/>
        <v>◄</v>
      </c>
      <c r="O285" s="4"/>
      <c r="P285" s="3"/>
    </row>
    <row r="286" spans="1:16" ht="15" thickBot="1" x14ac:dyDescent="0.35">
      <c r="A286" s="16" t="s">
        <v>720</v>
      </c>
      <c r="B286" s="15" t="s">
        <v>714</v>
      </c>
      <c r="C286" s="14" t="s">
        <v>718</v>
      </c>
      <c r="D286" s="13">
        <v>0</v>
      </c>
      <c r="E286" s="13">
        <v>512</v>
      </c>
      <c r="F286" s="12" t="s">
        <v>716</v>
      </c>
      <c r="G286" s="11">
        <v>0</v>
      </c>
      <c r="H286" s="10">
        <v>0</v>
      </c>
      <c r="I286" s="9">
        <v>14463</v>
      </c>
      <c r="J286" s="19">
        <v>14427</v>
      </c>
      <c r="K286" s="22"/>
      <c r="L286" s="21"/>
      <c r="M286" s="6" t="str">
        <f t="shared" si="8"/>
        <v/>
      </c>
      <c r="N286" s="5" t="str">
        <f t="shared" si="9"/>
        <v>◄</v>
      </c>
      <c r="O286" s="4"/>
      <c r="P286" s="3"/>
    </row>
    <row r="287" spans="1:16" x14ac:dyDescent="0.3">
      <c r="A287" s="20" t="s">
        <v>721</v>
      </c>
      <c r="B287" s="15" t="s">
        <v>714</v>
      </c>
      <c r="C287" s="14" t="s">
        <v>722</v>
      </c>
      <c r="D287" s="13">
        <v>0</v>
      </c>
      <c r="E287" s="13">
        <v>512</v>
      </c>
      <c r="F287" s="12" t="s">
        <v>723</v>
      </c>
      <c r="G287" s="11" t="s">
        <v>16</v>
      </c>
      <c r="H287" s="10">
        <v>0</v>
      </c>
      <c r="I287" s="9">
        <v>14468</v>
      </c>
      <c r="J287" s="19">
        <v>14427</v>
      </c>
      <c r="K287" s="24">
        <v>0</v>
      </c>
      <c r="L287" s="23">
        <v>0</v>
      </c>
      <c r="M287" s="6" t="str">
        <f t="shared" si="8"/>
        <v/>
      </c>
      <c r="N287" s="5" t="str">
        <f t="shared" si="9"/>
        <v>◄</v>
      </c>
      <c r="O287" s="4"/>
      <c r="P287" s="3"/>
    </row>
    <row r="288" spans="1:16" x14ac:dyDescent="0.3">
      <c r="A288" s="16" t="s">
        <v>724</v>
      </c>
      <c r="B288" s="15" t="s">
        <v>714</v>
      </c>
      <c r="C288" s="14" t="s">
        <v>725</v>
      </c>
      <c r="D288" s="13">
        <v>0</v>
      </c>
      <c r="E288" s="13">
        <v>512</v>
      </c>
      <c r="F288" s="12" t="s">
        <v>723</v>
      </c>
      <c r="G288" s="11" t="s">
        <v>16</v>
      </c>
      <c r="H288" s="10">
        <v>0</v>
      </c>
      <c r="I288" s="9">
        <v>14468</v>
      </c>
      <c r="J288" s="19">
        <v>14427</v>
      </c>
      <c r="K288" s="22"/>
      <c r="L288" s="21"/>
      <c r="M288" s="6" t="str">
        <f t="shared" si="8"/>
        <v/>
      </c>
      <c r="N288" s="5" t="str">
        <f t="shared" si="9"/>
        <v>◄</v>
      </c>
      <c r="O288" s="4"/>
      <c r="P288" s="3"/>
    </row>
    <row r="289" spans="1:16" ht="15" thickBot="1" x14ac:dyDescent="0.35">
      <c r="A289" s="16" t="s">
        <v>726</v>
      </c>
      <c r="B289" s="15" t="s">
        <v>714</v>
      </c>
      <c r="C289" s="14" t="s">
        <v>727</v>
      </c>
      <c r="D289" s="13">
        <v>0</v>
      </c>
      <c r="E289" s="13">
        <v>512</v>
      </c>
      <c r="F289" s="12" t="s">
        <v>723</v>
      </c>
      <c r="G289" s="11" t="s">
        <v>16</v>
      </c>
      <c r="H289" s="10">
        <v>0</v>
      </c>
      <c r="I289" s="9">
        <v>14468</v>
      </c>
      <c r="J289" s="19">
        <v>14427</v>
      </c>
      <c r="K289" s="22"/>
      <c r="L289" s="21"/>
      <c r="M289" s="6" t="str">
        <f t="shared" si="8"/>
        <v/>
      </c>
      <c r="N289" s="5" t="str">
        <f t="shared" si="9"/>
        <v>◄</v>
      </c>
      <c r="O289" s="4"/>
      <c r="P289" s="3"/>
    </row>
    <row r="290" spans="1:16" x14ac:dyDescent="0.3">
      <c r="A290" s="20" t="s">
        <v>728</v>
      </c>
      <c r="B290" s="15" t="s">
        <v>729</v>
      </c>
      <c r="C290" s="14" t="s">
        <v>730</v>
      </c>
      <c r="D290" s="13">
        <v>0</v>
      </c>
      <c r="E290" s="13">
        <v>513</v>
      </c>
      <c r="F290" s="12" t="s">
        <v>204</v>
      </c>
      <c r="G290" s="11">
        <v>0</v>
      </c>
      <c r="H290" s="10">
        <v>0</v>
      </c>
      <c r="I290" s="9" t="s">
        <v>38</v>
      </c>
      <c r="J290" s="19">
        <v>14416</v>
      </c>
      <c r="K290" s="24">
        <v>0</v>
      </c>
      <c r="L290" s="23">
        <v>0</v>
      </c>
      <c r="M290" s="6" t="str">
        <f t="shared" si="8"/>
        <v/>
      </c>
      <c r="N290" s="5" t="str">
        <f t="shared" si="9"/>
        <v>◄</v>
      </c>
      <c r="O290" s="4"/>
      <c r="P290" s="3"/>
    </row>
    <row r="291" spans="1:16" x14ac:dyDescent="0.3">
      <c r="A291" s="16" t="s">
        <v>731</v>
      </c>
      <c r="B291" s="15" t="s">
        <v>729</v>
      </c>
      <c r="C291" s="14" t="s">
        <v>732</v>
      </c>
      <c r="D291" s="13">
        <v>0</v>
      </c>
      <c r="E291" s="13">
        <v>514</v>
      </c>
      <c r="F291" s="12" t="s">
        <v>24</v>
      </c>
      <c r="G291" s="11" t="s">
        <v>23</v>
      </c>
      <c r="H291" s="10">
        <v>0</v>
      </c>
      <c r="I291" s="9" t="s">
        <v>24</v>
      </c>
      <c r="J291" s="19">
        <v>14416</v>
      </c>
      <c r="K291" s="22"/>
      <c r="L291" s="21"/>
      <c r="M291" s="6" t="str">
        <f t="shared" si="8"/>
        <v/>
      </c>
      <c r="N291" s="5" t="str">
        <f t="shared" si="9"/>
        <v>◄</v>
      </c>
      <c r="O291" s="4"/>
      <c r="P291" s="3"/>
    </row>
    <row r="292" spans="1:16" ht="15" thickBot="1" x14ac:dyDescent="0.35">
      <c r="A292" s="16" t="s">
        <v>733</v>
      </c>
      <c r="B292" s="15" t="s">
        <v>729</v>
      </c>
      <c r="C292" s="14" t="s">
        <v>734</v>
      </c>
      <c r="D292" s="13">
        <v>0</v>
      </c>
      <c r="E292" s="13">
        <v>515</v>
      </c>
      <c r="F292" s="12" t="s">
        <v>24</v>
      </c>
      <c r="G292" s="11" t="s">
        <v>23</v>
      </c>
      <c r="H292" s="10">
        <v>0</v>
      </c>
      <c r="I292" s="9" t="s">
        <v>24</v>
      </c>
      <c r="J292" s="19">
        <v>14416</v>
      </c>
      <c r="K292" s="22"/>
      <c r="L292" s="21"/>
      <c r="M292" s="6" t="str">
        <f t="shared" si="8"/>
        <v/>
      </c>
      <c r="N292" s="5" t="str">
        <f t="shared" si="9"/>
        <v>◄</v>
      </c>
      <c r="O292" s="4"/>
      <c r="P292" s="3"/>
    </row>
    <row r="293" spans="1:16" x14ac:dyDescent="0.3">
      <c r="A293" s="20" t="s">
        <v>735</v>
      </c>
      <c r="B293" s="15" t="s">
        <v>729</v>
      </c>
      <c r="C293" s="14" t="s">
        <v>736</v>
      </c>
      <c r="D293" s="13">
        <v>0</v>
      </c>
      <c r="E293" s="13">
        <v>516</v>
      </c>
      <c r="F293" s="12" t="s">
        <v>24</v>
      </c>
      <c r="G293" s="11" t="s">
        <v>23</v>
      </c>
      <c r="H293" s="10">
        <v>0</v>
      </c>
      <c r="I293" s="9" t="s">
        <v>24</v>
      </c>
      <c r="J293" s="19">
        <v>14416</v>
      </c>
      <c r="K293" s="24">
        <v>0</v>
      </c>
      <c r="L293" s="23">
        <v>0</v>
      </c>
      <c r="M293" s="6" t="str">
        <f t="shared" si="8"/>
        <v/>
      </c>
      <c r="N293" s="5" t="str">
        <f t="shared" si="9"/>
        <v>◄</v>
      </c>
      <c r="O293" s="4"/>
      <c r="P293" s="3"/>
    </row>
    <row r="294" spans="1:16" x14ac:dyDescent="0.3">
      <c r="A294" s="16" t="s">
        <v>737</v>
      </c>
      <c r="B294" s="15" t="s">
        <v>729</v>
      </c>
      <c r="C294" s="14" t="s">
        <v>738</v>
      </c>
      <c r="D294" s="13">
        <v>0</v>
      </c>
      <c r="E294" s="13">
        <v>517</v>
      </c>
      <c r="F294" s="12" t="s">
        <v>24</v>
      </c>
      <c r="G294" s="11" t="s">
        <v>23</v>
      </c>
      <c r="H294" s="10">
        <v>0</v>
      </c>
      <c r="I294" s="9" t="s">
        <v>24</v>
      </c>
      <c r="J294" s="19">
        <v>14416</v>
      </c>
      <c r="K294" s="22"/>
      <c r="L294" s="21"/>
      <c r="M294" s="6" t="str">
        <f t="shared" si="8"/>
        <v/>
      </c>
      <c r="N294" s="5" t="str">
        <f t="shared" si="9"/>
        <v>◄</v>
      </c>
      <c r="O294" s="4"/>
      <c r="P294" s="3"/>
    </row>
    <row r="295" spans="1:16" ht="15" thickBot="1" x14ac:dyDescent="0.35">
      <c r="A295" s="16" t="s">
        <v>739</v>
      </c>
      <c r="B295" s="15" t="s">
        <v>729</v>
      </c>
      <c r="C295" s="14" t="s">
        <v>740</v>
      </c>
      <c r="D295" s="13">
        <v>0</v>
      </c>
      <c r="E295" s="13">
        <v>518</v>
      </c>
      <c r="F295" s="12" t="s">
        <v>204</v>
      </c>
      <c r="G295" s="11" t="s">
        <v>16</v>
      </c>
      <c r="H295" s="10">
        <v>0</v>
      </c>
      <c r="I295" s="9" t="s">
        <v>38</v>
      </c>
      <c r="J295" s="19">
        <v>14416</v>
      </c>
      <c r="K295" s="22"/>
      <c r="L295" s="21"/>
      <c r="M295" s="6" t="str">
        <f t="shared" si="8"/>
        <v/>
      </c>
      <c r="N295" s="5" t="str">
        <f t="shared" si="9"/>
        <v>◄</v>
      </c>
      <c r="O295" s="4"/>
      <c r="P295" s="3"/>
    </row>
    <row r="296" spans="1:16" x14ac:dyDescent="0.3">
      <c r="A296" s="20" t="s">
        <v>741</v>
      </c>
      <c r="B296" s="15" t="s">
        <v>742</v>
      </c>
      <c r="C296" s="14" t="s">
        <v>743</v>
      </c>
      <c r="D296" s="13">
        <v>0</v>
      </c>
      <c r="E296" s="13">
        <v>519</v>
      </c>
      <c r="F296" s="12" t="s">
        <v>723</v>
      </c>
      <c r="G296" s="11" t="s">
        <v>16</v>
      </c>
      <c r="H296" s="10">
        <v>0</v>
      </c>
      <c r="I296" s="9">
        <v>14602</v>
      </c>
      <c r="J296" s="19">
        <v>14580</v>
      </c>
      <c r="K296" s="24">
        <v>0</v>
      </c>
      <c r="L296" s="23">
        <v>0</v>
      </c>
      <c r="M296" s="6" t="str">
        <f t="shared" si="8"/>
        <v/>
      </c>
      <c r="N296" s="5" t="str">
        <f t="shared" si="9"/>
        <v>◄</v>
      </c>
      <c r="O296" s="4"/>
      <c r="P296" s="3"/>
    </row>
    <row r="297" spans="1:16" x14ac:dyDescent="0.3">
      <c r="A297" s="16" t="s">
        <v>744</v>
      </c>
      <c r="B297" s="15" t="s">
        <v>742</v>
      </c>
      <c r="C297" s="14" t="s">
        <v>745</v>
      </c>
      <c r="D297" s="13">
        <v>0</v>
      </c>
      <c r="E297" s="13">
        <v>520</v>
      </c>
      <c r="F297" s="12" t="s">
        <v>746</v>
      </c>
      <c r="G297" s="11" t="s">
        <v>16</v>
      </c>
      <c r="H297" s="10">
        <v>0</v>
      </c>
      <c r="I297" s="9">
        <v>14647</v>
      </c>
      <c r="J297" s="19">
        <v>14580</v>
      </c>
      <c r="K297" s="22"/>
      <c r="L297" s="21"/>
      <c r="M297" s="6" t="str">
        <f t="shared" si="8"/>
        <v/>
      </c>
      <c r="N297" s="5" t="str">
        <f t="shared" si="9"/>
        <v>◄</v>
      </c>
      <c r="O297" s="4"/>
      <c r="P297" s="3"/>
    </row>
    <row r="298" spans="1:16" ht="15" thickBot="1" x14ac:dyDescent="0.35">
      <c r="A298" s="16" t="s">
        <v>747</v>
      </c>
      <c r="B298" s="15" t="s">
        <v>742</v>
      </c>
      <c r="C298" s="14" t="s">
        <v>748</v>
      </c>
      <c r="D298" s="13">
        <v>0</v>
      </c>
      <c r="E298" s="13">
        <v>521</v>
      </c>
      <c r="F298" s="12" t="s">
        <v>749</v>
      </c>
      <c r="G298" s="11" t="s">
        <v>16</v>
      </c>
      <c r="H298" s="10">
        <v>0</v>
      </c>
      <c r="I298" s="9" t="s">
        <v>38</v>
      </c>
      <c r="J298" s="19">
        <v>14580</v>
      </c>
      <c r="K298" s="22"/>
      <c r="L298" s="21"/>
      <c r="M298" s="6" t="str">
        <f t="shared" si="8"/>
        <v/>
      </c>
      <c r="N298" s="5" t="str">
        <f t="shared" si="9"/>
        <v>◄</v>
      </c>
      <c r="O298" s="4"/>
      <c r="P298" s="3"/>
    </row>
    <row r="299" spans="1:16" x14ac:dyDescent="0.3">
      <c r="A299" s="20" t="s">
        <v>750</v>
      </c>
      <c r="B299" s="15" t="s">
        <v>742</v>
      </c>
      <c r="C299" s="14" t="s">
        <v>751</v>
      </c>
      <c r="D299" s="13">
        <v>0</v>
      </c>
      <c r="E299" s="13">
        <v>522</v>
      </c>
      <c r="F299" s="12" t="s">
        <v>24</v>
      </c>
      <c r="G299" s="11" t="s">
        <v>23</v>
      </c>
      <c r="H299" s="10">
        <v>0</v>
      </c>
      <c r="I299" s="9" t="s">
        <v>24</v>
      </c>
      <c r="J299" s="19">
        <v>14580</v>
      </c>
      <c r="K299" s="24">
        <v>0</v>
      </c>
      <c r="L299" s="23">
        <v>0</v>
      </c>
      <c r="M299" s="6" t="str">
        <f t="shared" si="8"/>
        <v/>
      </c>
      <c r="N299" s="5" t="str">
        <f t="shared" si="9"/>
        <v>◄</v>
      </c>
      <c r="O299" s="4"/>
      <c r="P299" s="3"/>
    </row>
    <row r="300" spans="1:16" x14ac:dyDescent="0.3">
      <c r="A300" s="16" t="s">
        <v>752</v>
      </c>
      <c r="B300" s="15" t="s">
        <v>742</v>
      </c>
      <c r="C300" s="14" t="s">
        <v>753</v>
      </c>
      <c r="D300" s="13">
        <v>0</v>
      </c>
      <c r="E300" s="13">
        <v>523</v>
      </c>
      <c r="F300" s="12" t="s">
        <v>24</v>
      </c>
      <c r="G300" s="11" t="s">
        <v>23</v>
      </c>
      <c r="H300" s="10">
        <v>0</v>
      </c>
      <c r="I300" s="9" t="s">
        <v>24</v>
      </c>
      <c r="J300" s="19">
        <v>14580</v>
      </c>
      <c r="K300" s="22"/>
      <c r="L300" s="21"/>
      <c r="M300" s="6" t="str">
        <f t="shared" si="8"/>
        <v/>
      </c>
      <c r="N300" s="5" t="str">
        <f t="shared" si="9"/>
        <v>◄</v>
      </c>
      <c r="O300" s="4"/>
      <c r="P300" s="3"/>
    </row>
    <row r="301" spans="1:16" ht="15" thickBot="1" x14ac:dyDescent="0.35">
      <c r="A301" s="16" t="s">
        <v>754</v>
      </c>
      <c r="B301" s="15" t="s">
        <v>742</v>
      </c>
      <c r="C301" s="14" t="s">
        <v>755</v>
      </c>
      <c r="D301" s="13">
        <v>0</v>
      </c>
      <c r="E301" s="13">
        <v>524</v>
      </c>
      <c r="F301" s="12" t="s">
        <v>24</v>
      </c>
      <c r="G301" s="11" t="s">
        <v>23</v>
      </c>
      <c r="H301" s="10">
        <v>0</v>
      </c>
      <c r="I301" s="9" t="s">
        <v>24</v>
      </c>
      <c r="J301" s="19">
        <v>14580</v>
      </c>
      <c r="K301" s="22"/>
      <c r="L301" s="21"/>
      <c r="M301" s="6" t="str">
        <f t="shared" si="8"/>
        <v/>
      </c>
      <c r="N301" s="5" t="str">
        <f t="shared" si="9"/>
        <v>◄</v>
      </c>
      <c r="O301" s="4"/>
      <c r="P301" s="3"/>
    </row>
    <row r="302" spans="1:16" x14ac:dyDescent="0.3">
      <c r="A302" s="20" t="s">
        <v>756</v>
      </c>
      <c r="B302" s="15" t="s">
        <v>742</v>
      </c>
      <c r="C302" s="14" t="s">
        <v>757</v>
      </c>
      <c r="D302" s="13">
        <v>0</v>
      </c>
      <c r="E302" s="13">
        <v>525</v>
      </c>
      <c r="F302" s="12" t="s">
        <v>24</v>
      </c>
      <c r="G302" s="11" t="s">
        <v>23</v>
      </c>
      <c r="H302" s="10">
        <v>0</v>
      </c>
      <c r="I302" s="9" t="s">
        <v>24</v>
      </c>
      <c r="J302" s="19">
        <v>14580</v>
      </c>
      <c r="K302" s="24">
        <v>0</v>
      </c>
      <c r="L302" s="23">
        <v>0</v>
      </c>
      <c r="M302" s="6" t="str">
        <f t="shared" si="8"/>
        <v/>
      </c>
      <c r="N302" s="5" t="str">
        <f t="shared" si="9"/>
        <v>◄</v>
      </c>
      <c r="O302" s="4"/>
      <c r="P302" s="3"/>
    </row>
    <row r="303" spans="1:16" x14ac:dyDescent="0.3">
      <c r="A303" s="16" t="s">
        <v>758</v>
      </c>
      <c r="B303" s="15" t="s">
        <v>742</v>
      </c>
      <c r="C303" s="14" t="s">
        <v>759</v>
      </c>
      <c r="D303" s="13">
        <v>0</v>
      </c>
      <c r="E303" s="13">
        <v>526</v>
      </c>
      <c r="F303" s="12" t="s">
        <v>24</v>
      </c>
      <c r="G303" s="11" t="s">
        <v>23</v>
      </c>
      <c r="H303" s="10">
        <v>0</v>
      </c>
      <c r="I303" s="9" t="s">
        <v>24</v>
      </c>
      <c r="J303" s="19">
        <v>14580</v>
      </c>
      <c r="K303" s="22"/>
      <c r="L303" s="21"/>
      <c r="M303" s="6" t="str">
        <f t="shared" si="8"/>
        <v/>
      </c>
      <c r="N303" s="5" t="str">
        <f t="shared" si="9"/>
        <v>◄</v>
      </c>
      <c r="O303" s="4"/>
      <c r="P303" s="3"/>
    </row>
    <row r="304" spans="1:16" x14ac:dyDescent="0.3">
      <c r="A304" s="43"/>
      <c r="B304" s="41"/>
      <c r="C304" s="41"/>
      <c r="D304" s="42"/>
      <c r="E304" s="41"/>
      <c r="F304" s="41"/>
      <c r="G304" s="41"/>
      <c r="H304" s="42"/>
      <c r="I304" s="41"/>
      <c r="J304" s="42"/>
      <c r="K304" s="41"/>
      <c r="L304" s="41"/>
      <c r="M304" s="41"/>
      <c r="N304" s="41"/>
      <c r="O304" s="41"/>
      <c r="P304" s="41"/>
    </row>
  </sheetData>
  <mergeCells count="3">
    <mergeCell ref="K2:L2"/>
    <mergeCell ref="K55:L57"/>
    <mergeCell ref="K67:L68"/>
  </mergeCells>
  <conditionalFormatting sqref="B3:B303">
    <cfRule type="cellIs" dxfId="4566" priority="3" operator="equal">
      <formula>"Ø"</formula>
    </cfRule>
    <cfRule type="containsBlanks" priority="4">
      <formula>LEN(TRIM(B3))=0</formula>
    </cfRule>
    <cfRule type="cellIs" dxfId="4565" priority="5" operator="equal">
      <formula>0</formula>
    </cfRule>
    <cfRule type="containsBlanks" dxfId="4564" priority="6">
      <formula>LEN(TRIM(B3))=0</formula>
    </cfRule>
  </conditionalFormatting>
  <conditionalFormatting sqref="G2">
    <cfRule type="beginsWith" dxfId="4563" priority="1148" operator="beginsWith" text="?">
      <formula>LEFT(G2,LEN("?"))="?"</formula>
    </cfRule>
    <cfRule type="beginsWith" dxfId="4562" priority="1149" operator="beginsWith" text="2x ■">
      <formula>LEFT(G2,LEN("2x ■"))="2x ■"</formula>
    </cfRule>
    <cfRule type="beginsWith" dxfId="4561" priority="1150" operator="beginsWith" text="1x ■">
      <formula>LEFT(G2,LEN("1x ■"))="1x ■"</formula>
    </cfRule>
    <cfRule type="containsText" dxfId="4560" priority="1151" stopIfTrue="1" operator="containsText" text="slecht">
      <formula>NOT(ISERROR(SEARCH("slecht",G2)))</formula>
    </cfRule>
    <cfRule type="containsText" dxfId="4559" priority="1152" operator="containsText" text="P.">
      <formula>NOT(ISERROR(SEARCH("P.",G2)))</formula>
    </cfRule>
    <cfRule type="containsText" dxfId="4558" priority="1153" operator="containsText" text="ander">
      <formula>NOT(ISERROR(SEARCH("ander",G2)))</formula>
    </cfRule>
  </conditionalFormatting>
  <conditionalFormatting sqref="G3:G303">
    <cfRule type="containsText" dxfId="4557" priority="1129" operator="containsText" text="scan">
      <formula>NOT(ISERROR(SEARCH("scan",G3)))</formula>
    </cfRule>
    <cfRule type="beginsWith" dxfId="4556" priority="1130" operator="beginsWith" text="2x ■">
      <formula>LEFT(G3,LEN("2x ■"))="2x ■"</formula>
    </cfRule>
    <cfRule type="beginsWith" dxfId="4555" priority="1131" operator="beginsWith" text="1x ■">
      <formula>LEFT(G3,LEN("1x ■"))="1x ■"</formula>
    </cfRule>
    <cfRule type="containsText" dxfId="4554" priority="1132" stopIfTrue="1" operator="containsText" text="slecht">
      <formula>NOT(ISERROR(SEARCH("slecht",G3)))</formula>
    </cfRule>
    <cfRule type="containsText" dxfId="4553" priority="1133" operator="containsText" text="P.">
      <formula>NOT(ISERROR(SEARCH("P.",G3)))</formula>
    </cfRule>
    <cfRule type="containsText" dxfId="4552" priority="1134" operator="containsText" text="ander">
      <formula>NOT(ISERROR(SEARCH("ander",G3)))</formula>
    </cfRule>
  </conditionalFormatting>
  <conditionalFormatting sqref="H3:J303">
    <cfRule type="cellIs" dxfId="4551" priority="99" operator="greaterThan">
      <formula>1</formula>
    </cfRule>
    <cfRule type="cellIs" dxfId="4550" priority="100" operator="equal">
      <formula>0</formula>
    </cfRule>
    <cfRule type="containsBlanks" dxfId="4549" priority="101">
      <formula>LEN(TRIM(H3))=0</formula>
    </cfRule>
  </conditionalFormatting>
  <conditionalFormatting sqref="O3:P303">
    <cfRule type="cellIs" dxfId="4548" priority="1" operator="equal">
      <formula>0</formula>
    </cfRule>
    <cfRule type="containsBlanks" dxfId="4547" priority="2">
      <formula>LEN(TRIM(O3))=0</formula>
    </cfRule>
  </conditionalFormatting>
  <printOptions horizontalCentered="1"/>
  <pageMargins left="0" right="0" top="0.39370078740157483" bottom="0" header="0" footer="0"/>
  <pageSetup paperSize="9" scale="74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3C509-6CC8-4A39-91A4-AD4CAAF275DB}">
  <dimension ref="A1:P285"/>
  <sheetViews>
    <sheetView showZeros="0" zoomScaleNormal="100" workbookViewId="0">
      <pane xSplit="2" ySplit="2" topLeftCell="G3" activePane="bottomRight" state="frozen"/>
      <selection pane="topRight" activeCell="C1" sqref="C1"/>
      <selection pane="bottomLeft" activeCell="A3" sqref="A3"/>
      <selection pane="bottomRight" activeCell="M2" sqref="M2:P3"/>
    </sheetView>
  </sheetViews>
  <sheetFormatPr defaultRowHeight="14.4" x14ac:dyDescent="0.3"/>
  <cols>
    <col min="1" max="1" width="5.44140625" style="2" customWidth="1"/>
    <col min="2" max="2" width="88.44140625" customWidth="1"/>
    <col min="3" max="3" width="10" customWidth="1"/>
    <col min="4" max="4" width="7.88671875" style="1" customWidth="1"/>
    <col min="5" max="5" width="9.88671875" customWidth="1"/>
    <col min="6" max="6" width="12.5546875" customWidth="1"/>
    <col min="7" max="7" width="7.6640625" customWidth="1"/>
    <col min="8" max="8" width="12.6640625" style="1" customWidth="1"/>
    <col min="9" max="9" width="10.6640625" customWidth="1"/>
    <col min="10" max="10" width="11" customWidth="1"/>
    <col min="11" max="12" width="21.88671875" style="46" customWidth="1"/>
    <col min="13" max="13" width="1.6640625" customWidth="1"/>
    <col min="14" max="14" width="3.33203125" customWidth="1"/>
    <col min="15" max="15" width="5.109375" customWidth="1"/>
    <col min="16" max="16" width="4.5546875" customWidth="1"/>
  </cols>
  <sheetData>
    <row r="1" spans="1:16" ht="15" thickBot="1" x14ac:dyDescent="0.35"/>
    <row r="2" spans="1:16" ht="43.8" thickBot="1" x14ac:dyDescent="0.35">
      <c r="A2" s="34" t="s">
        <v>760</v>
      </c>
      <c r="B2" s="34" t="s">
        <v>9</v>
      </c>
      <c r="C2" s="34" t="s">
        <v>2</v>
      </c>
      <c r="D2" s="33" t="s">
        <v>1</v>
      </c>
      <c r="E2" s="32" t="s">
        <v>8</v>
      </c>
      <c r="F2" s="31" t="s">
        <v>7</v>
      </c>
      <c r="G2" s="30" t="s">
        <v>6</v>
      </c>
      <c r="H2" s="29" t="s">
        <v>5</v>
      </c>
      <c r="I2" s="29" t="s">
        <v>4</v>
      </c>
      <c r="J2" s="29" t="s">
        <v>3</v>
      </c>
      <c r="K2" s="47" t="s">
        <v>0</v>
      </c>
      <c r="L2" s="48"/>
      <c r="M2" s="28"/>
      <c r="N2" s="27" t="str">
        <f>IF(COUNTIF(M3:M1416,"?")&gt;0,"?",IF(AND(O2="◄",P2="►"),"◄►",IF(O2="◄","◄",IF(P2="►","►",""))))</f>
        <v>◄</v>
      </c>
      <c r="O2" s="26" t="str">
        <f>IF(SUM(O3:O1414)+1=ROWS(O3:O1414)-COUNTIF(O3:O1414,"-"),"","◄")</f>
        <v>◄</v>
      </c>
      <c r="P2" s="25" t="str">
        <f>IF(SUM(P3:P1414)&gt;0,"►","")</f>
        <v/>
      </c>
    </row>
    <row r="3" spans="1:16" x14ac:dyDescent="0.3">
      <c r="A3" s="16" t="s">
        <v>11</v>
      </c>
      <c r="B3" s="15" t="s">
        <v>761</v>
      </c>
      <c r="C3" s="14" t="s">
        <v>762</v>
      </c>
      <c r="D3" s="13">
        <v>0</v>
      </c>
      <c r="E3" s="13">
        <v>527</v>
      </c>
      <c r="F3" s="12" t="s">
        <v>100</v>
      </c>
      <c r="G3" s="45" t="s">
        <v>16</v>
      </c>
      <c r="H3" s="10">
        <v>0</v>
      </c>
      <c r="I3" s="9">
        <v>16799</v>
      </c>
      <c r="J3" s="44">
        <v>15189</v>
      </c>
      <c r="K3" s="49" t="s">
        <v>764</v>
      </c>
      <c r="L3" s="50">
        <v>0</v>
      </c>
      <c r="M3" s="6" t="str">
        <f t="shared" ref="M3" si="0">IF(N3="?","?","")</f>
        <v/>
      </c>
      <c r="N3" s="5" t="str">
        <f t="shared" ref="N3" si="1">IF(AND(O3="",P3&gt;0),"?",IF(O3="","◄",IF(P3&gt;=1,"►","")))</f>
        <v>◄</v>
      </c>
      <c r="O3" s="4"/>
      <c r="P3" s="3"/>
    </row>
    <row r="4" spans="1:16" ht="15" thickBot="1" x14ac:dyDescent="0.35">
      <c r="A4" s="16" t="s">
        <v>19</v>
      </c>
      <c r="B4" s="15" t="s">
        <v>761</v>
      </c>
      <c r="C4" s="14" t="s">
        <v>763</v>
      </c>
      <c r="D4" s="13">
        <v>0</v>
      </c>
      <c r="E4" s="13">
        <v>528</v>
      </c>
      <c r="F4" s="12" t="s">
        <v>63</v>
      </c>
      <c r="G4" s="45" t="s">
        <v>16</v>
      </c>
      <c r="H4" s="10">
        <v>0</v>
      </c>
      <c r="I4" s="9" t="s">
        <v>38</v>
      </c>
      <c r="J4" s="44">
        <v>15189</v>
      </c>
      <c r="K4" s="51"/>
      <c r="L4" s="52"/>
      <c r="M4" s="6" t="str">
        <f t="shared" ref="M4:M67" si="2">IF(N4="?","?","")</f>
        <v/>
      </c>
      <c r="N4" s="5" t="str">
        <f t="shared" ref="N4:N67" si="3">IF(AND(O4="",P4&gt;0),"?",IF(O4="","◄",IF(P4&gt;=1,"►","")))</f>
        <v>◄</v>
      </c>
      <c r="O4" s="4"/>
      <c r="P4" s="3"/>
    </row>
    <row r="5" spans="1:16" x14ac:dyDescent="0.3">
      <c r="A5" s="16" t="s">
        <v>28</v>
      </c>
      <c r="B5" s="15" t="s">
        <v>765</v>
      </c>
      <c r="C5" s="14" t="s">
        <v>766</v>
      </c>
      <c r="D5" s="13">
        <v>0</v>
      </c>
      <c r="E5" s="13">
        <v>532</v>
      </c>
      <c r="F5" s="12" t="s">
        <v>24</v>
      </c>
      <c r="G5" s="11" t="s">
        <v>23</v>
      </c>
      <c r="H5" s="10">
        <v>0</v>
      </c>
      <c r="I5" s="9" t="s">
        <v>24</v>
      </c>
      <c r="J5" s="44">
        <v>14732</v>
      </c>
      <c r="K5" s="49">
        <v>0</v>
      </c>
      <c r="L5" s="50">
        <v>0</v>
      </c>
      <c r="M5" s="6" t="str">
        <f t="shared" si="2"/>
        <v/>
      </c>
      <c r="N5" s="5" t="str">
        <f t="shared" si="3"/>
        <v>◄</v>
      </c>
      <c r="O5" s="4"/>
      <c r="P5" s="3"/>
    </row>
    <row r="6" spans="1:16" x14ac:dyDescent="0.3">
      <c r="A6" s="16" t="s">
        <v>31</v>
      </c>
      <c r="B6" s="15" t="s">
        <v>765</v>
      </c>
      <c r="C6" s="14" t="s">
        <v>767</v>
      </c>
      <c r="D6" s="13">
        <v>0</v>
      </c>
      <c r="E6" s="13">
        <v>533</v>
      </c>
      <c r="F6" s="12" t="s">
        <v>24</v>
      </c>
      <c r="G6" s="11" t="s">
        <v>23</v>
      </c>
      <c r="H6" s="10">
        <v>0</v>
      </c>
      <c r="I6" s="9" t="s">
        <v>24</v>
      </c>
      <c r="J6" s="44">
        <v>14732</v>
      </c>
      <c r="K6" s="51"/>
      <c r="L6" s="52"/>
      <c r="M6" s="6" t="str">
        <f t="shared" si="2"/>
        <v/>
      </c>
      <c r="N6" s="5" t="str">
        <f t="shared" si="3"/>
        <v>◄</v>
      </c>
      <c r="O6" s="4"/>
      <c r="P6" s="3"/>
    </row>
    <row r="7" spans="1:16" ht="15" thickBot="1" x14ac:dyDescent="0.35">
      <c r="A7" s="16" t="s">
        <v>36</v>
      </c>
      <c r="B7" s="15" t="s">
        <v>765</v>
      </c>
      <c r="C7" s="14" t="s">
        <v>768</v>
      </c>
      <c r="D7" s="13">
        <v>0</v>
      </c>
      <c r="E7" s="13">
        <v>534</v>
      </c>
      <c r="F7" s="12" t="s">
        <v>24</v>
      </c>
      <c r="G7" s="11" t="s">
        <v>23</v>
      </c>
      <c r="H7" s="10">
        <v>0</v>
      </c>
      <c r="I7" s="9" t="s">
        <v>24</v>
      </c>
      <c r="J7" s="44">
        <v>14732</v>
      </c>
      <c r="K7" s="51"/>
      <c r="L7" s="52"/>
      <c r="M7" s="6" t="str">
        <f t="shared" si="2"/>
        <v/>
      </c>
      <c r="N7" s="5" t="str">
        <f t="shared" si="3"/>
        <v>◄</v>
      </c>
      <c r="O7" s="4"/>
      <c r="P7" s="3"/>
    </row>
    <row r="8" spans="1:16" x14ac:dyDescent="0.3">
      <c r="A8" s="16" t="s">
        <v>39</v>
      </c>
      <c r="B8" s="15" t="s">
        <v>765</v>
      </c>
      <c r="C8" s="14" t="s">
        <v>770</v>
      </c>
      <c r="D8" s="13">
        <v>0</v>
      </c>
      <c r="E8" s="13">
        <v>535</v>
      </c>
      <c r="F8" s="12" t="s">
        <v>24</v>
      </c>
      <c r="G8" s="11" t="s">
        <v>23</v>
      </c>
      <c r="H8" s="10">
        <v>0</v>
      </c>
      <c r="I8" s="9" t="s">
        <v>24</v>
      </c>
      <c r="J8" s="44">
        <v>14732</v>
      </c>
      <c r="K8" s="49">
        <v>0</v>
      </c>
      <c r="L8" s="50">
        <v>0</v>
      </c>
      <c r="M8" s="6" t="str">
        <f t="shared" si="2"/>
        <v/>
      </c>
      <c r="N8" s="5" t="str">
        <f t="shared" si="3"/>
        <v>◄</v>
      </c>
      <c r="O8" s="4"/>
      <c r="P8" s="3"/>
    </row>
    <row r="9" spans="1:16" x14ac:dyDescent="0.3">
      <c r="A9" s="16" t="s">
        <v>41</v>
      </c>
      <c r="B9" s="15" t="s">
        <v>765</v>
      </c>
      <c r="C9" s="14" t="s">
        <v>771</v>
      </c>
      <c r="D9" s="13">
        <v>0</v>
      </c>
      <c r="E9" s="13">
        <v>536</v>
      </c>
      <c r="F9" s="12" t="s">
        <v>24</v>
      </c>
      <c r="G9" s="11" t="s">
        <v>23</v>
      </c>
      <c r="H9" s="10">
        <v>0</v>
      </c>
      <c r="I9" s="9" t="s">
        <v>24</v>
      </c>
      <c r="J9" s="44">
        <v>14732</v>
      </c>
      <c r="K9" s="51"/>
      <c r="L9" s="52"/>
      <c r="M9" s="6" t="str">
        <f t="shared" si="2"/>
        <v/>
      </c>
      <c r="N9" s="5" t="str">
        <f t="shared" si="3"/>
        <v>◄</v>
      </c>
      <c r="O9" s="4"/>
      <c r="P9" s="3"/>
    </row>
    <row r="10" spans="1:16" ht="15" thickBot="1" x14ac:dyDescent="0.35">
      <c r="A10" s="16" t="s">
        <v>769</v>
      </c>
      <c r="B10" s="15" t="s">
        <v>765</v>
      </c>
      <c r="C10" s="14" t="s">
        <v>772</v>
      </c>
      <c r="D10" s="13">
        <v>0</v>
      </c>
      <c r="E10" s="13">
        <v>537</v>
      </c>
      <c r="F10" s="12" t="s">
        <v>24</v>
      </c>
      <c r="G10" s="11" t="s">
        <v>23</v>
      </c>
      <c r="H10" s="10">
        <v>0</v>
      </c>
      <c r="I10" s="9" t="s">
        <v>24</v>
      </c>
      <c r="J10" s="44">
        <v>14732</v>
      </c>
      <c r="K10" s="51"/>
      <c r="L10" s="52"/>
      <c r="M10" s="6" t="str">
        <f t="shared" si="2"/>
        <v/>
      </c>
      <c r="N10" s="5" t="str">
        <f t="shared" si="3"/>
        <v>◄</v>
      </c>
      <c r="O10" s="4"/>
      <c r="P10" s="3"/>
    </row>
    <row r="11" spans="1:16" x14ac:dyDescent="0.3">
      <c r="A11" s="16" t="s">
        <v>44</v>
      </c>
      <c r="B11" s="15" t="s">
        <v>773</v>
      </c>
      <c r="C11" s="14" t="s">
        <v>774</v>
      </c>
      <c r="D11" s="13">
        <v>0</v>
      </c>
      <c r="E11" s="13">
        <v>570</v>
      </c>
      <c r="F11" s="12" t="s">
        <v>24</v>
      </c>
      <c r="G11" s="11" t="s">
        <v>23</v>
      </c>
      <c r="H11" s="10">
        <v>0</v>
      </c>
      <c r="I11" s="9" t="s">
        <v>24</v>
      </c>
      <c r="J11" s="44" t="s">
        <v>776</v>
      </c>
      <c r="K11" s="49">
        <v>0</v>
      </c>
      <c r="L11" s="50">
        <v>0</v>
      </c>
      <c r="M11" s="6" t="str">
        <f t="shared" si="2"/>
        <v/>
      </c>
      <c r="N11" s="5" t="str">
        <f t="shared" si="3"/>
        <v>◄</v>
      </c>
      <c r="O11" s="4"/>
      <c r="P11" s="3"/>
    </row>
    <row r="12" spans="1:16" ht="15" thickBot="1" x14ac:dyDescent="0.35">
      <c r="A12" s="16" t="s">
        <v>50</v>
      </c>
      <c r="B12" s="15" t="s">
        <v>773</v>
      </c>
      <c r="C12" s="14" t="s">
        <v>775</v>
      </c>
      <c r="D12" s="13">
        <v>0</v>
      </c>
      <c r="E12" s="13">
        <v>571</v>
      </c>
      <c r="F12" s="12" t="s">
        <v>24</v>
      </c>
      <c r="G12" s="11" t="s">
        <v>23</v>
      </c>
      <c r="H12" s="10">
        <v>0</v>
      </c>
      <c r="I12" s="9" t="s">
        <v>24</v>
      </c>
      <c r="J12" s="44" t="s">
        <v>776</v>
      </c>
      <c r="K12" s="51"/>
      <c r="L12" s="52"/>
      <c r="M12" s="6" t="str">
        <f t="shared" si="2"/>
        <v/>
      </c>
      <c r="N12" s="5" t="str">
        <f t="shared" si="3"/>
        <v>◄</v>
      </c>
      <c r="O12" s="4"/>
      <c r="P12" s="3"/>
    </row>
    <row r="13" spans="1:16" x14ac:dyDescent="0.3">
      <c r="A13" s="16" t="s">
        <v>53</v>
      </c>
      <c r="B13" s="15" t="s">
        <v>777</v>
      </c>
      <c r="C13" s="14" t="s">
        <v>778</v>
      </c>
      <c r="D13" s="13">
        <v>0</v>
      </c>
      <c r="E13" s="13">
        <v>573</v>
      </c>
      <c r="F13" s="12" t="s">
        <v>100</v>
      </c>
      <c r="G13" s="11" t="s">
        <v>16</v>
      </c>
      <c r="H13" s="10">
        <v>0</v>
      </c>
      <c r="I13" s="9">
        <v>15213</v>
      </c>
      <c r="J13" s="44">
        <v>15213</v>
      </c>
      <c r="K13" s="49">
        <v>0</v>
      </c>
      <c r="L13" s="50">
        <v>0</v>
      </c>
      <c r="M13" s="6" t="str">
        <f t="shared" si="2"/>
        <v/>
      </c>
      <c r="N13" s="5" t="str">
        <f t="shared" si="3"/>
        <v>◄</v>
      </c>
      <c r="O13" s="4"/>
      <c r="P13" s="3"/>
    </row>
    <row r="14" spans="1:16" x14ac:dyDescent="0.3">
      <c r="A14" s="16" t="s">
        <v>57</v>
      </c>
      <c r="B14" s="15" t="s">
        <v>777</v>
      </c>
      <c r="C14" s="14" t="s">
        <v>779</v>
      </c>
      <c r="D14" s="13">
        <v>0</v>
      </c>
      <c r="E14" s="13">
        <v>574</v>
      </c>
      <c r="F14" s="12" t="s">
        <v>100</v>
      </c>
      <c r="G14" s="11" t="s">
        <v>16</v>
      </c>
      <c r="H14" s="10">
        <v>0</v>
      </c>
      <c r="I14" s="9">
        <v>15213</v>
      </c>
      <c r="J14" s="44">
        <v>15213</v>
      </c>
      <c r="K14" s="51"/>
      <c r="L14" s="52"/>
      <c r="M14" s="6" t="str">
        <f t="shared" si="2"/>
        <v/>
      </c>
      <c r="N14" s="5" t="str">
        <f t="shared" si="3"/>
        <v>◄</v>
      </c>
      <c r="O14" s="4"/>
      <c r="P14" s="3"/>
    </row>
    <row r="15" spans="1:16" ht="15" thickBot="1" x14ac:dyDescent="0.35">
      <c r="A15" s="16" t="s">
        <v>61</v>
      </c>
      <c r="B15" s="15" t="s">
        <v>777</v>
      </c>
      <c r="C15" s="14" t="s">
        <v>780</v>
      </c>
      <c r="D15" s="13">
        <v>0</v>
      </c>
      <c r="E15" s="13">
        <v>575</v>
      </c>
      <c r="F15" s="12" t="s">
        <v>100</v>
      </c>
      <c r="G15" s="11" t="s">
        <v>16</v>
      </c>
      <c r="H15" s="10">
        <v>0</v>
      </c>
      <c r="I15" s="9">
        <v>15213</v>
      </c>
      <c r="J15" s="44">
        <v>15213</v>
      </c>
      <c r="K15" s="51"/>
      <c r="L15" s="52"/>
      <c r="M15" s="6" t="str">
        <f t="shared" si="2"/>
        <v/>
      </c>
      <c r="N15" s="5" t="str">
        <f t="shared" si="3"/>
        <v>◄</v>
      </c>
      <c r="O15" s="4"/>
      <c r="P15" s="3"/>
    </row>
    <row r="16" spans="1:16" x14ac:dyDescent="0.3">
      <c r="A16" s="16" t="s">
        <v>64</v>
      </c>
      <c r="B16" s="15" t="s">
        <v>777</v>
      </c>
      <c r="C16" s="14" t="s">
        <v>781</v>
      </c>
      <c r="D16" s="13">
        <v>0</v>
      </c>
      <c r="E16" s="13">
        <v>576</v>
      </c>
      <c r="F16" s="12" t="s">
        <v>100</v>
      </c>
      <c r="G16" s="11" t="s">
        <v>16</v>
      </c>
      <c r="H16" s="10">
        <v>0</v>
      </c>
      <c r="I16" s="9">
        <v>15213</v>
      </c>
      <c r="J16" s="44">
        <v>15213</v>
      </c>
      <c r="K16" s="49">
        <v>0</v>
      </c>
      <c r="L16" s="50">
        <v>0</v>
      </c>
      <c r="M16" s="6" t="str">
        <f t="shared" si="2"/>
        <v/>
      </c>
      <c r="N16" s="5" t="str">
        <f t="shared" si="3"/>
        <v>◄</v>
      </c>
      <c r="O16" s="4"/>
      <c r="P16" s="3"/>
    </row>
    <row r="17" spans="1:16" x14ac:dyDescent="0.3">
      <c r="A17" s="16" t="s">
        <v>68</v>
      </c>
      <c r="B17" s="15" t="s">
        <v>777</v>
      </c>
      <c r="C17" s="14" t="s">
        <v>782</v>
      </c>
      <c r="D17" s="13">
        <v>0</v>
      </c>
      <c r="E17" s="13">
        <v>577</v>
      </c>
      <c r="F17" s="12" t="s">
        <v>100</v>
      </c>
      <c r="G17" s="11" t="s">
        <v>16</v>
      </c>
      <c r="H17" s="10">
        <v>0</v>
      </c>
      <c r="I17" s="9">
        <v>15213</v>
      </c>
      <c r="J17" s="44">
        <v>15213</v>
      </c>
      <c r="K17" s="51"/>
      <c r="L17" s="52"/>
      <c r="M17" s="6" t="str">
        <f t="shared" si="2"/>
        <v/>
      </c>
      <c r="N17" s="5" t="str">
        <f t="shared" si="3"/>
        <v>◄</v>
      </c>
      <c r="O17" s="4"/>
      <c r="P17" s="3"/>
    </row>
    <row r="18" spans="1:16" x14ac:dyDescent="0.3">
      <c r="A18" s="16" t="s">
        <v>71</v>
      </c>
      <c r="B18" s="15" t="s">
        <v>777</v>
      </c>
      <c r="C18" s="14" t="s">
        <v>783</v>
      </c>
      <c r="D18" s="13">
        <v>0</v>
      </c>
      <c r="E18" s="13">
        <v>578</v>
      </c>
      <c r="F18" s="12" t="s">
        <v>100</v>
      </c>
      <c r="G18" s="11" t="s">
        <v>16</v>
      </c>
      <c r="H18" s="10">
        <v>0</v>
      </c>
      <c r="I18" s="9">
        <v>15213</v>
      </c>
      <c r="J18" s="44">
        <v>15213</v>
      </c>
      <c r="K18" s="51"/>
      <c r="L18" s="52"/>
      <c r="M18" s="6" t="str">
        <f t="shared" si="2"/>
        <v/>
      </c>
      <c r="N18" s="5" t="str">
        <f t="shared" si="3"/>
        <v>◄</v>
      </c>
      <c r="O18" s="4"/>
      <c r="P18" s="3"/>
    </row>
    <row r="19" spans="1:16" ht="15" thickBot="1" x14ac:dyDescent="0.35">
      <c r="A19" s="16" t="s">
        <v>64</v>
      </c>
      <c r="B19" s="15" t="s">
        <v>777</v>
      </c>
      <c r="C19" s="14" t="s">
        <v>784</v>
      </c>
      <c r="D19" s="13">
        <v>0</v>
      </c>
      <c r="E19" s="13">
        <v>576</v>
      </c>
      <c r="F19" s="12" t="s">
        <v>100</v>
      </c>
      <c r="G19" s="11" t="s">
        <v>16</v>
      </c>
      <c r="H19" s="10">
        <v>0</v>
      </c>
      <c r="I19" s="9">
        <v>15213</v>
      </c>
      <c r="J19" s="44">
        <v>15213</v>
      </c>
      <c r="K19" s="53"/>
      <c r="L19" s="54"/>
      <c r="M19" s="6" t="str">
        <f t="shared" si="2"/>
        <v/>
      </c>
      <c r="N19" s="5" t="str">
        <f t="shared" si="3"/>
        <v>◄</v>
      </c>
      <c r="O19" s="4"/>
      <c r="P19" s="3"/>
    </row>
    <row r="20" spans="1:16" x14ac:dyDescent="0.3">
      <c r="A20" s="16" t="s">
        <v>73</v>
      </c>
      <c r="B20" s="15" t="s">
        <v>777</v>
      </c>
      <c r="C20" s="14" t="s">
        <v>786</v>
      </c>
      <c r="D20" s="13">
        <v>0</v>
      </c>
      <c r="E20" s="13">
        <v>579</v>
      </c>
      <c r="F20" s="12" t="s">
        <v>100</v>
      </c>
      <c r="G20" s="11" t="s">
        <v>16</v>
      </c>
      <c r="H20" s="10">
        <v>0</v>
      </c>
      <c r="I20" s="9">
        <v>15213</v>
      </c>
      <c r="J20" s="44">
        <v>15213</v>
      </c>
      <c r="K20" s="49">
        <v>0</v>
      </c>
      <c r="L20" s="50">
        <v>0</v>
      </c>
      <c r="M20" s="6" t="str">
        <f t="shared" si="2"/>
        <v/>
      </c>
      <c r="N20" s="5" t="str">
        <f t="shared" si="3"/>
        <v>◄</v>
      </c>
      <c r="O20" s="4"/>
      <c r="P20" s="3"/>
    </row>
    <row r="21" spans="1:16" x14ac:dyDescent="0.3">
      <c r="A21" s="16" t="s">
        <v>75</v>
      </c>
      <c r="B21" s="15" t="s">
        <v>777</v>
      </c>
      <c r="C21" s="14" t="s">
        <v>787</v>
      </c>
      <c r="D21" s="13">
        <v>0</v>
      </c>
      <c r="E21" s="13">
        <v>580</v>
      </c>
      <c r="F21" s="12" t="s">
        <v>100</v>
      </c>
      <c r="G21" s="11" t="s">
        <v>16</v>
      </c>
      <c r="H21" s="10">
        <v>0</v>
      </c>
      <c r="I21" s="9">
        <v>15213</v>
      </c>
      <c r="J21" s="44">
        <v>15213</v>
      </c>
      <c r="K21" s="51"/>
      <c r="L21" s="52"/>
      <c r="M21" s="6" t="str">
        <f t="shared" si="2"/>
        <v/>
      </c>
      <c r="N21" s="5" t="str">
        <f t="shared" si="3"/>
        <v>◄</v>
      </c>
      <c r="O21" s="4"/>
      <c r="P21" s="3"/>
    </row>
    <row r="22" spans="1:16" ht="15" thickBot="1" x14ac:dyDescent="0.35">
      <c r="A22" s="16" t="s">
        <v>785</v>
      </c>
      <c r="B22" s="15" t="s">
        <v>777</v>
      </c>
      <c r="C22" s="14" t="s">
        <v>788</v>
      </c>
      <c r="D22" s="13">
        <v>0</v>
      </c>
      <c r="E22" s="13">
        <v>581</v>
      </c>
      <c r="F22" s="12" t="s">
        <v>100</v>
      </c>
      <c r="G22" s="11" t="s">
        <v>16</v>
      </c>
      <c r="H22" s="10">
        <v>0</v>
      </c>
      <c r="I22" s="9">
        <v>15213</v>
      </c>
      <c r="J22" s="44">
        <v>15213</v>
      </c>
      <c r="K22" s="51"/>
      <c r="L22" s="52"/>
      <c r="M22" s="6" t="str">
        <f t="shared" si="2"/>
        <v/>
      </c>
      <c r="N22" s="5" t="str">
        <f t="shared" si="3"/>
        <v>◄</v>
      </c>
      <c r="O22" s="4"/>
      <c r="P22" s="3"/>
    </row>
    <row r="23" spans="1:16" x14ac:dyDescent="0.3">
      <c r="A23" s="16" t="s">
        <v>77</v>
      </c>
      <c r="B23" s="15" t="s">
        <v>789</v>
      </c>
      <c r="C23" s="14" t="s">
        <v>791</v>
      </c>
      <c r="D23" s="13">
        <v>0</v>
      </c>
      <c r="E23" s="13">
        <v>582</v>
      </c>
      <c r="F23" s="12" t="s">
        <v>100</v>
      </c>
      <c r="G23" s="11" t="s">
        <v>16</v>
      </c>
      <c r="H23" s="10">
        <v>0</v>
      </c>
      <c r="I23" s="9">
        <v>15213</v>
      </c>
      <c r="J23" s="44">
        <v>15213</v>
      </c>
      <c r="K23" s="49">
        <v>0</v>
      </c>
      <c r="L23" s="50">
        <v>0</v>
      </c>
      <c r="M23" s="6" t="str">
        <f t="shared" si="2"/>
        <v/>
      </c>
      <c r="N23" s="5" t="str">
        <f t="shared" si="3"/>
        <v>◄</v>
      </c>
      <c r="O23" s="4"/>
      <c r="P23" s="3"/>
    </row>
    <row r="24" spans="1:16" x14ac:dyDescent="0.3">
      <c r="A24" s="16" t="s">
        <v>80</v>
      </c>
      <c r="B24" s="15" t="s">
        <v>789</v>
      </c>
      <c r="C24" s="14" t="s">
        <v>792</v>
      </c>
      <c r="D24" s="13">
        <v>0</v>
      </c>
      <c r="E24" s="13" t="s">
        <v>793</v>
      </c>
      <c r="F24" s="12" t="s">
        <v>24</v>
      </c>
      <c r="G24" s="11" t="s">
        <v>23</v>
      </c>
      <c r="H24" s="10">
        <v>0</v>
      </c>
      <c r="I24" s="9" t="s">
        <v>24</v>
      </c>
      <c r="J24" s="44">
        <v>15213</v>
      </c>
      <c r="K24" s="51"/>
      <c r="L24" s="52"/>
      <c r="M24" s="6" t="str">
        <f t="shared" si="2"/>
        <v/>
      </c>
      <c r="N24" s="5" t="str">
        <f t="shared" si="3"/>
        <v>◄</v>
      </c>
      <c r="O24" s="4"/>
      <c r="P24" s="3"/>
    </row>
    <row r="25" spans="1:16" ht="15" thickBot="1" x14ac:dyDescent="0.35">
      <c r="A25" s="16" t="s">
        <v>790</v>
      </c>
      <c r="B25" s="15" t="s">
        <v>789</v>
      </c>
      <c r="C25" s="14" t="s">
        <v>794</v>
      </c>
      <c r="D25" s="13">
        <v>0</v>
      </c>
      <c r="E25" s="13" t="s">
        <v>795</v>
      </c>
      <c r="F25" s="12" t="s">
        <v>24</v>
      </c>
      <c r="G25" s="11" t="s">
        <v>23</v>
      </c>
      <c r="H25" s="10">
        <v>0</v>
      </c>
      <c r="I25" s="9" t="s">
        <v>24</v>
      </c>
      <c r="J25" s="44">
        <v>15213</v>
      </c>
      <c r="K25" s="51"/>
      <c r="L25" s="52"/>
      <c r="M25" s="6" t="str">
        <f t="shared" si="2"/>
        <v/>
      </c>
      <c r="N25" s="5" t="str">
        <f t="shared" si="3"/>
        <v>◄</v>
      </c>
      <c r="O25" s="4"/>
      <c r="P25" s="3"/>
    </row>
    <row r="26" spans="1:16" x14ac:dyDescent="0.3">
      <c r="A26" s="16" t="s">
        <v>84</v>
      </c>
      <c r="B26" s="15" t="s">
        <v>796</v>
      </c>
      <c r="C26" s="14" t="s">
        <v>797</v>
      </c>
      <c r="D26" s="13">
        <v>0</v>
      </c>
      <c r="E26" s="13">
        <v>583</v>
      </c>
      <c r="F26" s="12" t="s">
        <v>24</v>
      </c>
      <c r="G26" s="11" t="s">
        <v>16</v>
      </c>
      <c r="H26" s="10">
        <v>0</v>
      </c>
      <c r="I26" s="9">
        <v>15313</v>
      </c>
      <c r="J26" s="44">
        <v>15283</v>
      </c>
      <c r="K26" s="49">
        <v>0</v>
      </c>
      <c r="L26" s="50">
        <v>0</v>
      </c>
      <c r="M26" s="6" t="str">
        <f t="shared" si="2"/>
        <v/>
      </c>
      <c r="N26" s="5" t="str">
        <f t="shared" si="3"/>
        <v>◄</v>
      </c>
      <c r="O26" s="4"/>
      <c r="P26" s="3"/>
    </row>
    <row r="27" spans="1:16" x14ac:dyDescent="0.3">
      <c r="A27" s="16" t="s">
        <v>88</v>
      </c>
      <c r="B27" s="15" t="s">
        <v>796</v>
      </c>
      <c r="C27" s="14" t="s">
        <v>798</v>
      </c>
      <c r="D27" s="13">
        <v>0</v>
      </c>
      <c r="E27" s="13">
        <v>584</v>
      </c>
      <c r="F27" s="12" t="s">
        <v>799</v>
      </c>
      <c r="G27" s="11" t="s">
        <v>16</v>
      </c>
      <c r="H27" s="10">
        <v>0</v>
      </c>
      <c r="I27" s="9">
        <v>15578</v>
      </c>
      <c r="J27" s="44">
        <v>15283</v>
      </c>
      <c r="K27" s="51"/>
      <c r="L27" s="52"/>
      <c r="M27" s="6" t="str">
        <f t="shared" si="2"/>
        <v/>
      </c>
      <c r="N27" s="5" t="str">
        <f t="shared" si="3"/>
        <v>◄</v>
      </c>
      <c r="O27" s="4"/>
      <c r="P27" s="3"/>
    </row>
    <row r="28" spans="1:16" ht="15" thickBot="1" x14ac:dyDescent="0.35">
      <c r="A28" s="16" t="s">
        <v>91</v>
      </c>
      <c r="B28" s="15" t="s">
        <v>796</v>
      </c>
      <c r="C28" s="14" t="s">
        <v>800</v>
      </c>
      <c r="D28" s="13">
        <v>0</v>
      </c>
      <c r="E28" s="13">
        <v>585</v>
      </c>
      <c r="F28" s="12" t="s">
        <v>24</v>
      </c>
      <c r="G28" s="11" t="s">
        <v>23</v>
      </c>
      <c r="H28" s="10">
        <v>0</v>
      </c>
      <c r="I28" s="9" t="s">
        <v>24</v>
      </c>
      <c r="J28" s="44">
        <v>15283</v>
      </c>
      <c r="K28" s="51"/>
      <c r="L28" s="52"/>
      <c r="M28" s="6" t="str">
        <f t="shared" si="2"/>
        <v/>
      </c>
      <c r="N28" s="5" t="str">
        <f t="shared" si="3"/>
        <v>◄</v>
      </c>
      <c r="O28" s="4"/>
      <c r="P28" s="3"/>
    </row>
    <row r="29" spans="1:16" x14ac:dyDescent="0.3">
      <c r="A29" s="16" t="s">
        <v>801</v>
      </c>
      <c r="B29" s="15" t="s">
        <v>796</v>
      </c>
      <c r="C29" s="14" t="s">
        <v>802</v>
      </c>
      <c r="D29" s="13">
        <v>0</v>
      </c>
      <c r="E29" s="13">
        <v>586</v>
      </c>
      <c r="F29" s="12" t="s">
        <v>24</v>
      </c>
      <c r="G29" s="11" t="s">
        <v>16</v>
      </c>
      <c r="H29" s="10">
        <v>0</v>
      </c>
      <c r="I29" s="9">
        <v>15427</v>
      </c>
      <c r="J29" s="44">
        <v>15283</v>
      </c>
      <c r="K29" s="49">
        <v>0</v>
      </c>
      <c r="L29" s="50">
        <v>0</v>
      </c>
      <c r="M29" s="6" t="str">
        <f t="shared" si="2"/>
        <v/>
      </c>
      <c r="N29" s="5" t="str">
        <f t="shared" si="3"/>
        <v>◄</v>
      </c>
      <c r="O29" s="4"/>
      <c r="P29" s="3"/>
    </row>
    <row r="30" spans="1:16" x14ac:dyDescent="0.3">
      <c r="A30" s="16" t="s">
        <v>94</v>
      </c>
      <c r="B30" s="15" t="s">
        <v>796</v>
      </c>
      <c r="C30" s="14" t="s">
        <v>803</v>
      </c>
      <c r="D30" s="13">
        <v>0</v>
      </c>
      <c r="E30" s="13">
        <v>587</v>
      </c>
      <c r="F30" s="12" t="s">
        <v>24</v>
      </c>
      <c r="G30" s="11" t="s">
        <v>23</v>
      </c>
      <c r="H30" s="10">
        <v>0</v>
      </c>
      <c r="I30" s="9" t="s">
        <v>24</v>
      </c>
      <c r="J30" s="44">
        <v>15283</v>
      </c>
      <c r="K30" s="51"/>
      <c r="L30" s="52"/>
      <c r="M30" s="6" t="str">
        <f t="shared" si="2"/>
        <v/>
      </c>
      <c r="N30" s="5" t="str">
        <f t="shared" si="3"/>
        <v>◄</v>
      </c>
      <c r="O30" s="4"/>
      <c r="P30" s="3"/>
    </row>
    <row r="31" spans="1:16" ht="15" thickBot="1" x14ac:dyDescent="0.35">
      <c r="A31" s="16" t="s">
        <v>97</v>
      </c>
      <c r="B31" s="15" t="s">
        <v>796</v>
      </c>
      <c r="C31" s="14" t="s">
        <v>804</v>
      </c>
      <c r="D31" s="13">
        <v>0</v>
      </c>
      <c r="E31" s="13">
        <v>588</v>
      </c>
      <c r="F31" s="12" t="s">
        <v>24</v>
      </c>
      <c r="G31" s="11" t="s">
        <v>23</v>
      </c>
      <c r="H31" s="10">
        <v>0</v>
      </c>
      <c r="I31" s="9" t="s">
        <v>24</v>
      </c>
      <c r="J31" s="44">
        <v>15283</v>
      </c>
      <c r="K31" s="51"/>
      <c r="L31" s="52"/>
      <c r="M31" s="6" t="str">
        <f t="shared" si="2"/>
        <v/>
      </c>
      <c r="N31" s="5" t="str">
        <f t="shared" si="3"/>
        <v>◄</v>
      </c>
      <c r="O31" s="4"/>
      <c r="P31" s="3"/>
    </row>
    <row r="32" spans="1:16" x14ac:dyDescent="0.3">
      <c r="A32" s="16" t="s">
        <v>101</v>
      </c>
      <c r="B32" s="15" t="s">
        <v>796</v>
      </c>
      <c r="C32" s="14" t="s">
        <v>805</v>
      </c>
      <c r="D32" s="13">
        <v>0</v>
      </c>
      <c r="E32" s="13">
        <v>589</v>
      </c>
      <c r="F32" s="12" t="s">
        <v>24</v>
      </c>
      <c r="G32" s="11" t="s">
        <v>23</v>
      </c>
      <c r="H32" s="10">
        <v>0</v>
      </c>
      <c r="I32" s="9" t="s">
        <v>24</v>
      </c>
      <c r="J32" s="44">
        <v>15283</v>
      </c>
      <c r="K32" s="49">
        <v>0</v>
      </c>
      <c r="L32" s="50">
        <v>0</v>
      </c>
      <c r="M32" s="6" t="str">
        <f t="shared" si="2"/>
        <v/>
      </c>
      <c r="N32" s="5" t="str">
        <f t="shared" si="3"/>
        <v>◄</v>
      </c>
      <c r="O32" s="4"/>
      <c r="P32" s="3"/>
    </row>
    <row r="33" spans="1:16" x14ac:dyDescent="0.3">
      <c r="A33" s="16" t="s">
        <v>106</v>
      </c>
      <c r="B33" s="15" t="s">
        <v>796</v>
      </c>
      <c r="C33" s="14" t="s">
        <v>806</v>
      </c>
      <c r="D33" s="13">
        <v>0</v>
      </c>
      <c r="E33" s="13">
        <v>590</v>
      </c>
      <c r="F33" s="12" t="s">
        <v>24</v>
      </c>
      <c r="G33" s="11" t="s">
        <v>23</v>
      </c>
      <c r="H33" s="10">
        <v>0</v>
      </c>
      <c r="I33" s="9" t="s">
        <v>24</v>
      </c>
      <c r="J33" s="44">
        <v>15283</v>
      </c>
      <c r="K33" s="51"/>
      <c r="L33" s="52"/>
      <c r="M33" s="6" t="str">
        <f t="shared" si="2"/>
        <v/>
      </c>
      <c r="N33" s="5" t="str">
        <f t="shared" si="3"/>
        <v>◄</v>
      </c>
      <c r="O33" s="4"/>
      <c r="P33" s="3"/>
    </row>
    <row r="34" spans="1:16" ht="15" thickBot="1" x14ac:dyDescent="0.35">
      <c r="A34" s="16" t="s">
        <v>108</v>
      </c>
      <c r="B34" s="15" t="s">
        <v>796</v>
      </c>
      <c r="C34" s="14" t="s">
        <v>807</v>
      </c>
      <c r="D34" s="13">
        <v>0</v>
      </c>
      <c r="E34" s="13">
        <v>591</v>
      </c>
      <c r="F34" s="12" t="s">
        <v>24</v>
      </c>
      <c r="G34" s="11" t="s">
        <v>23</v>
      </c>
      <c r="H34" s="10">
        <v>0</v>
      </c>
      <c r="I34" s="9" t="s">
        <v>24</v>
      </c>
      <c r="J34" s="44">
        <v>15283</v>
      </c>
      <c r="K34" s="51"/>
      <c r="L34" s="52"/>
      <c r="M34" s="6" t="str">
        <f t="shared" si="2"/>
        <v/>
      </c>
      <c r="N34" s="5" t="str">
        <f t="shared" si="3"/>
        <v>◄</v>
      </c>
      <c r="O34" s="4"/>
      <c r="P34" s="3"/>
    </row>
    <row r="35" spans="1:16" ht="15" thickBot="1" x14ac:dyDescent="0.35">
      <c r="A35" s="16" t="s">
        <v>111</v>
      </c>
      <c r="B35" s="15" t="s">
        <v>796</v>
      </c>
      <c r="C35" s="14" t="s">
        <v>808</v>
      </c>
      <c r="D35" s="13">
        <v>0</v>
      </c>
      <c r="E35" s="13">
        <v>592</v>
      </c>
      <c r="F35" s="12" t="s">
        <v>24</v>
      </c>
      <c r="G35" s="11" t="s">
        <v>23</v>
      </c>
      <c r="H35" s="10">
        <v>0</v>
      </c>
      <c r="I35" s="9" t="s">
        <v>24</v>
      </c>
      <c r="J35" s="44">
        <v>15283</v>
      </c>
      <c r="K35" s="49">
        <v>0</v>
      </c>
      <c r="L35" s="50">
        <v>0</v>
      </c>
      <c r="M35" s="6" t="str">
        <f t="shared" si="2"/>
        <v/>
      </c>
      <c r="N35" s="5" t="str">
        <f t="shared" si="3"/>
        <v>◄</v>
      </c>
      <c r="O35" s="4"/>
      <c r="P35" s="3"/>
    </row>
    <row r="36" spans="1:16" x14ac:dyDescent="0.3">
      <c r="A36" s="16" t="s">
        <v>114</v>
      </c>
      <c r="B36" s="15" t="s">
        <v>809</v>
      </c>
      <c r="C36" s="14" t="s">
        <v>811</v>
      </c>
      <c r="D36" s="13">
        <v>0</v>
      </c>
      <c r="E36" s="13">
        <v>593</v>
      </c>
      <c r="F36" s="12" t="s">
        <v>100</v>
      </c>
      <c r="G36" s="11" t="s">
        <v>16</v>
      </c>
      <c r="H36" s="10">
        <v>0</v>
      </c>
      <c r="I36" s="9">
        <v>15476</v>
      </c>
      <c r="J36" s="44">
        <v>15473</v>
      </c>
      <c r="K36" s="49">
        <v>0</v>
      </c>
      <c r="L36" s="50">
        <v>0</v>
      </c>
      <c r="M36" s="6" t="str">
        <f t="shared" si="2"/>
        <v/>
      </c>
      <c r="N36" s="5" t="str">
        <f t="shared" si="3"/>
        <v>◄</v>
      </c>
      <c r="O36" s="4"/>
      <c r="P36" s="3"/>
    </row>
    <row r="37" spans="1:16" x14ac:dyDescent="0.3">
      <c r="A37" s="16" t="s">
        <v>117</v>
      </c>
      <c r="B37" s="15" t="s">
        <v>809</v>
      </c>
      <c r="C37" s="14" t="s">
        <v>812</v>
      </c>
      <c r="D37" s="13">
        <v>0</v>
      </c>
      <c r="E37" s="13">
        <v>594</v>
      </c>
      <c r="F37" s="12" t="s">
        <v>100</v>
      </c>
      <c r="G37" s="11" t="s">
        <v>16</v>
      </c>
      <c r="H37" s="10">
        <v>0</v>
      </c>
      <c r="I37" s="9">
        <v>15476</v>
      </c>
      <c r="J37" s="44">
        <v>15473</v>
      </c>
      <c r="K37" s="51"/>
      <c r="L37" s="52"/>
      <c r="M37" s="6" t="str">
        <f t="shared" si="2"/>
        <v/>
      </c>
      <c r="N37" s="5" t="str">
        <f t="shared" si="3"/>
        <v>◄</v>
      </c>
      <c r="O37" s="4"/>
      <c r="P37" s="3"/>
    </row>
    <row r="38" spans="1:16" ht="15" thickBot="1" x14ac:dyDescent="0.35">
      <c r="A38" s="16" t="s">
        <v>810</v>
      </c>
      <c r="B38" s="15" t="s">
        <v>809</v>
      </c>
      <c r="C38" s="14" t="s">
        <v>813</v>
      </c>
      <c r="D38" s="13">
        <v>0</v>
      </c>
      <c r="E38" s="13">
        <v>595</v>
      </c>
      <c r="F38" s="12" t="s">
        <v>100</v>
      </c>
      <c r="G38" s="11" t="s">
        <v>16</v>
      </c>
      <c r="H38" s="10">
        <v>0</v>
      </c>
      <c r="I38" s="9">
        <v>15476</v>
      </c>
      <c r="J38" s="44">
        <v>15473</v>
      </c>
      <c r="K38" s="51"/>
      <c r="L38" s="52"/>
      <c r="M38" s="6" t="str">
        <f t="shared" si="2"/>
        <v/>
      </c>
      <c r="N38" s="5" t="str">
        <f t="shared" si="3"/>
        <v>◄</v>
      </c>
      <c r="O38" s="4"/>
      <c r="P38" s="3"/>
    </row>
    <row r="39" spans="1:16" x14ac:dyDescent="0.3">
      <c r="A39" s="16" t="s">
        <v>120</v>
      </c>
      <c r="B39" s="15" t="s">
        <v>809</v>
      </c>
      <c r="C39" s="14" t="s">
        <v>814</v>
      </c>
      <c r="D39" s="13">
        <v>0</v>
      </c>
      <c r="E39" s="13">
        <v>596</v>
      </c>
      <c r="F39" s="12" t="s">
        <v>100</v>
      </c>
      <c r="G39" s="11" t="s">
        <v>16</v>
      </c>
      <c r="H39" s="10">
        <v>0</v>
      </c>
      <c r="I39" s="9">
        <v>15476</v>
      </c>
      <c r="J39" s="44">
        <v>15473</v>
      </c>
      <c r="K39" s="49">
        <v>0</v>
      </c>
      <c r="L39" s="50">
        <v>0</v>
      </c>
      <c r="M39" s="6" t="str">
        <f t="shared" si="2"/>
        <v/>
      </c>
      <c r="N39" s="5" t="str">
        <f t="shared" si="3"/>
        <v>◄</v>
      </c>
      <c r="O39" s="4"/>
      <c r="P39" s="3"/>
    </row>
    <row r="40" spans="1:16" x14ac:dyDescent="0.3">
      <c r="A40" s="16" t="s">
        <v>123</v>
      </c>
      <c r="B40" s="15" t="s">
        <v>809</v>
      </c>
      <c r="C40" s="14" t="s">
        <v>815</v>
      </c>
      <c r="D40" s="13">
        <v>0</v>
      </c>
      <c r="E40" s="13">
        <v>597</v>
      </c>
      <c r="F40" s="12" t="s">
        <v>100</v>
      </c>
      <c r="G40" s="11" t="s">
        <v>16</v>
      </c>
      <c r="H40" s="10">
        <v>0</v>
      </c>
      <c r="I40" s="9">
        <v>15476</v>
      </c>
      <c r="J40" s="44">
        <v>15473</v>
      </c>
      <c r="K40" s="51"/>
      <c r="L40" s="52"/>
      <c r="M40" s="6" t="str">
        <f t="shared" si="2"/>
        <v/>
      </c>
      <c r="N40" s="5" t="str">
        <f t="shared" si="3"/>
        <v>◄</v>
      </c>
      <c r="O40" s="4"/>
      <c r="P40" s="3"/>
    </row>
    <row r="41" spans="1:16" ht="15" thickBot="1" x14ac:dyDescent="0.35">
      <c r="A41" s="16" t="s">
        <v>125</v>
      </c>
      <c r="B41" s="15" t="s">
        <v>809</v>
      </c>
      <c r="C41" s="14" t="s">
        <v>816</v>
      </c>
      <c r="D41" s="13">
        <v>0</v>
      </c>
      <c r="E41" s="13">
        <v>598</v>
      </c>
      <c r="F41" s="12" t="s">
        <v>100</v>
      </c>
      <c r="G41" s="11" t="s">
        <v>16</v>
      </c>
      <c r="H41" s="10">
        <v>0</v>
      </c>
      <c r="I41" s="9">
        <v>15476</v>
      </c>
      <c r="J41" s="44">
        <v>15473</v>
      </c>
      <c r="K41" s="51"/>
      <c r="L41" s="52"/>
      <c r="M41" s="6" t="str">
        <f t="shared" si="2"/>
        <v/>
      </c>
      <c r="N41" s="5" t="str">
        <f t="shared" si="3"/>
        <v>◄</v>
      </c>
      <c r="O41" s="4"/>
      <c r="P41" s="3"/>
    </row>
    <row r="42" spans="1:16" x14ac:dyDescent="0.3">
      <c r="A42" s="16" t="s">
        <v>127</v>
      </c>
      <c r="B42" s="15" t="s">
        <v>809</v>
      </c>
      <c r="C42" s="14" t="s">
        <v>817</v>
      </c>
      <c r="D42" s="13">
        <v>0</v>
      </c>
      <c r="E42" s="13">
        <v>599</v>
      </c>
      <c r="F42" s="12" t="s">
        <v>100</v>
      </c>
      <c r="G42" s="11" t="s">
        <v>16</v>
      </c>
      <c r="H42" s="10">
        <v>0</v>
      </c>
      <c r="I42" s="9">
        <v>15476</v>
      </c>
      <c r="J42" s="44">
        <v>15473</v>
      </c>
      <c r="K42" s="49">
        <v>0</v>
      </c>
      <c r="L42" s="50">
        <v>0</v>
      </c>
      <c r="M42" s="6" t="str">
        <f t="shared" si="2"/>
        <v/>
      </c>
      <c r="N42" s="5" t="str">
        <f t="shared" si="3"/>
        <v>◄</v>
      </c>
      <c r="O42" s="4"/>
      <c r="P42" s="3"/>
    </row>
    <row r="43" spans="1:16" ht="15" thickBot="1" x14ac:dyDescent="0.35">
      <c r="A43" s="16" t="s">
        <v>129</v>
      </c>
      <c r="B43" s="15" t="s">
        <v>809</v>
      </c>
      <c r="C43" s="14" t="s">
        <v>818</v>
      </c>
      <c r="D43" s="13">
        <v>0</v>
      </c>
      <c r="E43" s="13">
        <v>600</v>
      </c>
      <c r="F43" s="12" t="s">
        <v>100</v>
      </c>
      <c r="G43" s="11" t="s">
        <v>16</v>
      </c>
      <c r="H43" s="10">
        <v>0</v>
      </c>
      <c r="I43" s="9">
        <v>15476</v>
      </c>
      <c r="J43" s="44">
        <v>15473</v>
      </c>
      <c r="K43" s="51"/>
      <c r="L43" s="52"/>
      <c r="M43" s="6" t="str">
        <f t="shared" si="2"/>
        <v/>
      </c>
      <c r="N43" s="5" t="str">
        <f t="shared" si="3"/>
        <v>◄</v>
      </c>
      <c r="O43" s="4"/>
      <c r="P43" s="3"/>
    </row>
    <row r="44" spans="1:16" x14ac:dyDescent="0.3">
      <c r="A44" s="16" t="s">
        <v>136</v>
      </c>
      <c r="B44" s="15" t="s">
        <v>819</v>
      </c>
      <c r="C44" s="14" t="s">
        <v>820</v>
      </c>
      <c r="D44" s="13">
        <v>0</v>
      </c>
      <c r="E44" s="13">
        <v>601</v>
      </c>
      <c r="F44" s="12" t="s">
        <v>100</v>
      </c>
      <c r="G44" s="11" t="s">
        <v>16</v>
      </c>
      <c r="H44" s="10">
        <v>0</v>
      </c>
      <c r="I44" s="9">
        <v>15549</v>
      </c>
      <c r="J44" s="44">
        <v>15523</v>
      </c>
      <c r="K44" s="49" t="s">
        <v>821</v>
      </c>
      <c r="L44" s="55"/>
      <c r="M44" s="6" t="str">
        <f t="shared" si="2"/>
        <v/>
      </c>
      <c r="N44" s="5" t="str">
        <f t="shared" si="3"/>
        <v>◄</v>
      </c>
      <c r="O44" s="4"/>
      <c r="P44" s="3"/>
    </row>
    <row r="45" spans="1:16" ht="15" thickBot="1" x14ac:dyDescent="0.35">
      <c r="A45" s="16" t="s">
        <v>822</v>
      </c>
      <c r="B45" s="15" t="s">
        <v>819</v>
      </c>
      <c r="C45" s="14" t="s">
        <v>823</v>
      </c>
      <c r="D45" s="13">
        <v>0</v>
      </c>
      <c r="E45" s="13">
        <v>596</v>
      </c>
      <c r="F45" s="12" t="s">
        <v>100</v>
      </c>
      <c r="G45" s="11" t="s">
        <v>16</v>
      </c>
      <c r="H45" s="10">
        <v>0</v>
      </c>
      <c r="I45" s="9">
        <v>15822</v>
      </c>
      <c r="J45" s="44">
        <v>15523</v>
      </c>
      <c r="K45" s="51"/>
      <c r="L45" s="56"/>
      <c r="M45" s="6" t="str">
        <f t="shared" si="2"/>
        <v/>
      </c>
      <c r="N45" s="5" t="str">
        <f t="shared" si="3"/>
        <v>◄</v>
      </c>
      <c r="O45" s="4"/>
      <c r="P45" s="3"/>
    </row>
    <row r="46" spans="1:16" x14ac:dyDescent="0.3">
      <c r="A46" s="16" t="s">
        <v>139</v>
      </c>
      <c r="B46" s="15" t="s">
        <v>824</v>
      </c>
      <c r="C46" s="14" t="s">
        <v>825</v>
      </c>
      <c r="D46" s="13">
        <v>0</v>
      </c>
      <c r="E46" s="13">
        <v>602</v>
      </c>
      <c r="F46" s="12" t="s">
        <v>24</v>
      </c>
      <c r="G46" s="11" t="s">
        <v>23</v>
      </c>
      <c r="H46" s="10">
        <v>0</v>
      </c>
      <c r="I46" s="9" t="s">
        <v>24</v>
      </c>
      <c r="J46" s="44">
        <v>15980</v>
      </c>
      <c r="K46" s="49">
        <v>0</v>
      </c>
      <c r="L46" s="50">
        <v>0</v>
      </c>
      <c r="M46" s="6" t="str">
        <f t="shared" si="2"/>
        <v/>
      </c>
      <c r="N46" s="5" t="str">
        <f t="shared" si="3"/>
        <v>◄</v>
      </c>
      <c r="O46" s="4"/>
      <c r="P46" s="3"/>
    </row>
    <row r="47" spans="1:16" ht="15" thickBot="1" x14ac:dyDescent="0.35">
      <c r="A47" s="16" t="s">
        <v>142</v>
      </c>
      <c r="B47" s="15" t="s">
        <v>824</v>
      </c>
      <c r="C47" s="14" t="s">
        <v>826</v>
      </c>
      <c r="D47" s="13">
        <v>0</v>
      </c>
      <c r="E47" s="13" t="s">
        <v>827</v>
      </c>
      <c r="F47" s="12" t="s">
        <v>24</v>
      </c>
      <c r="G47" s="11" t="s">
        <v>23</v>
      </c>
      <c r="H47" s="10">
        <v>0</v>
      </c>
      <c r="I47" s="9" t="s">
        <v>24</v>
      </c>
      <c r="J47" s="44">
        <v>15980</v>
      </c>
      <c r="K47" s="51"/>
      <c r="L47" s="52"/>
      <c r="M47" s="6" t="str">
        <f t="shared" si="2"/>
        <v/>
      </c>
      <c r="N47" s="5" t="str">
        <f t="shared" si="3"/>
        <v>◄</v>
      </c>
      <c r="O47" s="4"/>
      <c r="P47" s="3"/>
    </row>
    <row r="48" spans="1:16" x14ac:dyDescent="0.3">
      <c r="A48" s="16" t="s">
        <v>148</v>
      </c>
      <c r="B48" s="15" t="s">
        <v>828</v>
      </c>
      <c r="C48" s="14" t="s">
        <v>830</v>
      </c>
      <c r="D48" s="13">
        <v>0</v>
      </c>
      <c r="E48" s="13">
        <v>603</v>
      </c>
      <c r="F48" s="12" t="s">
        <v>24</v>
      </c>
      <c r="G48" s="11" t="s">
        <v>23</v>
      </c>
      <c r="H48" s="10">
        <v>0</v>
      </c>
      <c r="I48" s="9" t="s">
        <v>24</v>
      </c>
      <c r="J48" s="44">
        <v>15659</v>
      </c>
      <c r="K48" s="49">
        <v>0</v>
      </c>
      <c r="L48" s="50">
        <v>0</v>
      </c>
      <c r="M48" s="6" t="str">
        <f t="shared" si="2"/>
        <v/>
      </c>
      <c r="N48" s="5" t="str">
        <f t="shared" si="3"/>
        <v>◄</v>
      </c>
      <c r="O48" s="4"/>
      <c r="P48" s="3"/>
    </row>
    <row r="49" spans="1:16" x14ac:dyDescent="0.3">
      <c r="A49" s="16" t="s">
        <v>151</v>
      </c>
      <c r="B49" s="15" t="s">
        <v>828</v>
      </c>
      <c r="C49" s="14" t="s">
        <v>831</v>
      </c>
      <c r="D49" s="13">
        <v>0</v>
      </c>
      <c r="E49" s="13">
        <v>604</v>
      </c>
      <c r="F49" s="12" t="s">
        <v>24</v>
      </c>
      <c r="G49" s="11" t="s">
        <v>23</v>
      </c>
      <c r="H49" s="10">
        <v>0</v>
      </c>
      <c r="I49" s="9" t="s">
        <v>24</v>
      </c>
      <c r="J49" s="44">
        <v>15659</v>
      </c>
      <c r="K49" s="51"/>
      <c r="L49" s="52"/>
      <c r="M49" s="6" t="str">
        <f t="shared" si="2"/>
        <v/>
      </c>
      <c r="N49" s="5" t="str">
        <f t="shared" si="3"/>
        <v>◄</v>
      </c>
      <c r="O49" s="4"/>
      <c r="P49" s="3"/>
    </row>
    <row r="50" spans="1:16" ht="15" thickBot="1" x14ac:dyDescent="0.35">
      <c r="A50" s="16" t="s">
        <v>829</v>
      </c>
      <c r="B50" s="15" t="s">
        <v>828</v>
      </c>
      <c r="C50" s="14" t="s">
        <v>832</v>
      </c>
      <c r="D50" s="13">
        <v>0</v>
      </c>
      <c r="E50" s="13">
        <v>605</v>
      </c>
      <c r="F50" s="12" t="s">
        <v>24</v>
      </c>
      <c r="G50" s="11" t="s">
        <v>23</v>
      </c>
      <c r="H50" s="10">
        <v>0</v>
      </c>
      <c r="I50" s="9" t="s">
        <v>24</v>
      </c>
      <c r="J50" s="44">
        <v>15659</v>
      </c>
      <c r="K50" s="51"/>
      <c r="L50" s="52"/>
      <c r="M50" s="6" t="str">
        <f t="shared" si="2"/>
        <v/>
      </c>
      <c r="N50" s="5" t="str">
        <f t="shared" si="3"/>
        <v>◄</v>
      </c>
      <c r="O50" s="4"/>
      <c r="P50" s="3"/>
    </row>
    <row r="51" spans="1:16" x14ac:dyDescent="0.3">
      <c r="A51" s="16" t="s">
        <v>152</v>
      </c>
      <c r="B51" s="15" t="s">
        <v>828</v>
      </c>
      <c r="C51" s="14" t="s">
        <v>833</v>
      </c>
      <c r="D51" s="13">
        <v>0</v>
      </c>
      <c r="E51" s="13">
        <v>606</v>
      </c>
      <c r="F51" s="12" t="s">
        <v>24</v>
      </c>
      <c r="G51" s="11" t="s">
        <v>23</v>
      </c>
      <c r="H51" s="10">
        <v>0</v>
      </c>
      <c r="I51" s="9" t="s">
        <v>24</v>
      </c>
      <c r="J51" s="44">
        <v>15659</v>
      </c>
      <c r="K51" s="49">
        <v>0</v>
      </c>
      <c r="L51" s="50">
        <v>0</v>
      </c>
      <c r="M51" s="6" t="str">
        <f t="shared" si="2"/>
        <v/>
      </c>
      <c r="N51" s="5" t="str">
        <f t="shared" si="3"/>
        <v>◄</v>
      </c>
      <c r="O51" s="4"/>
      <c r="P51" s="3"/>
    </row>
    <row r="52" spans="1:16" x14ac:dyDescent="0.3">
      <c r="A52" s="16" t="s">
        <v>156</v>
      </c>
      <c r="B52" s="15" t="s">
        <v>828</v>
      </c>
      <c r="C52" s="14" t="s">
        <v>834</v>
      </c>
      <c r="D52" s="13">
        <v>0</v>
      </c>
      <c r="E52" s="13">
        <v>607</v>
      </c>
      <c r="F52" s="12" t="s">
        <v>24</v>
      </c>
      <c r="G52" s="11" t="s">
        <v>23</v>
      </c>
      <c r="H52" s="10">
        <v>0</v>
      </c>
      <c r="I52" s="9" t="s">
        <v>24</v>
      </c>
      <c r="J52" s="44">
        <v>15659</v>
      </c>
      <c r="K52" s="51"/>
      <c r="L52" s="52"/>
      <c r="M52" s="6" t="str">
        <f t="shared" si="2"/>
        <v/>
      </c>
      <c r="N52" s="5" t="str">
        <f t="shared" si="3"/>
        <v>◄</v>
      </c>
      <c r="O52" s="4"/>
      <c r="P52" s="3"/>
    </row>
    <row r="53" spans="1:16" ht="15" thickBot="1" x14ac:dyDescent="0.35">
      <c r="A53" s="16" t="s">
        <v>158</v>
      </c>
      <c r="B53" s="15" t="s">
        <v>828</v>
      </c>
      <c r="C53" s="14" t="s">
        <v>835</v>
      </c>
      <c r="D53" s="13">
        <v>0</v>
      </c>
      <c r="E53" s="13">
        <v>608</v>
      </c>
      <c r="F53" s="12" t="s">
        <v>24</v>
      </c>
      <c r="G53" s="11" t="s">
        <v>23</v>
      </c>
      <c r="H53" s="10">
        <v>0</v>
      </c>
      <c r="I53" s="9" t="s">
        <v>24</v>
      </c>
      <c r="J53" s="44">
        <v>15659</v>
      </c>
      <c r="K53" s="51"/>
      <c r="L53" s="52"/>
      <c r="M53" s="6" t="str">
        <f t="shared" si="2"/>
        <v/>
      </c>
      <c r="N53" s="5" t="str">
        <f t="shared" si="3"/>
        <v>◄</v>
      </c>
      <c r="O53" s="4"/>
      <c r="P53" s="3"/>
    </row>
    <row r="54" spans="1:16" x14ac:dyDescent="0.3">
      <c r="A54" s="16" t="s">
        <v>160</v>
      </c>
      <c r="B54" s="15" t="s">
        <v>828</v>
      </c>
      <c r="C54" s="14" t="s">
        <v>836</v>
      </c>
      <c r="D54" s="13">
        <v>0</v>
      </c>
      <c r="E54" s="13">
        <v>609</v>
      </c>
      <c r="F54" s="12" t="s">
        <v>24</v>
      </c>
      <c r="G54" s="11" t="s">
        <v>23</v>
      </c>
      <c r="H54" s="10">
        <v>0</v>
      </c>
      <c r="I54" s="9" t="s">
        <v>24</v>
      </c>
      <c r="J54" s="44">
        <v>15659</v>
      </c>
      <c r="K54" s="49">
        <v>0</v>
      </c>
      <c r="L54" s="50">
        <v>0</v>
      </c>
      <c r="M54" s="6" t="str">
        <f t="shared" si="2"/>
        <v/>
      </c>
      <c r="N54" s="5" t="str">
        <f t="shared" si="3"/>
        <v>◄</v>
      </c>
      <c r="O54" s="4"/>
      <c r="P54" s="3"/>
    </row>
    <row r="55" spans="1:16" x14ac:dyDescent="0.3">
      <c r="A55" s="16" t="s">
        <v>165</v>
      </c>
      <c r="B55" s="15" t="s">
        <v>828</v>
      </c>
      <c r="C55" s="14" t="s">
        <v>837</v>
      </c>
      <c r="D55" s="13">
        <v>0</v>
      </c>
      <c r="E55" s="13">
        <v>610</v>
      </c>
      <c r="F55" s="12" t="s">
        <v>24</v>
      </c>
      <c r="G55" s="11" t="s">
        <v>23</v>
      </c>
      <c r="H55" s="10">
        <v>0</v>
      </c>
      <c r="I55" s="9" t="s">
        <v>24</v>
      </c>
      <c r="J55" s="44">
        <v>15659</v>
      </c>
      <c r="K55" s="51"/>
      <c r="L55" s="52"/>
      <c r="M55" s="6" t="str">
        <f t="shared" si="2"/>
        <v/>
      </c>
      <c r="N55" s="5" t="str">
        <f t="shared" si="3"/>
        <v>◄</v>
      </c>
      <c r="O55" s="4"/>
      <c r="P55" s="3"/>
    </row>
    <row r="56" spans="1:16" ht="15" thickBot="1" x14ac:dyDescent="0.35">
      <c r="A56" s="16" t="s">
        <v>168</v>
      </c>
      <c r="B56" s="15" t="s">
        <v>828</v>
      </c>
      <c r="C56" s="14" t="s">
        <v>838</v>
      </c>
      <c r="D56" s="13">
        <v>0</v>
      </c>
      <c r="E56" s="13">
        <v>611</v>
      </c>
      <c r="F56" s="12" t="s">
        <v>24</v>
      </c>
      <c r="G56" s="11" t="s">
        <v>23</v>
      </c>
      <c r="H56" s="10">
        <v>0</v>
      </c>
      <c r="I56" s="9" t="s">
        <v>24</v>
      </c>
      <c r="J56" s="44">
        <v>15659</v>
      </c>
      <c r="K56" s="51"/>
      <c r="L56" s="52"/>
      <c r="M56" s="6" t="str">
        <f t="shared" si="2"/>
        <v/>
      </c>
      <c r="N56" s="5" t="str">
        <f t="shared" si="3"/>
        <v>◄</v>
      </c>
      <c r="O56" s="4"/>
      <c r="P56" s="3"/>
    </row>
    <row r="57" spans="1:16" x14ac:dyDescent="0.3">
      <c r="A57" s="16" t="s">
        <v>170</v>
      </c>
      <c r="B57" s="15" t="s">
        <v>828</v>
      </c>
      <c r="C57" s="14" t="s">
        <v>839</v>
      </c>
      <c r="D57" s="13">
        <v>0</v>
      </c>
      <c r="E57" s="13">
        <v>612</v>
      </c>
      <c r="F57" s="12" t="s">
        <v>24</v>
      </c>
      <c r="G57" s="11" t="s">
        <v>23</v>
      </c>
      <c r="H57" s="10">
        <v>0</v>
      </c>
      <c r="I57" s="9" t="s">
        <v>24</v>
      </c>
      <c r="J57" s="44">
        <v>15659</v>
      </c>
      <c r="K57" s="49">
        <v>0</v>
      </c>
      <c r="L57" s="50">
        <v>0</v>
      </c>
      <c r="M57" s="6" t="str">
        <f t="shared" si="2"/>
        <v/>
      </c>
      <c r="N57" s="5" t="str">
        <f t="shared" si="3"/>
        <v>◄</v>
      </c>
      <c r="O57" s="4"/>
      <c r="P57" s="3"/>
    </row>
    <row r="58" spans="1:16" x14ac:dyDescent="0.3">
      <c r="A58" s="16" t="s">
        <v>172</v>
      </c>
      <c r="B58" s="15" t="s">
        <v>828</v>
      </c>
      <c r="C58" s="14" t="s">
        <v>840</v>
      </c>
      <c r="D58" s="13">
        <v>0</v>
      </c>
      <c r="E58" s="13">
        <v>613</v>
      </c>
      <c r="F58" s="12" t="s">
        <v>24</v>
      </c>
      <c r="G58" s="11" t="s">
        <v>23</v>
      </c>
      <c r="H58" s="10">
        <v>0</v>
      </c>
      <c r="I58" s="9" t="s">
        <v>24</v>
      </c>
      <c r="J58" s="44">
        <v>15659</v>
      </c>
      <c r="K58" s="51"/>
      <c r="L58" s="52"/>
      <c r="M58" s="6" t="str">
        <f t="shared" si="2"/>
        <v/>
      </c>
      <c r="N58" s="5" t="str">
        <f t="shared" si="3"/>
        <v>◄</v>
      </c>
      <c r="O58" s="4"/>
      <c r="P58" s="3"/>
    </row>
    <row r="59" spans="1:16" ht="15" thickBot="1" x14ac:dyDescent="0.35">
      <c r="A59" s="16" t="s">
        <v>174</v>
      </c>
      <c r="B59" s="15" t="s">
        <v>828</v>
      </c>
      <c r="C59" s="14" t="s">
        <v>841</v>
      </c>
      <c r="D59" s="13">
        <v>0</v>
      </c>
      <c r="E59" s="13">
        <v>614</v>
      </c>
      <c r="F59" s="12" t="s">
        <v>24</v>
      </c>
      <c r="G59" s="11" t="s">
        <v>23</v>
      </c>
      <c r="H59" s="10">
        <v>0</v>
      </c>
      <c r="I59" s="9" t="s">
        <v>24</v>
      </c>
      <c r="J59" s="44">
        <v>15659</v>
      </c>
      <c r="K59" s="51"/>
      <c r="L59" s="52"/>
      <c r="M59" s="6" t="str">
        <f t="shared" si="2"/>
        <v/>
      </c>
      <c r="N59" s="5" t="str">
        <f t="shared" si="3"/>
        <v>◄</v>
      </c>
      <c r="O59" s="4"/>
      <c r="P59" s="3"/>
    </row>
    <row r="60" spans="1:16" x14ac:dyDescent="0.3">
      <c r="A60" s="16" t="s">
        <v>176</v>
      </c>
      <c r="B60" s="15" t="s">
        <v>842</v>
      </c>
      <c r="C60" s="14" t="s">
        <v>843</v>
      </c>
      <c r="D60" s="13">
        <v>0</v>
      </c>
      <c r="E60" s="13">
        <v>615</v>
      </c>
      <c r="F60" s="12" t="s">
        <v>100</v>
      </c>
      <c r="G60" s="11" t="s">
        <v>16</v>
      </c>
      <c r="H60" s="10">
        <v>0</v>
      </c>
      <c r="I60" s="9">
        <v>15858</v>
      </c>
      <c r="J60" s="44">
        <v>15858</v>
      </c>
      <c r="K60" s="49">
        <v>0</v>
      </c>
      <c r="L60" s="50">
        <v>0</v>
      </c>
      <c r="M60" s="6" t="str">
        <f t="shared" si="2"/>
        <v/>
      </c>
      <c r="N60" s="5" t="str">
        <f t="shared" si="3"/>
        <v>◄</v>
      </c>
      <c r="O60" s="4"/>
      <c r="P60" s="3"/>
    </row>
    <row r="61" spans="1:16" x14ac:dyDescent="0.3">
      <c r="A61" s="16" t="s">
        <v>179</v>
      </c>
      <c r="B61" s="15" t="s">
        <v>842</v>
      </c>
      <c r="C61" s="14" t="s">
        <v>844</v>
      </c>
      <c r="D61" s="13">
        <v>0</v>
      </c>
      <c r="E61" s="13">
        <v>616</v>
      </c>
      <c r="F61" s="12" t="s">
        <v>100</v>
      </c>
      <c r="G61" s="11" t="s">
        <v>16</v>
      </c>
      <c r="H61" s="10">
        <v>0</v>
      </c>
      <c r="I61" s="9">
        <v>15858</v>
      </c>
      <c r="J61" s="44">
        <v>15858</v>
      </c>
      <c r="K61" s="51"/>
      <c r="L61" s="52"/>
      <c r="M61" s="6" t="str">
        <f t="shared" si="2"/>
        <v/>
      </c>
      <c r="N61" s="5" t="str">
        <f t="shared" si="3"/>
        <v>◄</v>
      </c>
      <c r="O61" s="4"/>
      <c r="P61" s="3"/>
    </row>
    <row r="62" spans="1:16" ht="15" thickBot="1" x14ac:dyDescent="0.35">
      <c r="A62" s="16" t="s">
        <v>181</v>
      </c>
      <c r="B62" s="15" t="s">
        <v>842</v>
      </c>
      <c r="C62" s="14" t="s">
        <v>845</v>
      </c>
      <c r="D62" s="13">
        <v>0</v>
      </c>
      <c r="E62" s="13">
        <v>617</v>
      </c>
      <c r="F62" s="12" t="s">
        <v>100</v>
      </c>
      <c r="G62" s="11" t="s">
        <v>16</v>
      </c>
      <c r="H62" s="10">
        <v>0</v>
      </c>
      <c r="I62" s="9">
        <v>15858</v>
      </c>
      <c r="J62" s="44">
        <v>15858</v>
      </c>
      <c r="K62" s="51"/>
      <c r="L62" s="52"/>
      <c r="M62" s="6" t="str">
        <f t="shared" si="2"/>
        <v/>
      </c>
      <c r="N62" s="5" t="str">
        <f t="shared" si="3"/>
        <v>◄</v>
      </c>
      <c r="O62" s="4"/>
      <c r="P62" s="3"/>
    </row>
    <row r="63" spans="1:16" x14ac:dyDescent="0.3">
      <c r="A63" s="16" t="s">
        <v>183</v>
      </c>
      <c r="B63" s="15" t="s">
        <v>842</v>
      </c>
      <c r="C63" s="14" t="s">
        <v>846</v>
      </c>
      <c r="D63" s="13">
        <v>0</v>
      </c>
      <c r="E63" s="13">
        <v>618</v>
      </c>
      <c r="F63" s="12" t="s">
        <v>100</v>
      </c>
      <c r="G63" s="11" t="s">
        <v>16</v>
      </c>
      <c r="H63" s="10">
        <v>0</v>
      </c>
      <c r="I63" s="9">
        <v>15858</v>
      </c>
      <c r="J63" s="44">
        <v>15858</v>
      </c>
      <c r="K63" s="49">
        <v>0</v>
      </c>
      <c r="L63" s="50">
        <v>0</v>
      </c>
      <c r="M63" s="6" t="str">
        <f t="shared" si="2"/>
        <v/>
      </c>
      <c r="N63" s="5" t="str">
        <f t="shared" si="3"/>
        <v>◄</v>
      </c>
      <c r="O63" s="4"/>
      <c r="P63" s="3"/>
    </row>
    <row r="64" spans="1:16" x14ac:dyDescent="0.3">
      <c r="A64" s="16" t="s">
        <v>186</v>
      </c>
      <c r="B64" s="15" t="s">
        <v>842</v>
      </c>
      <c r="C64" s="14" t="s">
        <v>847</v>
      </c>
      <c r="D64" s="13">
        <v>0</v>
      </c>
      <c r="E64" s="13">
        <v>619</v>
      </c>
      <c r="F64" s="12" t="s">
        <v>100</v>
      </c>
      <c r="G64" s="11" t="s">
        <v>16</v>
      </c>
      <c r="H64" s="10">
        <v>0</v>
      </c>
      <c r="I64" s="9">
        <v>15858</v>
      </c>
      <c r="J64" s="44">
        <v>15858</v>
      </c>
      <c r="K64" s="51"/>
      <c r="L64" s="52"/>
      <c r="M64" s="6" t="str">
        <f t="shared" si="2"/>
        <v/>
      </c>
      <c r="N64" s="5" t="str">
        <f t="shared" si="3"/>
        <v>◄</v>
      </c>
      <c r="O64" s="4"/>
      <c r="P64" s="3"/>
    </row>
    <row r="65" spans="1:16" ht="15" thickBot="1" x14ac:dyDescent="0.35">
      <c r="A65" s="16" t="s">
        <v>188</v>
      </c>
      <c r="B65" s="15" t="s">
        <v>842</v>
      </c>
      <c r="C65" s="14" t="s">
        <v>848</v>
      </c>
      <c r="D65" s="13">
        <v>0</v>
      </c>
      <c r="E65" s="13">
        <v>620</v>
      </c>
      <c r="F65" s="12" t="s">
        <v>100</v>
      </c>
      <c r="G65" s="11" t="s">
        <v>16</v>
      </c>
      <c r="H65" s="10">
        <v>0</v>
      </c>
      <c r="I65" s="9">
        <v>15858</v>
      </c>
      <c r="J65" s="44">
        <v>15858</v>
      </c>
      <c r="K65" s="51"/>
      <c r="L65" s="52"/>
      <c r="M65" s="6" t="str">
        <f t="shared" si="2"/>
        <v/>
      </c>
      <c r="N65" s="5" t="str">
        <f t="shared" si="3"/>
        <v>◄</v>
      </c>
      <c r="O65" s="4"/>
      <c r="P65" s="3"/>
    </row>
    <row r="66" spans="1:16" x14ac:dyDescent="0.3">
      <c r="A66" s="16" t="s">
        <v>190</v>
      </c>
      <c r="B66" s="15" t="s">
        <v>842</v>
      </c>
      <c r="C66" s="14" t="s">
        <v>849</v>
      </c>
      <c r="D66" s="13">
        <v>0</v>
      </c>
      <c r="E66" s="13">
        <v>621</v>
      </c>
      <c r="F66" s="12" t="s">
        <v>100</v>
      </c>
      <c r="G66" s="11" t="s">
        <v>16</v>
      </c>
      <c r="H66" s="10">
        <v>0</v>
      </c>
      <c r="I66" s="9">
        <v>15858</v>
      </c>
      <c r="J66" s="44">
        <v>15858</v>
      </c>
      <c r="K66" s="49">
        <v>0</v>
      </c>
      <c r="L66" s="50">
        <v>0</v>
      </c>
      <c r="M66" s="6" t="str">
        <f t="shared" si="2"/>
        <v/>
      </c>
      <c r="N66" s="5" t="str">
        <f t="shared" si="3"/>
        <v>◄</v>
      </c>
      <c r="O66" s="4"/>
      <c r="P66" s="3"/>
    </row>
    <row r="67" spans="1:16" ht="15" thickBot="1" x14ac:dyDescent="0.35">
      <c r="A67" s="16" t="s">
        <v>195</v>
      </c>
      <c r="B67" s="15" t="s">
        <v>842</v>
      </c>
      <c r="C67" s="14" t="s">
        <v>850</v>
      </c>
      <c r="D67" s="13">
        <v>0</v>
      </c>
      <c r="E67" s="13">
        <v>622</v>
      </c>
      <c r="F67" s="12" t="s">
        <v>100</v>
      </c>
      <c r="G67" s="11" t="s">
        <v>16</v>
      </c>
      <c r="H67" s="10">
        <v>0</v>
      </c>
      <c r="I67" s="9">
        <v>15858</v>
      </c>
      <c r="J67" s="44">
        <v>15858</v>
      </c>
      <c r="K67" s="51"/>
      <c r="L67" s="52"/>
      <c r="M67" s="6" t="str">
        <f t="shared" si="2"/>
        <v/>
      </c>
      <c r="N67" s="5" t="str">
        <f t="shared" si="3"/>
        <v>◄</v>
      </c>
      <c r="O67" s="4"/>
      <c r="P67" s="3"/>
    </row>
    <row r="68" spans="1:16" x14ac:dyDescent="0.3">
      <c r="A68" s="16" t="s">
        <v>197</v>
      </c>
      <c r="B68" s="15" t="s">
        <v>851</v>
      </c>
      <c r="C68" s="14" t="s">
        <v>852</v>
      </c>
      <c r="D68" s="13">
        <v>0</v>
      </c>
      <c r="E68" s="13">
        <v>625</v>
      </c>
      <c r="F68" s="12" t="s">
        <v>24</v>
      </c>
      <c r="G68" s="11" t="s">
        <v>23</v>
      </c>
      <c r="H68" s="10">
        <v>0</v>
      </c>
      <c r="I68" s="9" t="s">
        <v>24</v>
      </c>
      <c r="J68" s="44">
        <v>15988</v>
      </c>
      <c r="K68" s="49">
        <v>0</v>
      </c>
      <c r="L68" s="50">
        <v>0</v>
      </c>
      <c r="M68" s="6" t="str">
        <f t="shared" ref="M68:M131" si="4">IF(N68="?","?","")</f>
        <v/>
      </c>
      <c r="N68" s="5" t="str">
        <f t="shared" ref="N68:N131" si="5">IF(AND(O68="",P68&gt;0),"?",IF(O68="","◄",IF(P68&gt;=1,"►","")))</f>
        <v>◄</v>
      </c>
      <c r="O68" s="4"/>
      <c r="P68" s="3"/>
    </row>
    <row r="69" spans="1:16" x14ac:dyDescent="0.3">
      <c r="A69" s="16" t="s">
        <v>200</v>
      </c>
      <c r="B69" s="15" t="s">
        <v>851</v>
      </c>
      <c r="C69" s="14" t="s">
        <v>853</v>
      </c>
      <c r="D69" s="13">
        <v>0</v>
      </c>
      <c r="E69" s="13">
        <v>626</v>
      </c>
      <c r="F69" s="12" t="s">
        <v>24</v>
      </c>
      <c r="G69" s="11" t="s">
        <v>23</v>
      </c>
      <c r="H69" s="10">
        <v>0</v>
      </c>
      <c r="I69" s="9" t="s">
        <v>24</v>
      </c>
      <c r="J69" s="44">
        <v>15988</v>
      </c>
      <c r="K69" s="51"/>
      <c r="L69" s="52"/>
      <c r="M69" s="6" t="str">
        <f t="shared" si="4"/>
        <v/>
      </c>
      <c r="N69" s="5" t="str">
        <f t="shared" si="5"/>
        <v>◄</v>
      </c>
      <c r="O69" s="4"/>
      <c r="P69" s="3"/>
    </row>
    <row r="70" spans="1:16" ht="15" thickBot="1" x14ac:dyDescent="0.35">
      <c r="A70" s="16" t="s">
        <v>202</v>
      </c>
      <c r="B70" s="15" t="s">
        <v>851</v>
      </c>
      <c r="C70" s="14" t="s">
        <v>854</v>
      </c>
      <c r="D70" s="13">
        <v>0</v>
      </c>
      <c r="E70" s="13">
        <v>627</v>
      </c>
      <c r="F70" s="12" t="s">
        <v>24</v>
      </c>
      <c r="G70" s="11" t="s">
        <v>23</v>
      </c>
      <c r="H70" s="10">
        <v>0</v>
      </c>
      <c r="I70" s="9" t="s">
        <v>24</v>
      </c>
      <c r="J70" s="44">
        <v>15988</v>
      </c>
      <c r="K70" s="51"/>
      <c r="L70" s="52"/>
      <c r="M70" s="6" t="str">
        <f t="shared" si="4"/>
        <v/>
      </c>
      <c r="N70" s="5" t="str">
        <f t="shared" si="5"/>
        <v>◄</v>
      </c>
      <c r="O70" s="4"/>
      <c r="P70" s="3"/>
    </row>
    <row r="71" spans="1:16" x14ac:dyDescent="0.3">
      <c r="A71" s="16" t="s">
        <v>205</v>
      </c>
      <c r="B71" s="15" t="s">
        <v>851</v>
      </c>
      <c r="C71" s="14" t="s">
        <v>855</v>
      </c>
      <c r="D71" s="13">
        <v>0</v>
      </c>
      <c r="E71" s="13">
        <v>628</v>
      </c>
      <c r="F71" s="12" t="s">
        <v>24</v>
      </c>
      <c r="G71" s="11" t="s">
        <v>23</v>
      </c>
      <c r="H71" s="10">
        <v>0</v>
      </c>
      <c r="I71" s="9" t="s">
        <v>24</v>
      </c>
      <c r="J71" s="44">
        <v>15988</v>
      </c>
      <c r="K71" s="49">
        <v>0</v>
      </c>
      <c r="L71" s="50">
        <v>0</v>
      </c>
      <c r="M71" s="6" t="str">
        <f t="shared" si="4"/>
        <v/>
      </c>
      <c r="N71" s="5" t="str">
        <f t="shared" si="5"/>
        <v>◄</v>
      </c>
      <c r="O71" s="4"/>
      <c r="P71" s="3"/>
    </row>
    <row r="72" spans="1:16" x14ac:dyDescent="0.3">
      <c r="A72" s="16" t="s">
        <v>207</v>
      </c>
      <c r="B72" s="15" t="s">
        <v>851</v>
      </c>
      <c r="C72" s="14" t="s">
        <v>856</v>
      </c>
      <c r="D72" s="13">
        <v>0</v>
      </c>
      <c r="E72" s="13">
        <v>629</v>
      </c>
      <c r="F72" s="12" t="s">
        <v>24</v>
      </c>
      <c r="G72" s="11" t="s">
        <v>23</v>
      </c>
      <c r="H72" s="10">
        <v>0</v>
      </c>
      <c r="I72" s="9" t="s">
        <v>24</v>
      </c>
      <c r="J72" s="44">
        <v>15988</v>
      </c>
      <c r="K72" s="51"/>
      <c r="L72" s="52"/>
      <c r="M72" s="6" t="str">
        <f t="shared" si="4"/>
        <v/>
      </c>
      <c r="N72" s="5" t="str">
        <f t="shared" si="5"/>
        <v>◄</v>
      </c>
      <c r="O72" s="4"/>
      <c r="P72" s="3"/>
    </row>
    <row r="73" spans="1:16" ht="15" thickBot="1" x14ac:dyDescent="0.35">
      <c r="A73" s="16" t="s">
        <v>209</v>
      </c>
      <c r="B73" s="15" t="s">
        <v>851</v>
      </c>
      <c r="C73" s="14" t="s">
        <v>857</v>
      </c>
      <c r="D73" s="13">
        <v>0</v>
      </c>
      <c r="E73" s="13">
        <v>630</v>
      </c>
      <c r="F73" s="12" t="s">
        <v>24</v>
      </c>
      <c r="G73" s="11" t="s">
        <v>23</v>
      </c>
      <c r="H73" s="10">
        <v>0</v>
      </c>
      <c r="I73" s="9" t="s">
        <v>24</v>
      </c>
      <c r="J73" s="44">
        <v>15988</v>
      </c>
      <c r="K73" s="51"/>
      <c r="L73" s="52"/>
      <c r="M73" s="6" t="str">
        <f t="shared" si="4"/>
        <v/>
      </c>
      <c r="N73" s="5" t="str">
        <f t="shared" si="5"/>
        <v>◄</v>
      </c>
      <c r="O73" s="4"/>
      <c r="P73" s="3"/>
    </row>
    <row r="74" spans="1:16" x14ac:dyDescent="0.3">
      <c r="A74" s="16" t="s">
        <v>211</v>
      </c>
      <c r="B74" s="15" t="s">
        <v>858</v>
      </c>
      <c r="C74" s="14" t="s">
        <v>859</v>
      </c>
      <c r="D74" s="13">
        <v>0</v>
      </c>
      <c r="E74" s="13">
        <v>631</v>
      </c>
      <c r="F74" s="12" t="s">
        <v>24</v>
      </c>
      <c r="G74" s="11" t="s">
        <v>23</v>
      </c>
      <c r="H74" s="10">
        <v>0</v>
      </c>
      <c r="I74" s="9" t="s">
        <v>24</v>
      </c>
      <c r="J74" s="44">
        <v>16025</v>
      </c>
      <c r="K74" s="49">
        <v>0</v>
      </c>
      <c r="L74" s="50">
        <v>0</v>
      </c>
      <c r="M74" s="6" t="str">
        <f t="shared" si="4"/>
        <v/>
      </c>
      <c r="N74" s="5" t="str">
        <f t="shared" si="5"/>
        <v>◄</v>
      </c>
      <c r="O74" s="4"/>
      <c r="P74" s="3"/>
    </row>
    <row r="75" spans="1:16" x14ac:dyDescent="0.3">
      <c r="A75" s="16" t="s">
        <v>213</v>
      </c>
      <c r="B75" s="15" t="s">
        <v>858</v>
      </c>
      <c r="C75" s="14" t="s">
        <v>860</v>
      </c>
      <c r="D75" s="13">
        <v>0</v>
      </c>
      <c r="E75" s="13">
        <v>632</v>
      </c>
      <c r="F75" s="12" t="s">
        <v>38</v>
      </c>
      <c r="G75" s="11" t="s">
        <v>16</v>
      </c>
      <c r="H75" s="10">
        <v>0</v>
      </c>
      <c r="I75" s="9">
        <v>16033</v>
      </c>
      <c r="J75" s="44">
        <v>16025</v>
      </c>
      <c r="K75" s="51"/>
      <c r="L75" s="52"/>
      <c r="M75" s="6" t="str">
        <f t="shared" si="4"/>
        <v/>
      </c>
      <c r="N75" s="5" t="str">
        <f t="shared" si="5"/>
        <v>◄</v>
      </c>
      <c r="O75" s="4"/>
      <c r="P75" s="3"/>
    </row>
    <row r="76" spans="1:16" ht="15" thickBot="1" x14ac:dyDescent="0.35">
      <c r="A76" s="16" t="s">
        <v>215</v>
      </c>
      <c r="B76" s="15" t="s">
        <v>858</v>
      </c>
      <c r="C76" s="14" t="s">
        <v>861</v>
      </c>
      <c r="D76" s="13">
        <v>0</v>
      </c>
      <c r="E76" s="13">
        <v>633</v>
      </c>
      <c r="F76" s="12" t="s">
        <v>862</v>
      </c>
      <c r="G76" s="11" t="s">
        <v>16</v>
      </c>
      <c r="H76" s="10">
        <v>0</v>
      </c>
      <c r="I76" s="9">
        <v>16383</v>
      </c>
      <c r="J76" s="44">
        <v>16025</v>
      </c>
      <c r="K76" s="51"/>
      <c r="L76" s="52"/>
      <c r="M76" s="6" t="str">
        <f t="shared" si="4"/>
        <v/>
      </c>
      <c r="N76" s="5" t="str">
        <f t="shared" si="5"/>
        <v>◄</v>
      </c>
      <c r="O76" s="4"/>
      <c r="P76" s="3"/>
    </row>
    <row r="77" spans="1:16" x14ac:dyDescent="0.3">
      <c r="A77" s="16" t="s">
        <v>217</v>
      </c>
      <c r="B77" s="15" t="s">
        <v>858</v>
      </c>
      <c r="C77" s="14" t="s">
        <v>863</v>
      </c>
      <c r="D77" s="13">
        <v>0</v>
      </c>
      <c r="E77" s="13">
        <v>634</v>
      </c>
      <c r="F77" s="12" t="s">
        <v>144</v>
      </c>
      <c r="G77" s="11" t="s">
        <v>16</v>
      </c>
      <c r="H77" s="10">
        <v>0</v>
      </c>
      <c r="I77" s="9">
        <v>16653</v>
      </c>
      <c r="J77" s="44">
        <v>16025</v>
      </c>
      <c r="K77" s="49">
        <v>0</v>
      </c>
      <c r="L77" s="50">
        <v>0</v>
      </c>
      <c r="M77" s="6" t="str">
        <f t="shared" si="4"/>
        <v/>
      </c>
      <c r="N77" s="5" t="str">
        <f t="shared" si="5"/>
        <v>◄</v>
      </c>
      <c r="O77" s="4"/>
      <c r="P77" s="3"/>
    </row>
    <row r="78" spans="1:16" x14ac:dyDescent="0.3">
      <c r="A78" s="16" t="s">
        <v>222</v>
      </c>
      <c r="B78" s="15" t="s">
        <v>858</v>
      </c>
      <c r="C78" s="14" t="s">
        <v>864</v>
      </c>
      <c r="D78" s="13">
        <v>0</v>
      </c>
      <c r="E78" s="13">
        <v>635</v>
      </c>
      <c r="F78" s="12" t="s">
        <v>24</v>
      </c>
      <c r="G78" s="11" t="s">
        <v>23</v>
      </c>
      <c r="H78" s="10">
        <v>0</v>
      </c>
      <c r="I78" s="9" t="s">
        <v>24</v>
      </c>
      <c r="J78" s="44">
        <v>16025</v>
      </c>
      <c r="K78" s="51"/>
      <c r="L78" s="52"/>
      <c r="M78" s="6" t="str">
        <f t="shared" si="4"/>
        <v/>
      </c>
      <c r="N78" s="5" t="str">
        <f t="shared" si="5"/>
        <v>◄</v>
      </c>
      <c r="O78" s="4"/>
      <c r="P78" s="3"/>
    </row>
    <row r="79" spans="1:16" ht="15" thickBot="1" x14ac:dyDescent="0.35">
      <c r="A79" s="16" t="s">
        <v>225</v>
      </c>
      <c r="B79" s="15" t="s">
        <v>858</v>
      </c>
      <c r="C79" s="14" t="s">
        <v>865</v>
      </c>
      <c r="D79" s="13">
        <v>0</v>
      </c>
      <c r="E79" s="13">
        <v>636</v>
      </c>
      <c r="F79" s="12" t="s">
        <v>866</v>
      </c>
      <c r="G79" s="11" t="s">
        <v>16</v>
      </c>
      <c r="H79" s="10">
        <v>0</v>
      </c>
      <c r="I79" s="9">
        <v>16152</v>
      </c>
      <c r="J79" s="44">
        <v>16025</v>
      </c>
      <c r="K79" s="51"/>
      <c r="L79" s="52"/>
      <c r="M79" s="6" t="str">
        <f t="shared" si="4"/>
        <v/>
      </c>
      <c r="N79" s="5" t="str">
        <f t="shared" si="5"/>
        <v>◄</v>
      </c>
      <c r="O79" s="4"/>
      <c r="P79" s="3"/>
    </row>
    <row r="80" spans="1:16" x14ac:dyDescent="0.3">
      <c r="A80" s="16" t="s">
        <v>230</v>
      </c>
      <c r="B80" s="15" t="s">
        <v>858</v>
      </c>
      <c r="C80" s="14" t="s">
        <v>867</v>
      </c>
      <c r="D80" s="13">
        <v>0</v>
      </c>
      <c r="E80" s="13">
        <v>637</v>
      </c>
      <c r="F80" s="12" t="s">
        <v>24</v>
      </c>
      <c r="G80" s="11" t="s">
        <v>23</v>
      </c>
      <c r="H80" s="10">
        <v>0</v>
      </c>
      <c r="I80" s="9" t="s">
        <v>24</v>
      </c>
      <c r="J80" s="44">
        <v>16025</v>
      </c>
      <c r="K80" s="49">
        <v>0</v>
      </c>
      <c r="L80" s="50">
        <v>0</v>
      </c>
      <c r="M80" s="6" t="str">
        <f t="shared" si="4"/>
        <v/>
      </c>
      <c r="N80" s="5" t="str">
        <f t="shared" si="5"/>
        <v>◄</v>
      </c>
      <c r="O80" s="4"/>
      <c r="P80" s="3"/>
    </row>
    <row r="81" spans="1:16" x14ac:dyDescent="0.3">
      <c r="A81" s="16" t="s">
        <v>234</v>
      </c>
      <c r="B81" s="15" t="s">
        <v>858</v>
      </c>
      <c r="C81" s="14" t="s">
        <v>868</v>
      </c>
      <c r="D81" s="13">
        <v>0</v>
      </c>
      <c r="E81" s="13">
        <v>638</v>
      </c>
      <c r="F81" s="12" t="s">
        <v>869</v>
      </c>
      <c r="G81" s="11" t="s">
        <v>16</v>
      </c>
      <c r="H81" s="10">
        <v>0</v>
      </c>
      <c r="I81" s="9" t="s">
        <v>871</v>
      </c>
      <c r="J81" s="44">
        <v>16025</v>
      </c>
      <c r="K81" s="51"/>
      <c r="L81" s="52"/>
      <c r="M81" s="6" t="str">
        <f t="shared" si="4"/>
        <v/>
      </c>
      <c r="N81" s="5" t="str">
        <f t="shared" si="5"/>
        <v>◄</v>
      </c>
      <c r="O81" s="4"/>
      <c r="P81" s="3"/>
    </row>
    <row r="82" spans="1:16" ht="15" thickBot="1" x14ac:dyDescent="0.35">
      <c r="A82" s="16" t="s">
        <v>236</v>
      </c>
      <c r="B82" s="15" t="s">
        <v>858</v>
      </c>
      <c r="C82" s="14" t="s">
        <v>868</v>
      </c>
      <c r="D82" s="13">
        <v>0</v>
      </c>
      <c r="E82" s="13">
        <v>638</v>
      </c>
      <c r="F82" s="12" t="s">
        <v>870</v>
      </c>
      <c r="G82" s="11" t="s">
        <v>16</v>
      </c>
      <c r="H82" s="10">
        <v>0</v>
      </c>
      <c r="I82" s="9" t="s">
        <v>870</v>
      </c>
      <c r="J82" s="44">
        <v>16025</v>
      </c>
      <c r="K82" s="51"/>
      <c r="L82" s="52"/>
      <c r="M82" s="6" t="str">
        <f t="shared" si="4"/>
        <v/>
      </c>
      <c r="N82" s="5" t="str">
        <f t="shared" si="5"/>
        <v>◄</v>
      </c>
      <c r="O82" s="4"/>
      <c r="P82" s="3"/>
    </row>
    <row r="83" spans="1:16" x14ac:dyDescent="0.3">
      <c r="A83" s="16" t="s">
        <v>238</v>
      </c>
      <c r="B83" s="15" t="s">
        <v>872</v>
      </c>
      <c r="C83" s="14" t="s">
        <v>873</v>
      </c>
      <c r="D83" s="13">
        <v>0</v>
      </c>
      <c r="E83" s="13">
        <v>647</v>
      </c>
      <c r="F83" s="12" t="s">
        <v>874</v>
      </c>
      <c r="G83" s="11" t="s">
        <v>16</v>
      </c>
      <c r="H83" s="10">
        <v>0</v>
      </c>
      <c r="I83" s="9" t="s">
        <v>877</v>
      </c>
      <c r="J83" s="44">
        <v>16178</v>
      </c>
      <c r="K83" s="49">
        <v>0</v>
      </c>
      <c r="L83" s="50">
        <v>0</v>
      </c>
      <c r="M83" s="6" t="str">
        <f t="shared" si="4"/>
        <v/>
      </c>
      <c r="N83" s="5" t="str">
        <f t="shared" si="5"/>
        <v>◄</v>
      </c>
      <c r="O83" s="4"/>
      <c r="P83" s="3"/>
    </row>
    <row r="84" spans="1:16" x14ac:dyDescent="0.3">
      <c r="A84" s="16" t="s">
        <v>245</v>
      </c>
      <c r="B84" s="15" t="s">
        <v>872</v>
      </c>
      <c r="C84" s="14" t="s">
        <v>875</v>
      </c>
      <c r="D84" s="13">
        <v>0</v>
      </c>
      <c r="E84" s="13">
        <v>648</v>
      </c>
      <c r="F84" s="12" t="s">
        <v>874</v>
      </c>
      <c r="G84" s="11" t="s">
        <v>16</v>
      </c>
      <c r="H84" s="10">
        <v>0</v>
      </c>
      <c r="I84" s="9" t="s">
        <v>877</v>
      </c>
      <c r="J84" s="44">
        <v>16178</v>
      </c>
      <c r="K84" s="51"/>
      <c r="L84" s="52"/>
      <c r="M84" s="6" t="str">
        <f t="shared" si="4"/>
        <v/>
      </c>
      <c r="N84" s="5" t="str">
        <f t="shared" si="5"/>
        <v>◄</v>
      </c>
      <c r="O84" s="4"/>
      <c r="P84" s="3"/>
    </row>
    <row r="85" spans="1:16" ht="15" thickBot="1" x14ac:dyDescent="0.35">
      <c r="A85" s="16" t="s">
        <v>247</v>
      </c>
      <c r="B85" s="15" t="s">
        <v>872</v>
      </c>
      <c r="C85" s="14" t="s">
        <v>876</v>
      </c>
      <c r="D85" s="13">
        <v>0</v>
      </c>
      <c r="E85" s="13">
        <v>649</v>
      </c>
      <c r="F85" s="12" t="s">
        <v>874</v>
      </c>
      <c r="G85" s="11" t="s">
        <v>16</v>
      </c>
      <c r="H85" s="10">
        <v>0</v>
      </c>
      <c r="I85" s="9" t="s">
        <v>877</v>
      </c>
      <c r="J85" s="44">
        <v>16178</v>
      </c>
      <c r="K85" s="51"/>
      <c r="L85" s="52"/>
      <c r="M85" s="6" t="str">
        <f t="shared" si="4"/>
        <v/>
      </c>
      <c r="N85" s="5" t="str">
        <f t="shared" si="5"/>
        <v>◄</v>
      </c>
      <c r="O85" s="4"/>
      <c r="P85" s="3"/>
    </row>
    <row r="86" spans="1:16" x14ac:dyDescent="0.3">
      <c r="A86" s="16" t="s">
        <v>249</v>
      </c>
      <c r="B86" s="15" t="s">
        <v>872</v>
      </c>
      <c r="C86" s="14" t="s">
        <v>878</v>
      </c>
      <c r="D86" s="13">
        <v>0</v>
      </c>
      <c r="E86" s="13">
        <v>650</v>
      </c>
      <c r="F86" s="12" t="s">
        <v>874</v>
      </c>
      <c r="G86" s="11" t="s">
        <v>16</v>
      </c>
      <c r="H86" s="10">
        <v>0</v>
      </c>
      <c r="I86" s="9" t="s">
        <v>877</v>
      </c>
      <c r="J86" s="44">
        <v>16180</v>
      </c>
      <c r="K86" s="49">
        <v>0</v>
      </c>
      <c r="L86" s="50">
        <v>0</v>
      </c>
      <c r="M86" s="6" t="str">
        <f t="shared" si="4"/>
        <v/>
      </c>
      <c r="N86" s="5" t="str">
        <f t="shared" si="5"/>
        <v>◄</v>
      </c>
      <c r="O86" s="4"/>
      <c r="P86" s="3"/>
    </row>
    <row r="87" spans="1:16" x14ac:dyDescent="0.3">
      <c r="A87" s="16" t="s">
        <v>253</v>
      </c>
      <c r="B87" s="15" t="s">
        <v>872</v>
      </c>
      <c r="C87" s="14" t="s">
        <v>879</v>
      </c>
      <c r="D87" s="13">
        <v>0</v>
      </c>
      <c r="E87" s="13">
        <v>651</v>
      </c>
      <c r="F87" s="12" t="s">
        <v>874</v>
      </c>
      <c r="G87" s="11" t="s">
        <v>16</v>
      </c>
      <c r="H87" s="10">
        <v>0</v>
      </c>
      <c r="I87" s="9" t="s">
        <v>877</v>
      </c>
      <c r="J87" s="44">
        <v>16180</v>
      </c>
      <c r="K87" s="51"/>
      <c r="L87" s="52"/>
      <c r="M87" s="6" t="str">
        <f t="shared" si="4"/>
        <v/>
      </c>
      <c r="N87" s="5" t="str">
        <f t="shared" si="5"/>
        <v>◄</v>
      </c>
      <c r="O87" s="4"/>
      <c r="P87" s="3"/>
    </row>
    <row r="88" spans="1:16" ht="15" thickBot="1" x14ac:dyDescent="0.35">
      <c r="A88" s="16" t="s">
        <v>256</v>
      </c>
      <c r="B88" s="15" t="s">
        <v>872</v>
      </c>
      <c r="C88" s="14" t="s">
        <v>880</v>
      </c>
      <c r="D88" s="13">
        <v>0</v>
      </c>
      <c r="E88" s="13">
        <v>652</v>
      </c>
      <c r="F88" s="12" t="s">
        <v>874</v>
      </c>
      <c r="G88" s="11" t="s">
        <v>16</v>
      </c>
      <c r="H88" s="10">
        <v>0</v>
      </c>
      <c r="I88" s="9" t="s">
        <v>877</v>
      </c>
      <c r="J88" s="44">
        <v>16180</v>
      </c>
      <c r="K88" s="51"/>
      <c r="L88" s="52"/>
      <c r="M88" s="6" t="str">
        <f t="shared" si="4"/>
        <v/>
      </c>
      <c r="N88" s="5" t="str">
        <f t="shared" si="5"/>
        <v>◄</v>
      </c>
      <c r="O88" s="4"/>
      <c r="P88" s="3"/>
    </row>
    <row r="89" spans="1:16" x14ac:dyDescent="0.3">
      <c r="A89" s="16" t="s">
        <v>260</v>
      </c>
      <c r="B89" s="15" t="s">
        <v>881</v>
      </c>
      <c r="C89" s="14" t="s">
        <v>883</v>
      </c>
      <c r="D89" s="13">
        <v>0</v>
      </c>
      <c r="E89" s="13">
        <v>653</v>
      </c>
      <c r="F89" s="12" t="s">
        <v>100</v>
      </c>
      <c r="G89" s="11" t="s">
        <v>16</v>
      </c>
      <c r="H89" s="10">
        <v>0</v>
      </c>
      <c r="I89" s="9">
        <v>16248</v>
      </c>
      <c r="J89" s="44">
        <v>16248</v>
      </c>
      <c r="K89" s="49">
        <v>0</v>
      </c>
      <c r="L89" s="50">
        <v>0</v>
      </c>
      <c r="M89" s="6" t="str">
        <f t="shared" si="4"/>
        <v/>
      </c>
      <c r="N89" s="5" t="str">
        <f t="shared" si="5"/>
        <v>◄</v>
      </c>
      <c r="O89" s="4"/>
      <c r="P89" s="3"/>
    </row>
    <row r="90" spans="1:16" x14ac:dyDescent="0.3">
      <c r="A90" s="16" t="s">
        <v>263</v>
      </c>
      <c r="B90" s="15" t="s">
        <v>881</v>
      </c>
      <c r="C90" s="14" t="s">
        <v>884</v>
      </c>
      <c r="D90" s="13">
        <v>0</v>
      </c>
      <c r="E90" s="13">
        <v>654</v>
      </c>
      <c r="F90" s="12" t="s">
        <v>100</v>
      </c>
      <c r="G90" s="11" t="s">
        <v>16</v>
      </c>
      <c r="H90" s="10">
        <v>0</v>
      </c>
      <c r="I90" s="9">
        <v>16248</v>
      </c>
      <c r="J90" s="44">
        <v>16248</v>
      </c>
      <c r="K90" s="51"/>
      <c r="L90" s="52"/>
      <c r="M90" s="6" t="str">
        <f t="shared" si="4"/>
        <v/>
      </c>
      <c r="N90" s="5" t="str">
        <f t="shared" si="5"/>
        <v>◄</v>
      </c>
      <c r="O90" s="4"/>
      <c r="P90" s="3"/>
    </row>
    <row r="91" spans="1:16" ht="15" thickBot="1" x14ac:dyDescent="0.35">
      <c r="A91" s="16" t="s">
        <v>882</v>
      </c>
      <c r="B91" s="15" t="s">
        <v>881</v>
      </c>
      <c r="C91" s="14" t="s">
        <v>885</v>
      </c>
      <c r="D91" s="13">
        <v>0</v>
      </c>
      <c r="E91" s="13">
        <v>655</v>
      </c>
      <c r="F91" s="12" t="s">
        <v>100</v>
      </c>
      <c r="G91" s="11" t="s">
        <v>16</v>
      </c>
      <c r="H91" s="10">
        <v>0</v>
      </c>
      <c r="I91" s="9">
        <v>16248</v>
      </c>
      <c r="J91" s="44">
        <v>16248</v>
      </c>
      <c r="K91" s="51"/>
      <c r="L91" s="52"/>
      <c r="M91" s="6" t="str">
        <f t="shared" si="4"/>
        <v/>
      </c>
      <c r="N91" s="5" t="str">
        <f t="shared" si="5"/>
        <v>◄</v>
      </c>
      <c r="O91" s="4"/>
      <c r="P91" s="3"/>
    </row>
    <row r="92" spans="1:16" x14ac:dyDescent="0.3">
      <c r="A92" s="16" t="s">
        <v>266</v>
      </c>
      <c r="B92" s="15" t="s">
        <v>881</v>
      </c>
      <c r="C92" s="14" t="s">
        <v>888</v>
      </c>
      <c r="D92" s="13">
        <v>0</v>
      </c>
      <c r="E92" s="13">
        <v>656</v>
      </c>
      <c r="F92" s="12" t="s">
        <v>100</v>
      </c>
      <c r="G92" s="11" t="s">
        <v>16</v>
      </c>
      <c r="H92" s="10">
        <v>0</v>
      </c>
      <c r="I92" s="9">
        <v>16248</v>
      </c>
      <c r="J92" s="44">
        <v>16248</v>
      </c>
      <c r="K92" s="49">
        <v>0</v>
      </c>
      <c r="L92" s="50">
        <v>0</v>
      </c>
      <c r="M92" s="6" t="str">
        <f t="shared" si="4"/>
        <v/>
      </c>
      <c r="N92" s="5" t="str">
        <f t="shared" si="5"/>
        <v>◄</v>
      </c>
      <c r="O92" s="4"/>
      <c r="P92" s="3"/>
    </row>
    <row r="93" spans="1:16" x14ac:dyDescent="0.3">
      <c r="A93" s="16" t="s">
        <v>886</v>
      </c>
      <c r="B93" s="15" t="s">
        <v>881</v>
      </c>
      <c r="C93" s="14" t="s">
        <v>889</v>
      </c>
      <c r="D93" s="13">
        <v>0</v>
      </c>
      <c r="E93" s="13">
        <v>657</v>
      </c>
      <c r="F93" s="12" t="s">
        <v>100</v>
      </c>
      <c r="G93" s="11" t="s">
        <v>16</v>
      </c>
      <c r="H93" s="10">
        <v>0</v>
      </c>
      <c r="I93" s="9">
        <v>16248</v>
      </c>
      <c r="J93" s="44">
        <v>16248</v>
      </c>
      <c r="K93" s="51"/>
      <c r="L93" s="52"/>
      <c r="M93" s="6" t="str">
        <f t="shared" si="4"/>
        <v/>
      </c>
      <c r="N93" s="5" t="str">
        <f t="shared" si="5"/>
        <v>◄</v>
      </c>
      <c r="O93" s="4"/>
      <c r="P93" s="3"/>
    </row>
    <row r="94" spans="1:16" ht="15" thickBot="1" x14ac:dyDescent="0.35">
      <c r="A94" s="16" t="s">
        <v>887</v>
      </c>
      <c r="B94" s="15" t="s">
        <v>881</v>
      </c>
      <c r="C94" s="14" t="s">
        <v>890</v>
      </c>
      <c r="D94" s="13">
        <v>0</v>
      </c>
      <c r="E94" s="13">
        <v>658</v>
      </c>
      <c r="F94" s="12" t="s">
        <v>100</v>
      </c>
      <c r="G94" s="11" t="s">
        <v>16</v>
      </c>
      <c r="H94" s="10">
        <v>0</v>
      </c>
      <c r="I94" s="9">
        <v>16248</v>
      </c>
      <c r="J94" s="44">
        <v>16248</v>
      </c>
      <c r="K94" s="51"/>
      <c r="L94" s="52"/>
      <c r="M94" s="6" t="str">
        <f t="shared" si="4"/>
        <v/>
      </c>
      <c r="N94" s="5" t="str">
        <f t="shared" si="5"/>
        <v>◄</v>
      </c>
      <c r="O94" s="4"/>
      <c r="P94" s="3"/>
    </row>
    <row r="95" spans="1:16" x14ac:dyDescent="0.3">
      <c r="A95" s="16" t="s">
        <v>270</v>
      </c>
      <c r="B95" s="15" t="s">
        <v>881</v>
      </c>
      <c r="C95" s="14" t="s">
        <v>891</v>
      </c>
      <c r="D95" s="13">
        <v>0</v>
      </c>
      <c r="E95" s="13">
        <v>659</v>
      </c>
      <c r="F95" s="12" t="s">
        <v>100</v>
      </c>
      <c r="G95" s="11" t="s">
        <v>16</v>
      </c>
      <c r="H95" s="10">
        <v>0</v>
      </c>
      <c r="I95" s="9">
        <v>16248</v>
      </c>
      <c r="J95" s="44">
        <v>16248</v>
      </c>
      <c r="K95" s="49">
        <v>0</v>
      </c>
      <c r="L95" s="50">
        <v>0</v>
      </c>
      <c r="M95" s="6" t="str">
        <f t="shared" si="4"/>
        <v/>
      </c>
      <c r="N95" s="5" t="str">
        <f t="shared" si="5"/>
        <v>◄</v>
      </c>
      <c r="O95" s="4"/>
      <c r="P95" s="3"/>
    </row>
    <row r="96" spans="1:16" ht="15" thickBot="1" x14ac:dyDescent="0.35">
      <c r="A96" s="16" t="s">
        <v>274</v>
      </c>
      <c r="B96" s="15" t="s">
        <v>881</v>
      </c>
      <c r="C96" s="14" t="s">
        <v>892</v>
      </c>
      <c r="D96" s="13">
        <v>0</v>
      </c>
      <c r="E96" s="13">
        <v>660</v>
      </c>
      <c r="F96" s="12" t="s">
        <v>100</v>
      </c>
      <c r="G96" s="11" t="s">
        <v>16</v>
      </c>
      <c r="H96" s="10">
        <v>0</v>
      </c>
      <c r="I96" s="9">
        <v>16248</v>
      </c>
      <c r="J96" s="44">
        <v>16248</v>
      </c>
      <c r="K96" s="51"/>
      <c r="L96" s="52"/>
      <c r="M96" s="6" t="str">
        <f t="shared" si="4"/>
        <v/>
      </c>
      <c r="N96" s="5" t="str">
        <f t="shared" si="5"/>
        <v>◄</v>
      </c>
      <c r="O96" s="4"/>
      <c r="P96" s="3"/>
    </row>
    <row r="97" spans="1:16" x14ac:dyDescent="0.3">
      <c r="A97" s="16" t="s">
        <v>280</v>
      </c>
      <c r="B97" s="15" t="s">
        <v>893</v>
      </c>
      <c r="C97" s="14" t="s">
        <v>894</v>
      </c>
      <c r="D97" s="13">
        <v>0</v>
      </c>
      <c r="E97" s="13">
        <v>661</v>
      </c>
      <c r="F97" s="12" t="s">
        <v>895</v>
      </c>
      <c r="G97" s="11" t="s">
        <v>16</v>
      </c>
      <c r="H97" s="10">
        <v>0</v>
      </c>
      <c r="I97" s="9" t="s">
        <v>898</v>
      </c>
      <c r="J97" s="44">
        <v>16223</v>
      </c>
      <c r="K97" s="37" t="s">
        <v>899</v>
      </c>
      <c r="L97" s="38"/>
      <c r="M97" s="6" t="str">
        <f t="shared" si="4"/>
        <v/>
      </c>
      <c r="N97" s="5" t="str">
        <f t="shared" si="5"/>
        <v>◄</v>
      </c>
      <c r="O97" s="4"/>
      <c r="P97" s="3"/>
    </row>
    <row r="98" spans="1:16" x14ac:dyDescent="0.3">
      <c r="A98" s="16" t="s">
        <v>283</v>
      </c>
      <c r="B98" s="15" t="s">
        <v>893</v>
      </c>
      <c r="C98" s="14" t="s">
        <v>896</v>
      </c>
      <c r="D98" s="13">
        <v>0</v>
      </c>
      <c r="E98" s="13">
        <v>662</v>
      </c>
      <c r="F98" s="12" t="s">
        <v>895</v>
      </c>
      <c r="G98" s="11" t="s">
        <v>16</v>
      </c>
      <c r="H98" s="10">
        <v>0</v>
      </c>
      <c r="I98" s="9" t="s">
        <v>898</v>
      </c>
      <c r="J98" s="44">
        <v>16223</v>
      </c>
      <c r="K98" s="39"/>
      <c r="L98" s="40"/>
      <c r="M98" s="6" t="str">
        <f t="shared" si="4"/>
        <v/>
      </c>
      <c r="N98" s="5" t="str">
        <f t="shared" si="5"/>
        <v>◄</v>
      </c>
      <c r="O98" s="4"/>
      <c r="P98" s="3"/>
    </row>
    <row r="99" spans="1:16" ht="15" thickBot="1" x14ac:dyDescent="0.35">
      <c r="A99" s="16" t="s">
        <v>285</v>
      </c>
      <c r="B99" s="15" t="s">
        <v>893</v>
      </c>
      <c r="C99" s="14" t="s">
        <v>897</v>
      </c>
      <c r="D99" s="13">
        <v>0</v>
      </c>
      <c r="E99" s="13">
        <v>663</v>
      </c>
      <c r="F99" s="12" t="s">
        <v>895</v>
      </c>
      <c r="G99" s="11" t="s">
        <v>16</v>
      </c>
      <c r="H99" s="10">
        <v>0</v>
      </c>
      <c r="I99" s="9" t="s">
        <v>898</v>
      </c>
      <c r="J99" s="44">
        <v>16223</v>
      </c>
      <c r="K99" s="51"/>
      <c r="L99" s="56"/>
      <c r="M99" s="6" t="str">
        <f t="shared" si="4"/>
        <v/>
      </c>
      <c r="N99" s="5" t="str">
        <f t="shared" si="5"/>
        <v>◄</v>
      </c>
      <c r="O99" s="4"/>
      <c r="P99" s="3"/>
    </row>
    <row r="100" spans="1:16" x14ac:dyDescent="0.3">
      <c r="A100" s="16" t="s">
        <v>287</v>
      </c>
      <c r="B100" s="15" t="s">
        <v>893</v>
      </c>
      <c r="C100" s="14" t="s">
        <v>900</v>
      </c>
      <c r="D100" s="13">
        <v>0</v>
      </c>
      <c r="E100" s="13">
        <v>664</v>
      </c>
      <c r="F100" s="12" t="s">
        <v>895</v>
      </c>
      <c r="G100" s="11" t="s">
        <v>16</v>
      </c>
      <c r="H100" s="10">
        <v>0</v>
      </c>
      <c r="I100" s="9" t="s">
        <v>898</v>
      </c>
      <c r="J100" s="44">
        <v>16223</v>
      </c>
      <c r="K100" s="49" t="s">
        <v>899</v>
      </c>
      <c r="L100" s="55"/>
      <c r="M100" s="6" t="str">
        <f t="shared" si="4"/>
        <v/>
      </c>
      <c r="N100" s="5" t="str">
        <f t="shared" si="5"/>
        <v>◄</v>
      </c>
      <c r="O100" s="4"/>
      <c r="P100" s="3"/>
    </row>
    <row r="101" spans="1:16" x14ac:dyDescent="0.3">
      <c r="A101" s="16" t="s">
        <v>292</v>
      </c>
      <c r="B101" s="15" t="s">
        <v>893</v>
      </c>
      <c r="C101" s="14" t="s">
        <v>901</v>
      </c>
      <c r="D101" s="13">
        <v>0</v>
      </c>
      <c r="E101" s="13">
        <v>665</v>
      </c>
      <c r="F101" s="12" t="s">
        <v>895</v>
      </c>
      <c r="G101" s="11" t="s">
        <v>16</v>
      </c>
      <c r="H101" s="10">
        <v>0</v>
      </c>
      <c r="I101" s="9" t="s">
        <v>898</v>
      </c>
      <c r="J101" s="44">
        <v>16223</v>
      </c>
      <c r="K101" s="51"/>
      <c r="L101" s="56"/>
      <c r="M101" s="6" t="str">
        <f t="shared" si="4"/>
        <v/>
      </c>
      <c r="N101" s="5" t="str">
        <f t="shared" si="5"/>
        <v>◄</v>
      </c>
      <c r="O101" s="4"/>
      <c r="P101" s="3"/>
    </row>
    <row r="102" spans="1:16" ht="15" thickBot="1" x14ac:dyDescent="0.35">
      <c r="A102" s="16" t="s">
        <v>294</v>
      </c>
      <c r="B102" s="15" t="s">
        <v>893</v>
      </c>
      <c r="C102" s="14" t="s">
        <v>902</v>
      </c>
      <c r="D102" s="13">
        <v>0</v>
      </c>
      <c r="E102" s="13">
        <v>666</v>
      </c>
      <c r="F102" s="12" t="s">
        <v>895</v>
      </c>
      <c r="G102" s="11" t="s">
        <v>16</v>
      </c>
      <c r="H102" s="10">
        <v>0</v>
      </c>
      <c r="I102" s="9" t="s">
        <v>898</v>
      </c>
      <c r="J102" s="44">
        <v>16223</v>
      </c>
      <c r="K102" s="51"/>
      <c r="L102" s="56"/>
      <c r="M102" s="6" t="str">
        <f t="shared" si="4"/>
        <v/>
      </c>
      <c r="N102" s="5" t="str">
        <f t="shared" si="5"/>
        <v>◄</v>
      </c>
      <c r="O102" s="4"/>
      <c r="P102" s="3"/>
    </row>
    <row r="103" spans="1:16" x14ac:dyDescent="0.3">
      <c r="A103" s="16" t="s">
        <v>297</v>
      </c>
      <c r="B103" s="15" t="s">
        <v>893</v>
      </c>
      <c r="C103" s="14" t="s">
        <v>903</v>
      </c>
      <c r="D103" s="13">
        <v>0</v>
      </c>
      <c r="E103" s="13">
        <v>667</v>
      </c>
      <c r="F103" s="12" t="s">
        <v>895</v>
      </c>
      <c r="G103" s="11" t="s">
        <v>16</v>
      </c>
      <c r="H103" s="10">
        <v>0</v>
      </c>
      <c r="I103" s="9" t="s">
        <v>898</v>
      </c>
      <c r="J103" s="44">
        <v>16223</v>
      </c>
      <c r="K103" s="49" t="s">
        <v>899</v>
      </c>
      <c r="L103" s="55"/>
      <c r="M103" s="6" t="str">
        <f t="shared" si="4"/>
        <v/>
      </c>
      <c r="N103" s="5" t="str">
        <f t="shared" si="5"/>
        <v>◄</v>
      </c>
      <c r="O103" s="4"/>
      <c r="P103" s="3"/>
    </row>
    <row r="104" spans="1:16" x14ac:dyDescent="0.3">
      <c r="A104" s="16" t="s">
        <v>300</v>
      </c>
      <c r="B104" s="15" t="s">
        <v>893</v>
      </c>
      <c r="C104" s="14" t="s">
        <v>904</v>
      </c>
      <c r="D104" s="13">
        <v>0</v>
      </c>
      <c r="E104" s="13">
        <v>668</v>
      </c>
      <c r="F104" s="12" t="s">
        <v>895</v>
      </c>
      <c r="G104" s="11" t="s">
        <v>16</v>
      </c>
      <c r="H104" s="10">
        <v>0</v>
      </c>
      <c r="I104" s="9" t="s">
        <v>898</v>
      </c>
      <c r="J104" s="44">
        <v>16223</v>
      </c>
      <c r="K104" s="51"/>
      <c r="L104" s="56"/>
      <c r="M104" s="6" t="str">
        <f t="shared" si="4"/>
        <v/>
      </c>
      <c r="N104" s="5" t="str">
        <f t="shared" si="5"/>
        <v>◄</v>
      </c>
      <c r="O104" s="4"/>
      <c r="P104" s="3"/>
    </row>
    <row r="105" spans="1:16" ht="15" thickBot="1" x14ac:dyDescent="0.35">
      <c r="A105" s="16" t="s">
        <v>302</v>
      </c>
      <c r="B105" s="15" t="s">
        <v>893</v>
      </c>
      <c r="C105" s="14" t="s">
        <v>905</v>
      </c>
      <c r="D105" s="13">
        <v>0</v>
      </c>
      <c r="E105" s="13">
        <v>669</v>
      </c>
      <c r="F105" s="12" t="s">
        <v>895</v>
      </c>
      <c r="G105" s="11" t="s">
        <v>16</v>
      </c>
      <c r="H105" s="10">
        <v>0</v>
      </c>
      <c r="I105" s="9" t="s">
        <v>898</v>
      </c>
      <c r="J105" s="44">
        <v>16223</v>
      </c>
      <c r="K105" s="51"/>
      <c r="L105" s="56"/>
      <c r="M105" s="6" t="str">
        <f t="shared" si="4"/>
        <v/>
      </c>
      <c r="N105" s="5" t="str">
        <f t="shared" si="5"/>
        <v>◄</v>
      </c>
      <c r="O105" s="4"/>
      <c r="P105" s="3"/>
    </row>
    <row r="106" spans="1:16" x14ac:dyDescent="0.3">
      <c r="A106" s="16" t="s">
        <v>304</v>
      </c>
      <c r="B106" s="15" t="s">
        <v>906</v>
      </c>
      <c r="C106" s="14" t="s">
        <v>907</v>
      </c>
      <c r="D106" s="13">
        <v>0</v>
      </c>
      <c r="E106" s="13">
        <v>670</v>
      </c>
      <c r="F106" s="12" t="s">
        <v>100</v>
      </c>
      <c r="G106" s="11" t="s">
        <v>16</v>
      </c>
      <c r="H106" s="10">
        <v>0</v>
      </c>
      <c r="I106" s="9">
        <v>16741</v>
      </c>
      <c r="J106" s="44">
        <v>16424</v>
      </c>
      <c r="K106" s="49" t="s">
        <v>910</v>
      </c>
      <c r="L106" s="50">
        <v>0</v>
      </c>
      <c r="M106" s="6" t="str">
        <f t="shared" si="4"/>
        <v/>
      </c>
      <c r="N106" s="5" t="str">
        <f t="shared" si="5"/>
        <v>◄</v>
      </c>
      <c r="O106" s="4"/>
      <c r="P106" s="3"/>
    </row>
    <row r="107" spans="1:16" x14ac:dyDescent="0.3">
      <c r="A107" s="16" t="s">
        <v>308</v>
      </c>
      <c r="B107" s="15" t="s">
        <v>906</v>
      </c>
      <c r="C107" s="14" t="s">
        <v>908</v>
      </c>
      <c r="D107" s="13">
        <v>0</v>
      </c>
      <c r="E107" s="13">
        <v>671</v>
      </c>
      <c r="F107" s="12" t="s">
        <v>100</v>
      </c>
      <c r="G107" s="11" t="s">
        <v>16</v>
      </c>
      <c r="H107" s="10">
        <v>0</v>
      </c>
      <c r="I107" s="9">
        <v>16741</v>
      </c>
      <c r="J107" s="44">
        <v>16424</v>
      </c>
      <c r="K107" s="51"/>
      <c r="L107" s="52"/>
      <c r="M107" s="6" t="str">
        <f t="shared" si="4"/>
        <v/>
      </c>
      <c r="N107" s="5" t="str">
        <f t="shared" si="5"/>
        <v>◄</v>
      </c>
      <c r="O107" s="4"/>
      <c r="P107" s="3"/>
    </row>
    <row r="108" spans="1:16" ht="15" thickBot="1" x14ac:dyDescent="0.35">
      <c r="A108" s="16" t="s">
        <v>311</v>
      </c>
      <c r="B108" s="15" t="s">
        <v>906</v>
      </c>
      <c r="C108" s="14" t="s">
        <v>909</v>
      </c>
      <c r="D108" s="13">
        <v>0</v>
      </c>
      <c r="E108" s="13">
        <v>672</v>
      </c>
      <c r="F108" s="12" t="s">
        <v>100</v>
      </c>
      <c r="G108" s="11" t="s">
        <v>16</v>
      </c>
      <c r="H108" s="10">
        <v>0</v>
      </c>
      <c r="I108" s="9">
        <v>16741</v>
      </c>
      <c r="J108" s="44">
        <v>16424</v>
      </c>
      <c r="K108" s="51"/>
      <c r="L108" s="52"/>
      <c r="M108" s="6" t="str">
        <f t="shared" si="4"/>
        <v/>
      </c>
      <c r="N108" s="5" t="str">
        <f t="shared" si="5"/>
        <v>◄</v>
      </c>
      <c r="O108" s="4"/>
      <c r="P108" s="3"/>
    </row>
    <row r="109" spans="1:16" ht="15" thickBot="1" x14ac:dyDescent="0.35">
      <c r="A109" s="16" t="s">
        <v>313</v>
      </c>
      <c r="B109" s="15" t="s">
        <v>906</v>
      </c>
      <c r="C109" s="14" t="s">
        <v>911</v>
      </c>
      <c r="D109" s="13">
        <v>0</v>
      </c>
      <c r="E109" s="13">
        <v>673</v>
      </c>
      <c r="F109" s="12" t="s">
        <v>100</v>
      </c>
      <c r="G109" s="11" t="s">
        <v>16</v>
      </c>
      <c r="H109" s="10">
        <v>0</v>
      </c>
      <c r="I109" s="9">
        <v>16741</v>
      </c>
      <c r="J109" s="44">
        <v>16424</v>
      </c>
      <c r="K109" s="49" t="s">
        <v>910</v>
      </c>
      <c r="L109" s="50">
        <v>0</v>
      </c>
      <c r="M109" s="6" t="str">
        <f t="shared" si="4"/>
        <v/>
      </c>
      <c r="N109" s="5" t="str">
        <f t="shared" si="5"/>
        <v>◄</v>
      </c>
      <c r="O109" s="4"/>
      <c r="P109" s="3"/>
    </row>
    <row r="110" spans="1:16" x14ac:dyDescent="0.3">
      <c r="A110" s="16" t="s">
        <v>321</v>
      </c>
      <c r="B110" s="15" t="s">
        <v>912</v>
      </c>
      <c r="C110" s="14" t="s">
        <v>915</v>
      </c>
      <c r="D110" s="13">
        <v>0</v>
      </c>
      <c r="E110" s="13">
        <v>674</v>
      </c>
      <c r="F110" s="12" t="s">
        <v>100</v>
      </c>
      <c r="G110" s="11" t="s">
        <v>16</v>
      </c>
      <c r="H110" s="10">
        <v>0</v>
      </c>
      <c r="I110" s="9">
        <v>16741</v>
      </c>
      <c r="J110" s="44">
        <v>16424</v>
      </c>
      <c r="K110" s="49" t="s">
        <v>910</v>
      </c>
      <c r="L110" s="50">
        <v>0</v>
      </c>
      <c r="M110" s="6" t="str">
        <f t="shared" si="4"/>
        <v/>
      </c>
      <c r="N110" s="5" t="str">
        <f t="shared" si="5"/>
        <v>◄</v>
      </c>
      <c r="O110" s="4"/>
      <c r="P110" s="3"/>
    </row>
    <row r="111" spans="1:16" x14ac:dyDescent="0.3">
      <c r="A111" s="16" t="s">
        <v>913</v>
      </c>
      <c r="B111" s="15" t="s">
        <v>912</v>
      </c>
      <c r="C111" s="14" t="s">
        <v>915</v>
      </c>
      <c r="D111" s="13">
        <v>0</v>
      </c>
      <c r="E111" s="13">
        <v>674</v>
      </c>
      <c r="F111" s="12" t="s">
        <v>100</v>
      </c>
      <c r="G111" s="11" t="s">
        <v>16</v>
      </c>
      <c r="H111" s="10">
        <v>0</v>
      </c>
      <c r="I111" s="9" t="s">
        <v>916</v>
      </c>
      <c r="J111" s="44">
        <v>16424</v>
      </c>
      <c r="K111" s="51"/>
      <c r="L111" s="52"/>
      <c r="M111" s="6" t="str">
        <f t="shared" si="4"/>
        <v/>
      </c>
      <c r="N111" s="5" t="str">
        <f t="shared" si="5"/>
        <v>◄</v>
      </c>
      <c r="O111" s="4"/>
      <c r="P111" s="3"/>
    </row>
    <row r="112" spans="1:16" ht="15" thickBot="1" x14ac:dyDescent="0.35">
      <c r="A112" s="16" t="s">
        <v>914</v>
      </c>
      <c r="B112" s="15" t="s">
        <v>912</v>
      </c>
      <c r="C112" s="14" t="s">
        <v>915</v>
      </c>
      <c r="D112" s="13">
        <v>0</v>
      </c>
      <c r="E112" s="13">
        <v>674</v>
      </c>
      <c r="F112" s="12" t="s">
        <v>100</v>
      </c>
      <c r="G112" s="11" t="s">
        <v>16</v>
      </c>
      <c r="H112" s="10">
        <v>0</v>
      </c>
      <c r="I112" s="9">
        <v>16737</v>
      </c>
      <c r="J112" s="44">
        <v>16424</v>
      </c>
      <c r="K112" s="51"/>
      <c r="L112" s="52"/>
      <c r="M112" s="6" t="str">
        <f t="shared" si="4"/>
        <v/>
      </c>
      <c r="N112" s="5" t="str">
        <f t="shared" si="5"/>
        <v>◄</v>
      </c>
      <c r="O112" s="4"/>
      <c r="P112" s="3"/>
    </row>
    <row r="113" spans="1:16" x14ac:dyDescent="0.3">
      <c r="A113" s="16" t="s">
        <v>323</v>
      </c>
      <c r="B113" s="15" t="s">
        <v>912</v>
      </c>
      <c r="C113" s="14" t="s">
        <v>917</v>
      </c>
      <c r="D113" s="13" t="s">
        <v>918</v>
      </c>
      <c r="E113" s="13">
        <v>675</v>
      </c>
      <c r="F113" s="12" t="s">
        <v>100</v>
      </c>
      <c r="G113" s="11" t="s">
        <v>16</v>
      </c>
      <c r="H113" s="10">
        <v>0</v>
      </c>
      <c r="I113" s="9">
        <v>16799</v>
      </c>
      <c r="J113" s="44">
        <v>16424</v>
      </c>
      <c r="K113" s="49" t="s">
        <v>910</v>
      </c>
      <c r="L113" s="50">
        <v>0</v>
      </c>
      <c r="M113" s="6" t="str">
        <f t="shared" si="4"/>
        <v/>
      </c>
      <c r="N113" s="5" t="str">
        <f t="shared" si="5"/>
        <v>◄</v>
      </c>
      <c r="O113" s="4"/>
      <c r="P113" s="3"/>
    </row>
    <row r="114" spans="1:16" x14ac:dyDescent="0.3">
      <c r="A114" s="16" t="s">
        <v>327</v>
      </c>
      <c r="B114" s="15" t="s">
        <v>912</v>
      </c>
      <c r="C114" s="14" t="s">
        <v>919</v>
      </c>
      <c r="D114" s="13">
        <v>0</v>
      </c>
      <c r="E114" s="13">
        <v>0</v>
      </c>
      <c r="F114" s="12" t="s">
        <v>100</v>
      </c>
      <c r="G114" s="11" t="s">
        <v>16</v>
      </c>
      <c r="H114" s="10">
        <v>0</v>
      </c>
      <c r="I114" s="9">
        <v>16741</v>
      </c>
      <c r="J114" s="44">
        <v>16424</v>
      </c>
      <c r="K114" s="51"/>
      <c r="L114" s="52"/>
      <c r="M114" s="6" t="str">
        <f t="shared" si="4"/>
        <v/>
      </c>
      <c r="N114" s="5" t="str">
        <f t="shared" si="5"/>
        <v>◄</v>
      </c>
      <c r="O114" s="4"/>
      <c r="P114" s="3"/>
    </row>
    <row r="115" spans="1:16" ht="15" thickBot="1" x14ac:dyDescent="0.35">
      <c r="A115" s="16" t="s">
        <v>329</v>
      </c>
      <c r="B115" s="15" t="s">
        <v>912</v>
      </c>
      <c r="C115" s="14" t="s">
        <v>917</v>
      </c>
      <c r="D115" s="13">
        <v>0</v>
      </c>
      <c r="E115" s="13">
        <v>675</v>
      </c>
      <c r="F115" s="12" t="s">
        <v>100</v>
      </c>
      <c r="G115" s="11" t="s">
        <v>16</v>
      </c>
      <c r="H115" s="10">
        <v>0</v>
      </c>
      <c r="I115" s="9">
        <v>16737</v>
      </c>
      <c r="J115" s="44">
        <v>16424</v>
      </c>
      <c r="K115" s="51"/>
      <c r="L115" s="52"/>
      <c r="M115" s="6" t="str">
        <f t="shared" si="4"/>
        <v/>
      </c>
      <c r="N115" s="5" t="str">
        <f t="shared" si="5"/>
        <v>◄</v>
      </c>
      <c r="O115" s="4"/>
      <c r="P115" s="3"/>
    </row>
    <row r="116" spans="1:16" x14ac:dyDescent="0.3">
      <c r="A116" s="16" t="s">
        <v>331</v>
      </c>
      <c r="B116" s="15" t="s">
        <v>912</v>
      </c>
      <c r="C116" s="14" t="s">
        <v>920</v>
      </c>
      <c r="D116" s="13">
        <v>0</v>
      </c>
      <c r="E116" s="13">
        <v>676</v>
      </c>
      <c r="F116" s="12" t="s">
        <v>100</v>
      </c>
      <c r="G116" s="11" t="s">
        <v>16</v>
      </c>
      <c r="H116" s="10">
        <v>0</v>
      </c>
      <c r="I116" s="9">
        <v>16737</v>
      </c>
      <c r="J116" s="44">
        <v>16424</v>
      </c>
      <c r="K116" s="49" t="s">
        <v>910</v>
      </c>
      <c r="L116" s="50" t="s">
        <v>922</v>
      </c>
      <c r="M116" s="6" t="str">
        <f t="shared" si="4"/>
        <v/>
      </c>
      <c r="N116" s="5" t="str">
        <f t="shared" si="5"/>
        <v>◄</v>
      </c>
      <c r="O116" s="4"/>
      <c r="P116" s="3"/>
    </row>
    <row r="117" spans="1:16" x14ac:dyDescent="0.3">
      <c r="A117" s="16" t="s">
        <v>333</v>
      </c>
      <c r="B117" s="15" t="s">
        <v>912</v>
      </c>
      <c r="C117" s="14" t="s">
        <v>920</v>
      </c>
      <c r="D117" s="13" t="s">
        <v>921</v>
      </c>
      <c r="E117" s="13">
        <v>676</v>
      </c>
      <c r="F117" s="12" t="s">
        <v>24</v>
      </c>
      <c r="G117" s="11" t="s">
        <v>23</v>
      </c>
      <c r="H117" s="10">
        <v>0</v>
      </c>
      <c r="I117" s="9" t="s">
        <v>24</v>
      </c>
      <c r="J117" s="44">
        <v>16424</v>
      </c>
      <c r="K117" s="51"/>
      <c r="L117" s="52"/>
      <c r="M117" s="6" t="str">
        <f t="shared" si="4"/>
        <v/>
      </c>
      <c r="N117" s="5" t="str">
        <f t="shared" si="5"/>
        <v>◄</v>
      </c>
      <c r="O117" s="4"/>
      <c r="P117" s="3"/>
    </row>
    <row r="118" spans="1:16" ht="15" thickBot="1" x14ac:dyDescent="0.35">
      <c r="A118" s="16" t="s">
        <v>335</v>
      </c>
      <c r="B118" s="15" t="s">
        <v>912</v>
      </c>
      <c r="C118" s="14" t="s">
        <v>920</v>
      </c>
      <c r="D118" s="13">
        <v>0</v>
      </c>
      <c r="E118" s="13">
        <v>676</v>
      </c>
      <c r="F118" s="12" t="s">
        <v>100</v>
      </c>
      <c r="G118" s="11" t="s">
        <v>16</v>
      </c>
      <c r="H118" s="10">
        <v>0</v>
      </c>
      <c r="I118" s="9">
        <v>16799</v>
      </c>
      <c r="J118" s="44">
        <v>16424</v>
      </c>
      <c r="K118" s="51"/>
      <c r="L118" s="52"/>
      <c r="M118" s="6" t="str">
        <f t="shared" si="4"/>
        <v/>
      </c>
      <c r="N118" s="5" t="str">
        <f t="shared" si="5"/>
        <v>◄</v>
      </c>
      <c r="O118" s="4"/>
      <c r="P118" s="3"/>
    </row>
    <row r="119" spans="1:16" x14ac:dyDescent="0.3">
      <c r="A119" s="16" t="s">
        <v>337</v>
      </c>
      <c r="B119" s="15" t="s">
        <v>912</v>
      </c>
      <c r="C119" s="14" t="s">
        <v>923</v>
      </c>
      <c r="D119" s="13" t="s">
        <v>921</v>
      </c>
      <c r="E119" s="13">
        <v>677</v>
      </c>
      <c r="F119" s="12" t="s">
        <v>24</v>
      </c>
      <c r="G119" s="11" t="s">
        <v>23</v>
      </c>
      <c r="H119" s="10">
        <v>0</v>
      </c>
      <c r="I119" s="9" t="s">
        <v>24</v>
      </c>
      <c r="J119" s="44">
        <v>16424</v>
      </c>
      <c r="K119" s="49" t="s">
        <v>910</v>
      </c>
      <c r="L119" s="50" t="s">
        <v>922</v>
      </c>
      <c r="M119" s="6" t="str">
        <f t="shared" si="4"/>
        <v/>
      </c>
      <c r="N119" s="5" t="str">
        <f t="shared" si="5"/>
        <v>◄</v>
      </c>
      <c r="O119" s="4"/>
      <c r="P119" s="3"/>
    </row>
    <row r="120" spans="1:16" x14ac:dyDescent="0.3">
      <c r="A120" s="16" t="s">
        <v>340</v>
      </c>
      <c r="B120" s="15" t="s">
        <v>912</v>
      </c>
      <c r="C120" s="14" t="s">
        <v>923</v>
      </c>
      <c r="D120" s="13" t="s">
        <v>921</v>
      </c>
      <c r="E120" s="13">
        <v>677</v>
      </c>
      <c r="F120" s="12" t="s">
        <v>24</v>
      </c>
      <c r="G120" s="11" t="s">
        <v>23</v>
      </c>
      <c r="H120" s="10">
        <v>0</v>
      </c>
      <c r="I120" s="9" t="s">
        <v>24</v>
      </c>
      <c r="J120" s="44">
        <v>16424</v>
      </c>
      <c r="K120" s="51"/>
      <c r="L120" s="52"/>
      <c r="M120" s="6" t="str">
        <f t="shared" si="4"/>
        <v/>
      </c>
      <c r="N120" s="5" t="str">
        <f t="shared" si="5"/>
        <v>◄</v>
      </c>
      <c r="O120" s="4"/>
      <c r="P120" s="3"/>
    </row>
    <row r="121" spans="1:16" ht="15" thickBot="1" x14ac:dyDescent="0.35">
      <c r="A121" s="16" t="s">
        <v>342</v>
      </c>
      <c r="B121" s="15" t="s">
        <v>912</v>
      </c>
      <c r="C121" s="14" t="s">
        <v>923</v>
      </c>
      <c r="D121" s="13" t="s">
        <v>921</v>
      </c>
      <c r="E121" s="13">
        <v>677</v>
      </c>
      <c r="F121" s="12" t="s">
        <v>24</v>
      </c>
      <c r="G121" s="11" t="s">
        <v>23</v>
      </c>
      <c r="H121" s="10">
        <v>0</v>
      </c>
      <c r="I121" s="9" t="s">
        <v>24</v>
      </c>
      <c r="J121" s="44">
        <v>16424</v>
      </c>
      <c r="K121" s="51"/>
      <c r="L121" s="52"/>
      <c r="M121" s="6" t="str">
        <f t="shared" si="4"/>
        <v/>
      </c>
      <c r="N121" s="5" t="str">
        <f t="shared" si="5"/>
        <v>◄</v>
      </c>
      <c r="O121" s="4"/>
      <c r="P121" s="3"/>
    </row>
    <row r="122" spans="1:16" x14ac:dyDescent="0.3">
      <c r="A122" s="16" t="s">
        <v>344</v>
      </c>
      <c r="B122" s="15" t="s">
        <v>912</v>
      </c>
      <c r="C122" s="14" t="s">
        <v>926</v>
      </c>
      <c r="D122" s="13" t="s">
        <v>921</v>
      </c>
      <c r="E122" s="13">
        <v>678</v>
      </c>
      <c r="F122" s="12" t="s">
        <v>24</v>
      </c>
      <c r="G122" s="11" t="s">
        <v>23</v>
      </c>
      <c r="H122" s="10">
        <v>0</v>
      </c>
      <c r="I122" s="9" t="s">
        <v>24</v>
      </c>
      <c r="J122" s="44">
        <v>16424</v>
      </c>
      <c r="K122" s="49" t="s">
        <v>910</v>
      </c>
      <c r="L122" s="50" t="s">
        <v>922</v>
      </c>
      <c r="M122" s="6" t="str">
        <f t="shared" si="4"/>
        <v/>
      </c>
      <c r="N122" s="5" t="str">
        <f t="shared" si="5"/>
        <v>◄</v>
      </c>
      <c r="O122" s="4"/>
      <c r="P122" s="3"/>
    </row>
    <row r="123" spans="1:16" x14ac:dyDescent="0.3">
      <c r="A123" s="16" t="s">
        <v>924</v>
      </c>
      <c r="B123" s="15" t="s">
        <v>912</v>
      </c>
      <c r="C123" s="14" t="s">
        <v>927</v>
      </c>
      <c r="D123" s="13" t="s">
        <v>921</v>
      </c>
      <c r="E123" s="13">
        <v>678</v>
      </c>
      <c r="F123" s="12" t="s">
        <v>24</v>
      </c>
      <c r="G123" s="11" t="s">
        <v>23</v>
      </c>
      <c r="H123" s="10">
        <v>0</v>
      </c>
      <c r="I123" s="9" t="s">
        <v>24</v>
      </c>
      <c r="J123" s="44">
        <v>16424</v>
      </c>
      <c r="K123" s="51"/>
      <c r="L123" s="52"/>
      <c r="M123" s="6" t="str">
        <f t="shared" si="4"/>
        <v/>
      </c>
      <c r="N123" s="5" t="str">
        <f t="shared" si="5"/>
        <v>◄</v>
      </c>
      <c r="O123" s="4"/>
      <c r="P123" s="3"/>
    </row>
    <row r="124" spans="1:16" ht="15" thickBot="1" x14ac:dyDescent="0.35">
      <c r="A124" s="16" t="s">
        <v>925</v>
      </c>
      <c r="B124" s="15" t="s">
        <v>912</v>
      </c>
      <c r="C124" s="14" t="s">
        <v>928</v>
      </c>
      <c r="D124" s="13" t="s">
        <v>921</v>
      </c>
      <c r="E124" s="13">
        <v>678</v>
      </c>
      <c r="F124" s="12" t="s">
        <v>24</v>
      </c>
      <c r="G124" s="11" t="s">
        <v>23</v>
      </c>
      <c r="H124" s="10">
        <v>0</v>
      </c>
      <c r="I124" s="9" t="s">
        <v>24</v>
      </c>
      <c r="J124" s="44">
        <v>16424</v>
      </c>
      <c r="K124" s="51"/>
      <c r="L124" s="52"/>
      <c r="M124" s="6" t="str">
        <f t="shared" si="4"/>
        <v/>
      </c>
      <c r="N124" s="5" t="str">
        <f t="shared" si="5"/>
        <v>◄</v>
      </c>
      <c r="O124" s="4"/>
      <c r="P124" s="3"/>
    </row>
    <row r="125" spans="1:16" x14ac:dyDescent="0.3">
      <c r="A125" s="16" t="s">
        <v>354</v>
      </c>
      <c r="B125" s="15" t="s">
        <v>912</v>
      </c>
      <c r="C125" s="14" t="s">
        <v>929</v>
      </c>
      <c r="D125" s="13">
        <v>0</v>
      </c>
      <c r="E125" s="13">
        <v>679</v>
      </c>
      <c r="F125" s="12" t="s">
        <v>100</v>
      </c>
      <c r="G125" s="11" t="s">
        <v>16</v>
      </c>
      <c r="H125" s="10">
        <v>0</v>
      </c>
      <c r="I125" s="9" t="s">
        <v>930</v>
      </c>
      <c r="J125" s="44">
        <v>16424</v>
      </c>
      <c r="K125" s="49" t="s">
        <v>910</v>
      </c>
      <c r="L125" s="50" t="s">
        <v>922</v>
      </c>
      <c r="M125" s="6" t="str">
        <f t="shared" si="4"/>
        <v/>
      </c>
      <c r="N125" s="5" t="str">
        <f t="shared" si="5"/>
        <v>◄</v>
      </c>
      <c r="O125" s="4"/>
      <c r="P125" s="3"/>
    </row>
    <row r="126" spans="1:16" x14ac:dyDescent="0.3">
      <c r="A126" s="16" t="s">
        <v>350</v>
      </c>
      <c r="B126" s="15" t="s">
        <v>912</v>
      </c>
      <c r="C126" s="14" t="s">
        <v>929</v>
      </c>
      <c r="D126" s="13" t="s">
        <v>921</v>
      </c>
      <c r="E126" s="13">
        <v>679</v>
      </c>
      <c r="F126" s="12" t="s">
        <v>24</v>
      </c>
      <c r="G126" s="11" t="s">
        <v>23</v>
      </c>
      <c r="H126" s="10">
        <v>0</v>
      </c>
      <c r="I126" s="9" t="s">
        <v>24</v>
      </c>
      <c r="J126" s="44">
        <v>16424</v>
      </c>
      <c r="K126" s="51"/>
      <c r="L126" s="52"/>
      <c r="M126" s="6" t="str">
        <f t="shared" si="4"/>
        <v/>
      </c>
      <c r="N126" s="5" t="str">
        <f t="shared" si="5"/>
        <v>◄</v>
      </c>
      <c r="O126" s="4"/>
      <c r="P126" s="3"/>
    </row>
    <row r="127" spans="1:16" ht="15" thickBot="1" x14ac:dyDescent="0.35">
      <c r="A127" s="16" t="s">
        <v>352</v>
      </c>
      <c r="B127" s="15" t="s">
        <v>912</v>
      </c>
      <c r="C127" s="14" t="s">
        <v>929</v>
      </c>
      <c r="D127" s="13" t="s">
        <v>921</v>
      </c>
      <c r="E127" s="13">
        <v>679</v>
      </c>
      <c r="F127" s="12" t="s">
        <v>24</v>
      </c>
      <c r="G127" s="11" t="s">
        <v>23</v>
      </c>
      <c r="H127" s="10">
        <v>0</v>
      </c>
      <c r="I127" s="9" t="s">
        <v>24</v>
      </c>
      <c r="J127" s="44">
        <v>16424</v>
      </c>
      <c r="K127" s="51"/>
      <c r="L127" s="52"/>
      <c r="M127" s="6" t="str">
        <f t="shared" si="4"/>
        <v/>
      </c>
      <c r="N127" s="5" t="str">
        <f t="shared" si="5"/>
        <v>◄</v>
      </c>
      <c r="O127" s="4"/>
      <c r="P127" s="3"/>
    </row>
    <row r="128" spans="1:16" x14ac:dyDescent="0.3">
      <c r="A128" s="16" t="s">
        <v>365</v>
      </c>
      <c r="B128" s="15" t="s">
        <v>912</v>
      </c>
      <c r="C128" s="14" t="s">
        <v>931</v>
      </c>
      <c r="D128" s="13" t="s">
        <v>921</v>
      </c>
      <c r="E128" s="13">
        <v>680</v>
      </c>
      <c r="F128" s="12" t="s">
        <v>24</v>
      </c>
      <c r="G128" s="11" t="s">
        <v>23</v>
      </c>
      <c r="H128" s="10">
        <v>0</v>
      </c>
      <c r="I128" s="9" t="s">
        <v>24</v>
      </c>
      <c r="J128" s="44">
        <v>16424</v>
      </c>
      <c r="K128" s="49" t="s">
        <v>910</v>
      </c>
      <c r="L128" s="50" t="s">
        <v>922</v>
      </c>
      <c r="M128" s="6" t="str">
        <f t="shared" si="4"/>
        <v/>
      </c>
      <c r="N128" s="5" t="str">
        <f t="shared" si="5"/>
        <v>◄</v>
      </c>
      <c r="O128" s="4"/>
      <c r="P128" s="3"/>
    </row>
    <row r="129" spans="1:16" x14ac:dyDescent="0.3">
      <c r="A129" s="16" t="s">
        <v>359</v>
      </c>
      <c r="B129" s="15" t="s">
        <v>912</v>
      </c>
      <c r="C129" s="14" t="s">
        <v>931</v>
      </c>
      <c r="D129" s="13" t="s">
        <v>921</v>
      </c>
      <c r="E129" s="13">
        <v>680</v>
      </c>
      <c r="F129" s="12" t="s">
        <v>24</v>
      </c>
      <c r="G129" s="11" t="s">
        <v>23</v>
      </c>
      <c r="H129" s="10">
        <v>0</v>
      </c>
      <c r="I129" s="9" t="s">
        <v>24</v>
      </c>
      <c r="J129" s="44">
        <v>16424</v>
      </c>
      <c r="K129" s="51"/>
      <c r="L129" s="52"/>
      <c r="M129" s="6" t="str">
        <f t="shared" si="4"/>
        <v/>
      </c>
      <c r="N129" s="5" t="str">
        <f t="shared" si="5"/>
        <v>◄</v>
      </c>
      <c r="O129" s="4"/>
      <c r="P129" s="3"/>
    </row>
    <row r="130" spans="1:16" ht="15" thickBot="1" x14ac:dyDescent="0.35">
      <c r="A130" s="16" t="s">
        <v>361</v>
      </c>
      <c r="B130" s="15" t="s">
        <v>912</v>
      </c>
      <c r="C130" s="14" t="s">
        <v>931</v>
      </c>
      <c r="D130" s="13" t="s">
        <v>921</v>
      </c>
      <c r="E130" s="13">
        <v>680</v>
      </c>
      <c r="F130" s="12" t="s">
        <v>24</v>
      </c>
      <c r="G130" s="11" t="s">
        <v>23</v>
      </c>
      <c r="H130" s="10">
        <v>0</v>
      </c>
      <c r="I130" s="9" t="s">
        <v>24</v>
      </c>
      <c r="J130" s="44">
        <v>16424</v>
      </c>
      <c r="K130" s="51"/>
      <c r="L130" s="52"/>
      <c r="M130" s="6" t="str">
        <f t="shared" si="4"/>
        <v/>
      </c>
      <c r="N130" s="5" t="str">
        <f t="shared" si="5"/>
        <v>◄</v>
      </c>
      <c r="O130" s="4"/>
      <c r="P130" s="3"/>
    </row>
    <row r="131" spans="1:16" x14ac:dyDescent="0.3">
      <c r="A131" s="16" t="s">
        <v>368</v>
      </c>
      <c r="B131" s="15" t="s">
        <v>912</v>
      </c>
      <c r="C131" s="14" t="s">
        <v>933</v>
      </c>
      <c r="D131" s="13" t="s">
        <v>921</v>
      </c>
      <c r="E131" s="13">
        <v>681</v>
      </c>
      <c r="F131" s="12" t="s">
        <v>24</v>
      </c>
      <c r="G131" s="11" t="s">
        <v>23</v>
      </c>
      <c r="H131" s="10">
        <v>0</v>
      </c>
      <c r="I131" s="9" t="s">
        <v>24</v>
      </c>
      <c r="J131" s="44">
        <v>16424</v>
      </c>
      <c r="K131" s="49" t="s">
        <v>910</v>
      </c>
      <c r="L131" s="50" t="s">
        <v>922</v>
      </c>
      <c r="M131" s="6" t="str">
        <f t="shared" si="4"/>
        <v/>
      </c>
      <c r="N131" s="5" t="str">
        <f t="shared" si="5"/>
        <v>◄</v>
      </c>
      <c r="O131" s="4"/>
      <c r="P131" s="3"/>
    </row>
    <row r="132" spans="1:16" x14ac:dyDescent="0.3">
      <c r="A132" s="16" t="s">
        <v>371</v>
      </c>
      <c r="B132" s="15" t="s">
        <v>912</v>
      </c>
      <c r="C132" s="14" t="s">
        <v>933</v>
      </c>
      <c r="D132" s="13" t="s">
        <v>921</v>
      </c>
      <c r="E132" s="13">
        <v>681</v>
      </c>
      <c r="F132" s="12" t="s">
        <v>24</v>
      </c>
      <c r="G132" s="11" t="s">
        <v>23</v>
      </c>
      <c r="H132" s="10">
        <v>0</v>
      </c>
      <c r="I132" s="9" t="s">
        <v>24</v>
      </c>
      <c r="J132" s="44">
        <v>16424</v>
      </c>
      <c r="K132" s="51"/>
      <c r="L132" s="52"/>
      <c r="M132" s="6" t="str">
        <f t="shared" ref="M132:M195" si="6">IF(N132="?","?","")</f>
        <v/>
      </c>
      <c r="N132" s="5" t="str">
        <f t="shared" ref="N132:N195" si="7">IF(AND(O132="",P132&gt;0),"?",IF(O132="","◄",IF(P132&gt;=1,"►","")))</f>
        <v>◄</v>
      </c>
      <c r="O132" s="4"/>
      <c r="P132" s="3"/>
    </row>
    <row r="133" spans="1:16" ht="15" thickBot="1" x14ac:dyDescent="0.35">
      <c r="A133" s="16" t="s">
        <v>932</v>
      </c>
      <c r="B133" s="15" t="s">
        <v>912</v>
      </c>
      <c r="C133" s="14" t="s">
        <v>933</v>
      </c>
      <c r="D133" s="13" t="s">
        <v>921</v>
      </c>
      <c r="E133" s="13">
        <v>681</v>
      </c>
      <c r="F133" s="12" t="s">
        <v>24</v>
      </c>
      <c r="G133" s="11" t="s">
        <v>23</v>
      </c>
      <c r="H133" s="10">
        <v>0</v>
      </c>
      <c r="I133" s="9" t="s">
        <v>24</v>
      </c>
      <c r="J133" s="44">
        <v>16424</v>
      </c>
      <c r="K133" s="51"/>
      <c r="L133" s="52"/>
      <c r="M133" s="6" t="str">
        <f t="shared" si="6"/>
        <v/>
      </c>
      <c r="N133" s="5" t="str">
        <f t="shared" si="7"/>
        <v>◄</v>
      </c>
      <c r="O133" s="4"/>
      <c r="P133" s="3"/>
    </row>
    <row r="134" spans="1:16" x14ac:dyDescent="0.3">
      <c r="A134" s="16" t="s">
        <v>373</v>
      </c>
      <c r="B134" s="15" t="s">
        <v>912</v>
      </c>
      <c r="C134" s="14" t="s">
        <v>934</v>
      </c>
      <c r="D134" s="13" t="s">
        <v>921</v>
      </c>
      <c r="E134" s="13">
        <v>682</v>
      </c>
      <c r="F134" s="12" t="s">
        <v>100</v>
      </c>
      <c r="G134" s="11" t="s">
        <v>23</v>
      </c>
      <c r="H134" s="10">
        <v>0</v>
      </c>
      <c r="I134" s="9" t="s">
        <v>24</v>
      </c>
      <c r="J134" s="44">
        <v>16424</v>
      </c>
      <c r="K134" s="49" t="s">
        <v>910</v>
      </c>
      <c r="L134" s="50" t="s">
        <v>922</v>
      </c>
      <c r="M134" s="6" t="str">
        <f t="shared" si="6"/>
        <v/>
      </c>
      <c r="N134" s="5" t="str">
        <f t="shared" si="7"/>
        <v>◄</v>
      </c>
      <c r="O134" s="4"/>
      <c r="P134" s="3"/>
    </row>
    <row r="135" spans="1:16" x14ac:dyDescent="0.3">
      <c r="A135" s="16" t="s">
        <v>377</v>
      </c>
      <c r="B135" s="15" t="s">
        <v>912</v>
      </c>
      <c r="C135" s="14" t="s">
        <v>934</v>
      </c>
      <c r="D135" s="13" t="s">
        <v>921</v>
      </c>
      <c r="E135" s="13">
        <v>682</v>
      </c>
      <c r="F135" s="12" t="s">
        <v>100</v>
      </c>
      <c r="G135" s="11" t="s">
        <v>23</v>
      </c>
      <c r="H135" s="10">
        <v>0</v>
      </c>
      <c r="I135" s="9" t="s">
        <v>24</v>
      </c>
      <c r="J135" s="44">
        <v>16424</v>
      </c>
      <c r="K135" s="51"/>
      <c r="L135" s="52"/>
      <c r="M135" s="6" t="str">
        <f t="shared" si="6"/>
        <v/>
      </c>
      <c r="N135" s="5" t="str">
        <f t="shared" si="7"/>
        <v>◄</v>
      </c>
      <c r="O135" s="4"/>
      <c r="P135" s="3"/>
    </row>
    <row r="136" spans="1:16" ht="15" thickBot="1" x14ac:dyDescent="0.35">
      <c r="A136" s="16" t="s">
        <v>379</v>
      </c>
      <c r="B136" s="15" t="s">
        <v>912</v>
      </c>
      <c r="C136" s="14" t="s">
        <v>934</v>
      </c>
      <c r="D136" s="13" t="s">
        <v>921</v>
      </c>
      <c r="E136" s="13">
        <v>682</v>
      </c>
      <c r="F136" s="12" t="s">
        <v>100</v>
      </c>
      <c r="G136" s="11" t="s">
        <v>23</v>
      </c>
      <c r="H136" s="10">
        <v>0</v>
      </c>
      <c r="I136" s="9" t="s">
        <v>24</v>
      </c>
      <c r="J136" s="44">
        <v>16424</v>
      </c>
      <c r="K136" s="51"/>
      <c r="L136" s="52"/>
      <c r="M136" s="6" t="str">
        <f t="shared" si="6"/>
        <v/>
      </c>
      <c r="N136" s="5" t="str">
        <f t="shared" si="7"/>
        <v>◄</v>
      </c>
      <c r="O136" s="4"/>
      <c r="P136" s="3"/>
    </row>
    <row r="137" spans="1:16" x14ac:dyDescent="0.3">
      <c r="A137" s="16" t="s">
        <v>382</v>
      </c>
      <c r="B137" s="15" t="s">
        <v>912</v>
      </c>
      <c r="C137" s="14" t="s">
        <v>935</v>
      </c>
      <c r="D137" s="13" t="s">
        <v>921</v>
      </c>
      <c r="E137" s="13">
        <v>683</v>
      </c>
      <c r="F137" s="12" t="s">
        <v>24</v>
      </c>
      <c r="G137" s="11" t="s">
        <v>23</v>
      </c>
      <c r="H137" s="10">
        <v>0</v>
      </c>
      <c r="I137" s="9" t="s">
        <v>24</v>
      </c>
      <c r="J137" s="44">
        <v>16424</v>
      </c>
      <c r="K137" s="49" t="s">
        <v>910</v>
      </c>
      <c r="L137" s="50" t="s">
        <v>922</v>
      </c>
      <c r="M137" s="6" t="str">
        <f t="shared" si="6"/>
        <v/>
      </c>
      <c r="N137" s="5" t="str">
        <f t="shared" si="7"/>
        <v>◄</v>
      </c>
      <c r="O137" s="4"/>
      <c r="P137" s="3"/>
    </row>
    <row r="138" spans="1:16" x14ac:dyDescent="0.3">
      <c r="A138" s="16" t="s">
        <v>385</v>
      </c>
      <c r="B138" s="15" t="s">
        <v>912</v>
      </c>
      <c r="C138" s="14" t="s">
        <v>935</v>
      </c>
      <c r="D138" s="13" t="s">
        <v>921</v>
      </c>
      <c r="E138" s="13">
        <v>683</v>
      </c>
      <c r="F138" s="12" t="s">
        <v>24</v>
      </c>
      <c r="G138" s="11" t="s">
        <v>23</v>
      </c>
      <c r="H138" s="10">
        <v>0</v>
      </c>
      <c r="I138" s="9" t="s">
        <v>24</v>
      </c>
      <c r="J138" s="44">
        <v>16424</v>
      </c>
      <c r="K138" s="51"/>
      <c r="L138" s="52"/>
      <c r="M138" s="6" t="str">
        <f t="shared" si="6"/>
        <v/>
      </c>
      <c r="N138" s="5" t="str">
        <f t="shared" si="7"/>
        <v>◄</v>
      </c>
      <c r="O138" s="4"/>
      <c r="P138" s="3"/>
    </row>
    <row r="139" spans="1:16" ht="15" thickBot="1" x14ac:dyDescent="0.35">
      <c r="A139" s="16" t="s">
        <v>387</v>
      </c>
      <c r="B139" s="15" t="s">
        <v>912</v>
      </c>
      <c r="C139" s="14" t="s">
        <v>935</v>
      </c>
      <c r="D139" s="13" t="s">
        <v>921</v>
      </c>
      <c r="E139" s="13">
        <v>683</v>
      </c>
      <c r="F139" s="12" t="s">
        <v>24</v>
      </c>
      <c r="G139" s="11" t="s">
        <v>23</v>
      </c>
      <c r="H139" s="10">
        <v>0</v>
      </c>
      <c r="I139" s="9" t="s">
        <v>24</v>
      </c>
      <c r="J139" s="44">
        <v>16424</v>
      </c>
      <c r="K139" s="51"/>
      <c r="L139" s="52"/>
      <c r="M139" s="6" t="str">
        <f t="shared" si="6"/>
        <v/>
      </c>
      <c r="N139" s="5" t="str">
        <f t="shared" si="7"/>
        <v>◄</v>
      </c>
      <c r="O139" s="4"/>
      <c r="P139" s="3"/>
    </row>
    <row r="140" spans="1:16" x14ac:dyDescent="0.3">
      <c r="A140" s="16" t="s">
        <v>389</v>
      </c>
      <c r="B140" s="15" t="s">
        <v>912</v>
      </c>
      <c r="C140" s="14" t="s">
        <v>936</v>
      </c>
      <c r="D140" s="13" t="s">
        <v>921</v>
      </c>
      <c r="E140" s="13">
        <v>684</v>
      </c>
      <c r="F140" s="12" t="s">
        <v>24</v>
      </c>
      <c r="G140" s="11" t="s">
        <v>23</v>
      </c>
      <c r="H140" s="10">
        <v>0</v>
      </c>
      <c r="I140" s="9" t="s">
        <v>24</v>
      </c>
      <c r="J140" s="44">
        <v>16424</v>
      </c>
      <c r="K140" s="49" t="s">
        <v>910</v>
      </c>
      <c r="L140" s="50" t="s">
        <v>922</v>
      </c>
      <c r="M140" s="6" t="str">
        <f t="shared" si="6"/>
        <v/>
      </c>
      <c r="N140" s="5" t="str">
        <f t="shared" si="7"/>
        <v>◄</v>
      </c>
      <c r="O140" s="4"/>
      <c r="P140" s="3"/>
    </row>
    <row r="141" spans="1:16" x14ac:dyDescent="0.3">
      <c r="A141" s="16" t="s">
        <v>393</v>
      </c>
      <c r="B141" s="15" t="s">
        <v>912</v>
      </c>
      <c r="C141" s="14" t="s">
        <v>936</v>
      </c>
      <c r="D141" s="13" t="s">
        <v>921</v>
      </c>
      <c r="E141" s="13">
        <v>684</v>
      </c>
      <c r="F141" s="12" t="s">
        <v>24</v>
      </c>
      <c r="G141" s="11" t="s">
        <v>23</v>
      </c>
      <c r="H141" s="10">
        <v>0</v>
      </c>
      <c r="I141" s="9" t="s">
        <v>24</v>
      </c>
      <c r="J141" s="44">
        <v>16424</v>
      </c>
      <c r="K141" s="51"/>
      <c r="L141" s="52"/>
      <c r="M141" s="6" t="str">
        <f t="shared" si="6"/>
        <v/>
      </c>
      <c r="N141" s="5" t="str">
        <f t="shared" si="7"/>
        <v>◄</v>
      </c>
      <c r="O141" s="4"/>
      <c r="P141" s="3"/>
    </row>
    <row r="142" spans="1:16" ht="15" thickBot="1" x14ac:dyDescent="0.35">
      <c r="A142" s="16" t="s">
        <v>395</v>
      </c>
      <c r="B142" s="15" t="s">
        <v>912</v>
      </c>
      <c r="C142" s="14" t="s">
        <v>936</v>
      </c>
      <c r="D142" s="13" t="s">
        <v>921</v>
      </c>
      <c r="E142" s="13">
        <v>684</v>
      </c>
      <c r="F142" s="12" t="s">
        <v>24</v>
      </c>
      <c r="G142" s="11" t="s">
        <v>23</v>
      </c>
      <c r="H142" s="10">
        <v>0</v>
      </c>
      <c r="I142" s="9" t="s">
        <v>24</v>
      </c>
      <c r="J142" s="44">
        <v>16424</v>
      </c>
      <c r="K142" s="51"/>
      <c r="L142" s="52"/>
      <c r="M142" s="6" t="str">
        <f t="shared" si="6"/>
        <v/>
      </c>
      <c r="N142" s="5" t="str">
        <f t="shared" si="7"/>
        <v>◄</v>
      </c>
      <c r="O142" s="4"/>
      <c r="P142" s="3"/>
    </row>
    <row r="143" spans="1:16" x14ac:dyDescent="0.3">
      <c r="A143" s="16" t="s">
        <v>399</v>
      </c>
      <c r="B143" s="15" t="s">
        <v>912</v>
      </c>
      <c r="C143" s="14" t="s">
        <v>939</v>
      </c>
      <c r="D143" s="13" t="s">
        <v>921</v>
      </c>
      <c r="E143" s="13">
        <v>685</v>
      </c>
      <c r="F143" s="12" t="s">
        <v>24</v>
      </c>
      <c r="G143" s="11" t="s">
        <v>23</v>
      </c>
      <c r="H143" s="10">
        <v>0</v>
      </c>
      <c r="I143" s="9" t="s">
        <v>24</v>
      </c>
      <c r="J143" s="44">
        <v>16424</v>
      </c>
      <c r="K143" s="49" t="s">
        <v>910</v>
      </c>
      <c r="L143" s="50" t="s">
        <v>922</v>
      </c>
      <c r="M143" s="6" t="str">
        <f t="shared" si="6"/>
        <v/>
      </c>
      <c r="N143" s="5" t="str">
        <f t="shared" si="7"/>
        <v>◄</v>
      </c>
      <c r="O143" s="4"/>
      <c r="P143" s="3"/>
    </row>
    <row r="144" spans="1:16" x14ac:dyDescent="0.3">
      <c r="A144" s="16" t="s">
        <v>937</v>
      </c>
      <c r="B144" s="15" t="s">
        <v>912</v>
      </c>
      <c r="C144" s="14" t="s">
        <v>939</v>
      </c>
      <c r="D144" s="13" t="s">
        <v>921</v>
      </c>
      <c r="E144" s="13">
        <v>685</v>
      </c>
      <c r="F144" s="12" t="s">
        <v>24</v>
      </c>
      <c r="G144" s="11" t="s">
        <v>23</v>
      </c>
      <c r="H144" s="10">
        <v>0</v>
      </c>
      <c r="I144" s="9" t="s">
        <v>24</v>
      </c>
      <c r="J144" s="44">
        <v>16424</v>
      </c>
      <c r="K144" s="51"/>
      <c r="L144" s="52"/>
      <c r="M144" s="6" t="str">
        <f t="shared" si="6"/>
        <v/>
      </c>
      <c r="N144" s="5" t="str">
        <f t="shared" si="7"/>
        <v>◄</v>
      </c>
      <c r="O144" s="4"/>
      <c r="P144" s="3"/>
    </row>
    <row r="145" spans="1:16" ht="15" thickBot="1" x14ac:dyDescent="0.35">
      <c r="A145" s="16" t="s">
        <v>938</v>
      </c>
      <c r="B145" s="15" t="s">
        <v>912</v>
      </c>
      <c r="C145" s="14" t="s">
        <v>939</v>
      </c>
      <c r="D145" s="13" t="s">
        <v>921</v>
      </c>
      <c r="E145" s="13">
        <v>685</v>
      </c>
      <c r="F145" s="12" t="s">
        <v>24</v>
      </c>
      <c r="G145" s="11" t="s">
        <v>23</v>
      </c>
      <c r="H145" s="10">
        <v>0</v>
      </c>
      <c r="I145" s="9" t="s">
        <v>24</v>
      </c>
      <c r="J145" s="44">
        <v>16424</v>
      </c>
      <c r="K145" s="51"/>
      <c r="L145" s="52"/>
      <c r="M145" s="6" t="str">
        <f t="shared" si="6"/>
        <v/>
      </c>
      <c r="N145" s="5" t="str">
        <f t="shared" si="7"/>
        <v>◄</v>
      </c>
      <c r="O145" s="4"/>
      <c r="P145" s="3"/>
    </row>
    <row r="146" spans="1:16" x14ac:dyDescent="0.3">
      <c r="A146" s="16" t="s">
        <v>403</v>
      </c>
      <c r="B146" s="15" t="s">
        <v>912</v>
      </c>
      <c r="C146" s="14" t="s">
        <v>940</v>
      </c>
      <c r="D146" s="13">
        <v>0</v>
      </c>
      <c r="E146" s="13">
        <v>686</v>
      </c>
      <c r="F146" s="12" t="s">
        <v>100</v>
      </c>
      <c r="G146" s="11" t="s">
        <v>16</v>
      </c>
      <c r="H146" s="10">
        <v>0</v>
      </c>
      <c r="I146" s="9" t="s">
        <v>930</v>
      </c>
      <c r="J146" s="44">
        <v>16424</v>
      </c>
      <c r="K146" s="49" t="s">
        <v>910</v>
      </c>
      <c r="L146" s="50" t="s">
        <v>922</v>
      </c>
      <c r="M146" s="6" t="str">
        <f t="shared" si="6"/>
        <v/>
      </c>
      <c r="N146" s="5" t="str">
        <f t="shared" si="7"/>
        <v>◄</v>
      </c>
      <c r="O146" s="4"/>
      <c r="P146" s="3"/>
    </row>
    <row r="147" spans="1:16" x14ac:dyDescent="0.3">
      <c r="A147" s="16" t="s">
        <v>407</v>
      </c>
      <c r="B147" s="15" t="s">
        <v>912</v>
      </c>
      <c r="C147" s="14" t="s">
        <v>940</v>
      </c>
      <c r="D147" s="13" t="s">
        <v>921</v>
      </c>
      <c r="E147" s="13">
        <v>686</v>
      </c>
      <c r="F147" s="12" t="s">
        <v>24</v>
      </c>
      <c r="G147" s="11" t="s">
        <v>23</v>
      </c>
      <c r="H147" s="10">
        <v>0</v>
      </c>
      <c r="I147" s="9" t="s">
        <v>24</v>
      </c>
      <c r="J147" s="44">
        <v>16424</v>
      </c>
      <c r="K147" s="51"/>
      <c r="L147" s="52"/>
      <c r="M147" s="6" t="str">
        <f t="shared" si="6"/>
        <v/>
      </c>
      <c r="N147" s="5" t="str">
        <f t="shared" si="7"/>
        <v>◄</v>
      </c>
      <c r="O147" s="4"/>
      <c r="P147" s="3"/>
    </row>
    <row r="148" spans="1:16" ht="15" thickBot="1" x14ac:dyDescent="0.35">
      <c r="A148" s="16" t="s">
        <v>409</v>
      </c>
      <c r="B148" s="15" t="s">
        <v>912</v>
      </c>
      <c r="C148" s="14" t="s">
        <v>940</v>
      </c>
      <c r="D148" s="13" t="s">
        <v>921</v>
      </c>
      <c r="E148" s="13">
        <v>686</v>
      </c>
      <c r="F148" s="12" t="s">
        <v>24</v>
      </c>
      <c r="G148" s="11" t="s">
        <v>23</v>
      </c>
      <c r="H148" s="10">
        <v>0</v>
      </c>
      <c r="I148" s="9" t="s">
        <v>24</v>
      </c>
      <c r="J148" s="44">
        <v>16424</v>
      </c>
      <c r="K148" s="51"/>
      <c r="L148" s="52"/>
      <c r="M148" s="6" t="str">
        <f t="shared" si="6"/>
        <v/>
      </c>
      <c r="N148" s="5" t="str">
        <f t="shared" si="7"/>
        <v>◄</v>
      </c>
      <c r="O148" s="4"/>
      <c r="P148" s="3"/>
    </row>
    <row r="149" spans="1:16" x14ac:dyDescent="0.3">
      <c r="A149" s="16" t="s">
        <v>411</v>
      </c>
      <c r="B149" s="15" t="s">
        <v>912</v>
      </c>
      <c r="C149" s="14" t="s">
        <v>943</v>
      </c>
      <c r="D149" s="13" t="s">
        <v>921</v>
      </c>
      <c r="E149" s="13">
        <v>687</v>
      </c>
      <c r="F149" s="12" t="s">
        <v>24</v>
      </c>
      <c r="G149" s="11" t="s">
        <v>23</v>
      </c>
      <c r="H149" s="10">
        <v>0</v>
      </c>
      <c r="I149" s="9" t="s">
        <v>24</v>
      </c>
      <c r="J149" s="44">
        <v>16424</v>
      </c>
      <c r="K149" s="49" t="s">
        <v>910</v>
      </c>
      <c r="L149" s="50" t="s">
        <v>922</v>
      </c>
      <c r="M149" s="6" t="str">
        <f t="shared" si="6"/>
        <v/>
      </c>
      <c r="N149" s="5" t="str">
        <f t="shared" si="7"/>
        <v>◄</v>
      </c>
      <c r="O149" s="4"/>
      <c r="P149" s="3"/>
    </row>
    <row r="150" spans="1:16" x14ac:dyDescent="0.3">
      <c r="A150" s="16" t="s">
        <v>941</v>
      </c>
      <c r="B150" s="15" t="s">
        <v>912</v>
      </c>
      <c r="C150" s="14" t="s">
        <v>943</v>
      </c>
      <c r="D150" s="13" t="s">
        <v>921</v>
      </c>
      <c r="E150" s="13">
        <v>687</v>
      </c>
      <c r="F150" s="12" t="s">
        <v>24</v>
      </c>
      <c r="G150" s="11" t="s">
        <v>23</v>
      </c>
      <c r="H150" s="10">
        <v>0</v>
      </c>
      <c r="I150" s="9" t="s">
        <v>24</v>
      </c>
      <c r="J150" s="44">
        <v>16424</v>
      </c>
      <c r="K150" s="51"/>
      <c r="L150" s="52"/>
      <c r="M150" s="6" t="str">
        <f t="shared" si="6"/>
        <v/>
      </c>
      <c r="N150" s="5" t="str">
        <f t="shared" si="7"/>
        <v>◄</v>
      </c>
      <c r="O150" s="4"/>
      <c r="P150" s="3"/>
    </row>
    <row r="151" spans="1:16" ht="15" thickBot="1" x14ac:dyDescent="0.35">
      <c r="A151" s="16" t="s">
        <v>942</v>
      </c>
      <c r="B151" s="15" t="s">
        <v>912</v>
      </c>
      <c r="C151" s="14" t="s">
        <v>943</v>
      </c>
      <c r="D151" s="13">
        <v>0</v>
      </c>
      <c r="E151" s="13">
        <v>687</v>
      </c>
      <c r="F151" s="12" t="s">
        <v>100</v>
      </c>
      <c r="G151" s="11" t="s">
        <v>16</v>
      </c>
      <c r="H151" s="10">
        <v>0</v>
      </c>
      <c r="I151" s="9">
        <v>16737</v>
      </c>
      <c r="J151" s="44">
        <v>16424</v>
      </c>
      <c r="K151" s="51"/>
      <c r="L151" s="52"/>
      <c r="M151" s="6" t="str">
        <f t="shared" si="6"/>
        <v/>
      </c>
      <c r="N151" s="5" t="str">
        <f t="shared" si="7"/>
        <v>◄</v>
      </c>
      <c r="O151" s="4"/>
      <c r="P151" s="3"/>
    </row>
    <row r="152" spans="1:16" x14ac:dyDescent="0.3">
      <c r="A152" s="16" t="s">
        <v>413</v>
      </c>
      <c r="B152" s="15" t="s">
        <v>912</v>
      </c>
      <c r="C152" s="14" t="s">
        <v>945</v>
      </c>
      <c r="D152" s="13" t="s">
        <v>921</v>
      </c>
      <c r="E152" s="13">
        <v>688</v>
      </c>
      <c r="F152" s="12" t="s">
        <v>24</v>
      </c>
      <c r="G152" s="11" t="s">
        <v>23</v>
      </c>
      <c r="H152" s="10">
        <v>0</v>
      </c>
      <c r="I152" s="9" t="s">
        <v>24</v>
      </c>
      <c r="J152" s="44">
        <v>16424</v>
      </c>
      <c r="K152" s="49" t="s">
        <v>910</v>
      </c>
      <c r="L152" s="50" t="s">
        <v>922</v>
      </c>
      <c r="M152" s="6" t="str">
        <f t="shared" si="6"/>
        <v/>
      </c>
      <c r="N152" s="5" t="str">
        <f t="shared" si="7"/>
        <v>◄</v>
      </c>
      <c r="O152" s="4"/>
      <c r="P152" s="3"/>
    </row>
    <row r="153" spans="1:16" x14ac:dyDescent="0.3">
      <c r="A153" s="16" t="s">
        <v>417</v>
      </c>
      <c r="B153" s="15" t="s">
        <v>912</v>
      </c>
      <c r="C153" s="14" t="s">
        <v>945</v>
      </c>
      <c r="D153" s="13" t="s">
        <v>921</v>
      </c>
      <c r="E153" s="13">
        <v>688</v>
      </c>
      <c r="F153" s="12" t="s">
        <v>24</v>
      </c>
      <c r="G153" s="11" t="s">
        <v>23</v>
      </c>
      <c r="H153" s="10">
        <v>0</v>
      </c>
      <c r="I153" s="9" t="s">
        <v>24</v>
      </c>
      <c r="J153" s="44">
        <v>16424</v>
      </c>
      <c r="K153" s="51"/>
      <c r="L153" s="52"/>
      <c r="M153" s="6" t="str">
        <f t="shared" si="6"/>
        <v/>
      </c>
      <c r="N153" s="5" t="str">
        <f t="shared" si="7"/>
        <v>◄</v>
      </c>
      <c r="O153" s="4"/>
      <c r="P153" s="3"/>
    </row>
    <row r="154" spans="1:16" ht="15" thickBot="1" x14ac:dyDescent="0.35">
      <c r="A154" s="16" t="s">
        <v>944</v>
      </c>
      <c r="B154" s="15" t="s">
        <v>912</v>
      </c>
      <c r="C154" s="14" t="s">
        <v>945</v>
      </c>
      <c r="D154" s="13" t="s">
        <v>921</v>
      </c>
      <c r="E154" s="13">
        <v>688</v>
      </c>
      <c r="F154" s="12" t="s">
        <v>24</v>
      </c>
      <c r="G154" s="11" t="s">
        <v>23</v>
      </c>
      <c r="H154" s="10">
        <v>0</v>
      </c>
      <c r="I154" s="9" t="s">
        <v>24</v>
      </c>
      <c r="J154" s="44">
        <v>16424</v>
      </c>
      <c r="K154" s="51"/>
      <c r="L154" s="52"/>
      <c r="M154" s="6" t="str">
        <f t="shared" si="6"/>
        <v/>
      </c>
      <c r="N154" s="5" t="str">
        <f t="shared" si="7"/>
        <v>◄</v>
      </c>
      <c r="O154" s="4"/>
      <c r="P154" s="3"/>
    </row>
    <row r="155" spans="1:16" x14ac:dyDescent="0.3">
      <c r="A155" s="16" t="s">
        <v>420</v>
      </c>
      <c r="B155" s="15" t="s">
        <v>912</v>
      </c>
      <c r="C155" s="14" t="s">
        <v>947</v>
      </c>
      <c r="D155" s="13" t="s">
        <v>921</v>
      </c>
      <c r="E155" s="13">
        <v>689</v>
      </c>
      <c r="F155" s="12" t="s">
        <v>24</v>
      </c>
      <c r="G155" s="11" t="s">
        <v>23</v>
      </c>
      <c r="H155" s="10">
        <v>0</v>
      </c>
      <c r="I155" s="9" t="s">
        <v>24</v>
      </c>
      <c r="J155" s="44">
        <v>16424</v>
      </c>
      <c r="K155" s="49" t="s">
        <v>910</v>
      </c>
      <c r="L155" s="50" t="s">
        <v>922</v>
      </c>
      <c r="M155" s="6" t="str">
        <f t="shared" si="6"/>
        <v/>
      </c>
      <c r="N155" s="5" t="str">
        <f t="shared" si="7"/>
        <v>◄</v>
      </c>
      <c r="O155" s="4"/>
      <c r="P155" s="3"/>
    </row>
    <row r="156" spans="1:16" x14ac:dyDescent="0.3">
      <c r="A156" s="16" t="s">
        <v>424</v>
      </c>
      <c r="B156" s="15" t="s">
        <v>912</v>
      </c>
      <c r="C156" s="14" t="s">
        <v>947</v>
      </c>
      <c r="D156" s="13" t="s">
        <v>921</v>
      </c>
      <c r="E156" s="13">
        <v>689</v>
      </c>
      <c r="F156" s="12" t="s">
        <v>24</v>
      </c>
      <c r="G156" s="11" t="s">
        <v>23</v>
      </c>
      <c r="H156" s="10">
        <v>0</v>
      </c>
      <c r="I156" s="9" t="s">
        <v>24</v>
      </c>
      <c r="J156" s="44">
        <v>16424</v>
      </c>
      <c r="K156" s="51"/>
      <c r="L156" s="52"/>
      <c r="M156" s="6" t="str">
        <f t="shared" si="6"/>
        <v/>
      </c>
      <c r="N156" s="5" t="str">
        <f t="shared" si="7"/>
        <v>◄</v>
      </c>
      <c r="O156" s="4"/>
      <c r="P156" s="3"/>
    </row>
    <row r="157" spans="1:16" ht="15" thickBot="1" x14ac:dyDescent="0.35">
      <c r="A157" s="16" t="s">
        <v>946</v>
      </c>
      <c r="B157" s="15" t="s">
        <v>912</v>
      </c>
      <c r="C157" s="14" t="s">
        <v>947</v>
      </c>
      <c r="D157" s="13" t="s">
        <v>921</v>
      </c>
      <c r="E157" s="13">
        <v>689</v>
      </c>
      <c r="F157" s="12" t="s">
        <v>24</v>
      </c>
      <c r="G157" s="11" t="s">
        <v>23</v>
      </c>
      <c r="H157" s="10">
        <v>0</v>
      </c>
      <c r="I157" s="9" t="s">
        <v>24</v>
      </c>
      <c r="J157" s="44">
        <v>16424</v>
      </c>
      <c r="K157" s="51"/>
      <c r="L157" s="52"/>
      <c r="M157" s="6" t="str">
        <f t="shared" si="6"/>
        <v/>
      </c>
      <c r="N157" s="5" t="str">
        <f t="shared" si="7"/>
        <v>◄</v>
      </c>
      <c r="O157" s="4"/>
      <c r="P157" s="3"/>
    </row>
    <row r="158" spans="1:16" x14ac:dyDescent="0.3">
      <c r="A158" s="16" t="s">
        <v>426</v>
      </c>
      <c r="B158" s="15" t="s">
        <v>948</v>
      </c>
      <c r="C158" s="14" t="s">
        <v>949</v>
      </c>
      <c r="D158" s="13">
        <v>0</v>
      </c>
      <c r="E158" s="13" t="s">
        <v>950</v>
      </c>
      <c r="F158" s="12" t="s">
        <v>100</v>
      </c>
      <c r="G158" s="11" t="s">
        <v>16</v>
      </c>
      <c r="H158" s="10">
        <v>0</v>
      </c>
      <c r="I158" s="9">
        <v>16741</v>
      </c>
      <c r="J158" s="44">
        <v>16424</v>
      </c>
      <c r="K158" s="49" t="s">
        <v>910</v>
      </c>
      <c r="L158" s="50" t="s">
        <v>922</v>
      </c>
      <c r="M158" s="6" t="str">
        <f t="shared" si="6"/>
        <v/>
      </c>
      <c r="N158" s="5" t="str">
        <f t="shared" si="7"/>
        <v>◄</v>
      </c>
      <c r="O158" s="4"/>
      <c r="P158" s="3"/>
    </row>
    <row r="159" spans="1:16" x14ac:dyDescent="0.3">
      <c r="A159" s="16" t="s">
        <v>430</v>
      </c>
      <c r="B159" s="15" t="s">
        <v>948</v>
      </c>
      <c r="C159" s="14" t="s">
        <v>949</v>
      </c>
      <c r="D159" s="13" t="s">
        <v>921</v>
      </c>
      <c r="E159" s="13" t="s">
        <v>950</v>
      </c>
      <c r="F159" s="12" t="s">
        <v>24</v>
      </c>
      <c r="G159" s="11" t="s">
        <v>23</v>
      </c>
      <c r="H159" s="10">
        <v>0</v>
      </c>
      <c r="I159" s="9" t="s">
        <v>24</v>
      </c>
      <c r="J159" s="44">
        <v>16424</v>
      </c>
      <c r="K159" s="51"/>
      <c r="L159" s="52"/>
      <c r="M159" s="6" t="str">
        <f t="shared" si="6"/>
        <v/>
      </c>
      <c r="N159" s="5" t="str">
        <f t="shared" si="7"/>
        <v>◄</v>
      </c>
      <c r="O159" s="4"/>
      <c r="P159" s="3"/>
    </row>
    <row r="160" spans="1:16" ht="15" thickBot="1" x14ac:dyDescent="0.35">
      <c r="A160" s="16" t="s">
        <v>432</v>
      </c>
      <c r="B160" s="15" t="s">
        <v>948</v>
      </c>
      <c r="C160" s="14" t="s">
        <v>949</v>
      </c>
      <c r="D160" s="13">
        <v>0</v>
      </c>
      <c r="E160" s="13" t="s">
        <v>950</v>
      </c>
      <c r="F160" s="12" t="s">
        <v>100</v>
      </c>
      <c r="G160" s="11" t="s">
        <v>16</v>
      </c>
      <c r="H160" s="10">
        <v>0</v>
      </c>
      <c r="I160" s="9">
        <v>16737</v>
      </c>
      <c r="J160" s="44">
        <v>16424</v>
      </c>
      <c r="K160" s="51"/>
      <c r="L160" s="52"/>
      <c r="M160" s="6" t="str">
        <f t="shared" si="6"/>
        <v/>
      </c>
      <c r="N160" s="5" t="str">
        <f t="shared" si="7"/>
        <v>◄</v>
      </c>
      <c r="O160" s="4"/>
      <c r="P160" s="3"/>
    </row>
    <row r="161" spans="1:16" x14ac:dyDescent="0.3">
      <c r="A161" s="16" t="s">
        <v>434</v>
      </c>
      <c r="B161" s="15" t="s">
        <v>948</v>
      </c>
      <c r="C161" s="14" t="s">
        <v>951</v>
      </c>
      <c r="D161" s="13" t="s">
        <v>921</v>
      </c>
      <c r="E161" s="13" t="s">
        <v>952</v>
      </c>
      <c r="F161" s="12" t="s">
        <v>24</v>
      </c>
      <c r="G161" s="11" t="s">
        <v>23</v>
      </c>
      <c r="H161" s="10">
        <v>0</v>
      </c>
      <c r="I161" s="9" t="s">
        <v>24</v>
      </c>
      <c r="J161" s="44">
        <v>16424</v>
      </c>
      <c r="K161" s="49" t="s">
        <v>910</v>
      </c>
      <c r="L161" s="50" t="s">
        <v>922</v>
      </c>
      <c r="M161" s="6" t="str">
        <f t="shared" si="6"/>
        <v/>
      </c>
      <c r="N161" s="5" t="str">
        <f t="shared" si="7"/>
        <v>◄</v>
      </c>
      <c r="O161" s="4"/>
      <c r="P161" s="3"/>
    </row>
    <row r="162" spans="1:16" x14ac:dyDescent="0.3">
      <c r="A162" s="16" t="s">
        <v>439</v>
      </c>
      <c r="B162" s="15" t="s">
        <v>948</v>
      </c>
      <c r="C162" s="14" t="s">
        <v>951</v>
      </c>
      <c r="D162" s="13">
        <v>0</v>
      </c>
      <c r="E162" s="13" t="s">
        <v>952</v>
      </c>
      <c r="F162" s="12" t="s">
        <v>100</v>
      </c>
      <c r="G162" s="11" t="s">
        <v>16</v>
      </c>
      <c r="H162" s="10">
        <v>0</v>
      </c>
      <c r="I162" s="9">
        <v>16737</v>
      </c>
      <c r="J162" s="44">
        <v>16424</v>
      </c>
      <c r="K162" s="51"/>
      <c r="L162" s="52"/>
      <c r="M162" s="6" t="str">
        <f t="shared" si="6"/>
        <v/>
      </c>
      <c r="N162" s="5" t="str">
        <f t="shared" si="7"/>
        <v>◄</v>
      </c>
      <c r="O162" s="4"/>
      <c r="P162" s="3"/>
    </row>
    <row r="163" spans="1:16" ht="15" thickBot="1" x14ac:dyDescent="0.35">
      <c r="A163" s="16" t="s">
        <v>441</v>
      </c>
      <c r="B163" s="15" t="s">
        <v>948</v>
      </c>
      <c r="C163" s="14" t="s">
        <v>951</v>
      </c>
      <c r="D163" s="13" t="s">
        <v>921</v>
      </c>
      <c r="E163" s="13" t="s">
        <v>952</v>
      </c>
      <c r="F163" s="12" t="s">
        <v>24</v>
      </c>
      <c r="G163" s="11" t="s">
        <v>23</v>
      </c>
      <c r="H163" s="10">
        <v>0</v>
      </c>
      <c r="I163" s="9" t="s">
        <v>24</v>
      </c>
      <c r="J163" s="44">
        <v>16424</v>
      </c>
      <c r="K163" s="51"/>
      <c r="L163" s="52"/>
      <c r="M163" s="6" t="str">
        <f t="shared" si="6"/>
        <v/>
      </c>
      <c r="N163" s="5" t="str">
        <f t="shared" si="7"/>
        <v>◄</v>
      </c>
      <c r="O163" s="4"/>
      <c r="P163" s="3"/>
    </row>
    <row r="164" spans="1:16" x14ac:dyDescent="0.3">
      <c r="A164" s="16" t="s">
        <v>443</v>
      </c>
      <c r="B164" s="15" t="s">
        <v>948</v>
      </c>
      <c r="C164" s="14" t="s">
        <v>953</v>
      </c>
      <c r="D164" s="13">
        <v>0</v>
      </c>
      <c r="E164" s="13" t="s">
        <v>954</v>
      </c>
      <c r="F164" s="12" t="s">
        <v>100</v>
      </c>
      <c r="G164" s="11" t="s">
        <v>16</v>
      </c>
      <c r="H164" s="10">
        <v>0</v>
      </c>
      <c r="I164" s="9">
        <v>16737</v>
      </c>
      <c r="J164" s="44">
        <v>16424</v>
      </c>
      <c r="K164" s="49" t="s">
        <v>910</v>
      </c>
      <c r="L164" s="50" t="s">
        <v>922</v>
      </c>
      <c r="M164" s="6" t="str">
        <f t="shared" si="6"/>
        <v/>
      </c>
      <c r="N164" s="5" t="str">
        <f t="shared" si="7"/>
        <v>◄</v>
      </c>
      <c r="O164" s="4"/>
      <c r="P164" s="3"/>
    </row>
    <row r="165" spans="1:16" x14ac:dyDescent="0.3">
      <c r="A165" s="16" t="s">
        <v>447</v>
      </c>
      <c r="B165" s="15" t="s">
        <v>948</v>
      </c>
      <c r="C165" s="14" t="s">
        <v>953</v>
      </c>
      <c r="D165" s="13">
        <v>0</v>
      </c>
      <c r="E165" s="13" t="s">
        <v>954</v>
      </c>
      <c r="F165" s="12" t="s">
        <v>24</v>
      </c>
      <c r="G165" s="11" t="s">
        <v>23</v>
      </c>
      <c r="H165" s="10">
        <v>0</v>
      </c>
      <c r="I165" s="9" t="s">
        <v>24</v>
      </c>
      <c r="J165" s="44">
        <v>16424</v>
      </c>
      <c r="K165" s="51"/>
      <c r="L165" s="52"/>
      <c r="M165" s="6" t="str">
        <f t="shared" si="6"/>
        <v/>
      </c>
      <c r="N165" s="5" t="str">
        <f t="shared" si="7"/>
        <v>◄</v>
      </c>
      <c r="O165" s="4"/>
      <c r="P165" s="3"/>
    </row>
    <row r="166" spans="1:16" ht="15" thickBot="1" x14ac:dyDescent="0.35">
      <c r="A166" s="16" t="s">
        <v>448</v>
      </c>
      <c r="B166" s="15" t="s">
        <v>948</v>
      </c>
      <c r="C166" s="14" t="s">
        <v>953</v>
      </c>
      <c r="D166" s="13">
        <v>0</v>
      </c>
      <c r="E166" s="13" t="s">
        <v>954</v>
      </c>
      <c r="F166" s="12" t="s">
        <v>100</v>
      </c>
      <c r="G166" s="11" t="s">
        <v>16</v>
      </c>
      <c r="H166" s="10">
        <v>0</v>
      </c>
      <c r="I166" s="9">
        <v>16794</v>
      </c>
      <c r="J166" s="44">
        <v>16424</v>
      </c>
      <c r="K166" s="51"/>
      <c r="L166" s="52"/>
      <c r="M166" s="6" t="str">
        <f t="shared" si="6"/>
        <v/>
      </c>
      <c r="N166" s="5" t="str">
        <f t="shared" si="7"/>
        <v>◄</v>
      </c>
      <c r="O166" s="4"/>
      <c r="P166" s="3"/>
    </row>
    <row r="167" spans="1:16" x14ac:dyDescent="0.3">
      <c r="A167" s="16" t="s">
        <v>449</v>
      </c>
      <c r="B167" s="15" t="s">
        <v>948</v>
      </c>
      <c r="C167" s="14" t="s">
        <v>955</v>
      </c>
      <c r="D167" s="13">
        <v>0</v>
      </c>
      <c r="E167" s="13" t="s">
        <v>956</v>
      </c>
      <c r="F167" s="12" t="s">
        <v>100</v>
      </c>
      <c r="G167" s="11" t="s">
        <v>16</v>
      </c>
      <c r="H167" s="10">
        <v>0</v>
      </c>
      <c r="I167" s="9">
        <v>16737</v>
      </c>
      <c r="J167" s="44">
        <v>16424</v>
      </c>
      <c r="K167" s="49" t="s">
        <v>910</v>
      </c>
      <c r="L167" s="50" t="s">
        <v>922</v>
      </c>
      <c r="M167" s="6" t="str">
        <f t="shared" si="6"/>
        <v/>
      </c>
      <c r="N167" s="5" t="str">
        <f t="shared" si="7"/>
        <v>◄</v>
      </c>
      <c r="O167" s="4"/>
      <c r="P167" s="3"/>
    </row>
    <row r="168" spans="1:16" x14ac:dyDescent="0.3">
      <c r="A168" s="16" t="s">
        <v>453</v>
      </c>
      <c r="B168" s="15" t="s">
        <v>948</v>
      </c>
      <c r="C168" s="14" t="s">
        <v>955</v>
      </c>
      <c r="D168" s="13" t="s">
        <v>921</v>
      </c>
      <c r="E168" s="13" t="s">
        <v>956</v>
      </c>
      <c r="F168" s="12" t="s">
        <v>24</v>
      </c>
      <c r="G168" s="11" t="s">
        <v>23</v>
      </c>
      <c r="H168" s="10">
        <v>0</v>
      </c>
      <c r="I168" s="9" t="s">
        <v>24</v>
      </c>
      <c r="J168" s="44">
        <v>16424</v>
      </c>
      <c r="K168" s="51"/>
      <c r="L168" s="52"/>
      <c r="M168" s="6" t="str">
        <f t="shared" si="6"/>
        <v/>
      </c>
      <c r="N168" s="5" t="str">
        <f t="shared" si="7"/>
        <v>◄</v>
      </c>
      <c r="O168" s="4"/>
      <c r="P168" s="3"/>
    </row>
    <row r="169" spans="1:16" ht="15" thickBot="1" x14ac:dyDescent="0.35">
      <c r="A169" s="16" t="s">
        <v>455</v>
      </c>
      <c r="B169" s="15" t="s">
        <v>948</v>
      </c>
      <c r="C169" s="14" t="s">
        <v>955</v>
      </c>
      <c r="D169" s="13">
        <v>0</v>
      </c>
      <c r="E169" s="13" t="s">
        <v>956</v>
      </c>
      <c r="F169" s="12" t="s">
        <v>100</v>
      </c>
      <c r="G169" s="11" t="s">
        <v>16</v>
      </c>
      <c r="H169" s="10">
        <v>0</v>
      </c>
      <c r="I169" s="9">
        <v>16737</v>
      </c>
      <c r="J169" s="44">
        <v>16424</v>
      </c>
      <c r="K169" s="51"/>
      <c r="L169" s="52"/>
      <c r="M169" s="6" t="str">
        <f t="shared" si="6"/>
        <v/>
      </c>
      <c r="N169" s="5" t="str">
        <f t="shared" si="7"/>
        <v>◄</v>
      </c>
      <c r="O169" s="4"/>
      <c r="P169" s="3"/>
    </row>
    <row r="170" spans="1:16" x14ac:dyDescent="0.3">
      <c r="A170" s="16" t="s">
        <v>461</v>
      </c>
      <c r="B170" s="15" t="s">
        <v>948</v>
      </c>
      <c r="C170" s="14" t="s">
        <v>957</v>
      </c>
      <c r="D170" s="13" t="s">
        <v>921</v>
      </c>
      <c r="E170" s="13" t="s">
        <v>958</v>
      </c>
      <c r="F170" s="12" t="s">
        <v>24</v>
      </c>
      <c r="G170" s="11" t="s">
        <v>23</v>
      </c>
      <c r="H170" s="10">
        <v>0</v>
      </c>
      <c r="I170" s="9" t="s">
        <v>24</v>
      </c>
      <c r="J170" s="44">
        <v>16424</v>
      </c>
      <c r="K170" s="49" t="s">
        <v>910</v>
      </c>
      <c r="L170" s="50" t="s">
        <v>922</v>
      </c>
      <c r="M170" s="6" t="str">
        <f t="shared" si="6"/>
        <v/>
      </c>
      <c r="N170" s="5" t="str">
        <f t="shared" si="7"/>
        <v>◄</v>
      </c>
      <c r="O170" s="4"/>
      <c r="P170" s="3"/>
    </row>
    <row r="171" spans="1:16" x14ac:dyDescent="0.3">
      <c r="A171" s="16" t="s">
        <v>464</v>
      </c>
      <c r="B171" s="15" t="s">
        <v>948</v>
      </c>
      <c r="C171" s="14" t="s">
        <v>957</v>
      </c>
      <c r="D171" s="13" t="s">
        <v>921</v>
      </c>
      <c r="E171" s="13" t="s">
        <v>958</v>
      </c>
      <c r="F171" s="12" t="s">
        <v>24</v>
      </c>
      <c r="G171" s="11" t="s">
        <v>23</v>
      </c>
      <c r="H171" s="10">
        <v>0</v>
      </c>
      <c r="I171" s="9" t="s">
        <v>24</v>
      </c>
      <c r="J171" s="44">
        <v>16424</v>
      </c>
      <c r="K171" s="51"/>
      <c r="L171" s="52"/>
      <c r="M171" s="6" t="str">
        <f t="shared" si="6"/>
        <v/>
      </c>
      <c r="N171" s="5" t="str">
        <f t="shared" si="7"/>
        <v>◄</v>
      </c>
      <c r="O171" s="4"/>
      <c r="P171" s="3"/>
    </row>
    <row r="172" spans="1:16" ht="15" thickBot="1" x14ac:dyDescent="0.35">
      <c r="A172" s="16" t="s">
        <v>466</v>
      </c>
      <c r="B172" s="15" t="s">
        <v>948</v>
      </c>
      <c r="C172" s="14" t="s">
        <v>957</v>
      </c>
      <c r="D172" s="13" t="s">
        <v>921</v>
      </c>
      <c r="E172" s="13" t="s">
        <v>958</v>
      </c>
      <c r="F172" s="12" t="s">
        <v>24</v>
      </c>
      <c r="G172" s="11" t="s">
        <v>23</v>
      </c>
      <c r="H172" s="10">
        <v>0</v>
      </c>
      <c r="I172" s="9" t="s">
        <v>24</v>
      </c>
      <c r="J172" s="44">
        <v>16424</v>
      </c>
      <c r="K172" s="51"/>
      <c r="L172" s="52"/>
      <c r="M172" s="6" t="str">
        <f t="shared" si="6"/>
        <v/>
      </c>
      <c r="N172" s="5" t="str">
        <f t="shared" si="7"/>
        <v>◄</v>
      </c>
      <c r="O172" s="4"/>
      <c r="P172" s="3"/>
    </row>
    <row r="173" spans="1:16" x14ac:dyDescent="0.3">
      <c r="A173" s="16" t="s">
        <v>471</v>
      </c>
      <c r="B173" s="15" t="s">
        <v>948</v>
      </c>
      <c r="C173" s="14" t="s">
        <v>959</v>
      </c>
      <c r="D173" s="13" t="s">
        <v>921</v>
      </c>
      <c r="E173" s="13" t="s">
        <v>960</v>
      </c>
      <c r="F173" s="12" t="s">
        <v>24</v>
      </c>
      <c r="G173" s="11" t="s">
        <v>23</v>
      </c>
      <c r="H173" s="10">
        <v>0</v>
      </c>
      <c r="I173" s="9" t="s">
        <v>24</v>
      </c>
      <c r="J173" s="44">
        <v>16424</v>
      </c>
      <c r="K173" s="49" t="s">
        <v>910</v>
      </c>
      <c r="L173" s="50" t="s">
        <v>922</v>
      </c>
      <c r="M173" s="6" t="str">
        <f t="shared" si="6"/>
        <v/>
      </c>
      <c r="N173" s="5" t="str">
        <f t="shared" si="7"/>
        <v>◄</v>
      </c>
      <c r="O173" s="4"/>
      <c r="P173" s="3"/>
    </row>
    <row r="174" spans="1:16" x14ac:dyDescent="0.3">
      <c r="A174" s="16" t="s">
        <v>474</v>
      </c>
      <c r="B174" s="15" t="s">
        <v>948</v>
      </c>
      <c r="C174" s="14" t="s">
        <v>959</v>
      </c>
      <c r="D174" s="13" t="s">
        <v>921</v>
      </c>
      <c r="E174" s="13" t="s">
        <v>960</v>
      </c>
      <c r="F174" s="12" t="s">
        <v>24</v>
      </c>
      <c r="G174" s="11" t="s">
        <v>23</v>
      </c>
      <c r="H174" s="10">
        <v>0</v>
      </c>
      <c r="I174" s="9" t="s">
        <v>24</v>
      </c>
      <c r="J174" s="44">
        <v>16424</v>
      </c>
      <c r="K174" s="51"/>
      <c r="L174" s="52"/>
      <c r="M174" s="6" t="str">
        <f t="shared" si="6"/>
        <v/>
      </c>
      <c r="N174" s="5" t="str">
        <f t="shared" si="7"/>
        <v>◄</v>
      </c>
      <c r="O174" s="4"/>
      <c r="P174" s="3"/>
    </row>
    <row r="175" spans="1:16" ht="15" thickBot="1" x14ac:dyDescent="0.35">
      <c r="A175" s="16" t="s">
        <v>477</v>
      </c>
      <c r="B175" s="15" t="s">
        <v>948</v>
      </c>
      <c r="C175" s="14" t="s">
        <v>959</v>
      </c>
      <c r="D175" s="13" t="s">
        <v>921</v>
      </c>
      <c r="E175" s="13" t="s">
        <v>960</v>
      </c>
      <c r="F175" s="12" t="s">
        <v>24</v>
      </c>
      <c r="G175" s="11" t="s">
        <v>23</v>
      </c>
      <c r="H175" s="10">
        <v>0</v>
      </c>
      <c r="I175" s="9" t="s">
        <v>24</v>
      </c>
      <c r="J175" s="44">
        <v>16424</v>
      </c>
      <c r="K175" s="51"/>
      <c r="L175" s="52"/>
      <c r="M175" s="6" t="str">
        <f t="shared" si="6"/>
        <v/>
      </c>
      <c r="N175" s="5" t="str">
        <f t="shared" si="7"/>
        <v>◄</v>
      </c>
      <c r="O175" s="4"/>
      <c r="P175" s="3"/>
    </row>
    <row r="176" spans="1:16" x14ac:dyDescent="0.3">
      <c r="A176" s="16" t="s">
        <v>479</v>
      </c>
      <c r="B176" s="15" t="s">
        <v>948</v>
      </c>
      <c r="C176" s="14" t="s">
        <v>962</v>
      </c>
      <c r="D176" s="13" t="s">
        <v>921</v>
      </c>
      <c r="E176" s="13" t="s">
        <v>963</v>
      </c>
      <c r="F176" s="12" t="s">
        <v>24</v>
      </c>
      <c r="G176" s="11" t="s">
        <v>23</v>
      </c>
      <c r="H176" s="10">
        <v>0</v>
      </c>
      <c r="I176" s="9" t="s">
        <v>24</v>
      </c>
      <c r="J176" s="44">
        <v>16424</v>
      </c>
      <c r="K176" s="49" t="s">
        <v>910</v>
      </c>
      <c r="L176" s="50" t="s">
        <v>922</v>
      </c>
      <c r="M176" s="6" t="str">
        <f t="shared" si="6"/>
        <v/>
      </c>
      <c r="N176" s="5" t="str">
        <f t="shared" si="7"/>
        <v>◄</v>
      </c>
      <c r="O176" s="4"/>
      <c r="P176" s="3"/>
    </row>
    <row r="177" spans="1:16" x14ac:dyDescent="0.3">
      <c r="A177" s="16" t="s">
        <v>480</v>
      </c>
      <c r="B177" s="15" t="s">
        <v>948</v>
      </c>
      <c r="C177" s="14" t="s">
        <v>962</v>
      </c>
      <c r="D177" s="13" t="s">
        <v>921</v>
      </c>
      <c r="E177" s="13" t="s">
        <v>963</v>
      </c>
      <c r="F177" s="12" t="s">
        <v>24</v>
      </c>
      <c r="G177" s="11" t="s">
        <v>23</v>
      </c>
      <c r="H177" s="10">
        <v>0</v>
      </c>
      <c r="I177" s="9" t="s">
        <v>24</v>
      </c>
      <c r="J177" s="44">
        <v>16424</v>
      </c>
      <c r="K177" s="51"/>
      <c r="L177" s="52"/>
      <c r="M177" s="6" t="str">
        <f t="shared" si="6"/>
        <v/>
      </c>
      <c r="N177" s="5" t="str">
        <f t="shared" si="7"/>
        <v>◄</v>
      </c>
      <c r="O177" s="4"/>
      <c r="P177" s="3"/>
    </row>
    <row r="178" spans="1:16" ht="15" thickBot="1" x14ac:dyDescent="0.35">
      <c r="A178" s="16" t="s">
        <v>961</v>
      </c>
      <c r="B178" s="15" t="s">
        <v>948</v>
      </c>
      <c r="C178" s="14" t="s">
        <v>962</v>
      </c>
      <c r="D178" s="13" t="s">
        <v>921</v>
      </c>
      <c r="E178" s="13" t="s">
        <v>963</v>
      </c>
      <c r="F178" s="12" t="s">
        <v>24</v>
      </c>
      <c r="G178" s="11" t="s">
        <v>23</v>
      </c>
      <c r="H178" s="10">
        <v>0</v>
      </c>
      <c r="I178" s="9" t="s">
        <v>24</v>
      </c>
      <c r="J178" s="44">
        <v>16424</v>
      </c>
      <c r="K178" s="51"/>
      <c r="L178" s="52"/>
      <c r="M178" s="6" t="str">
        <f t="shared" si="6"/>
        <v/>
      </c>
      <c r="N178" s="5" t="str">
        <f t="shared" si="7"/>
        <v>◄</v>
      </c>
      <c r="O178" s="4"/>
      <c r="P178" s="3"/>
    </row>
    <row r="179" spans="1:16" x14ac:dyDescent="0.3">
      <c r="A179" s="16" t="s">
        <v>482</v>
      </c>
      <c r="B179" s="15" t="s">
        <v>948</v>
      </c>
      <c r="C179" s="14" t="s">
        <v>965</v>
      </c>
      <c r="D179" s="13" t="s">
        <v>921</v>
      </c>
      <c r="E179" s="13" t="s">
        <v>966</v>
      </c>
      <c r="F179" s="12" t="s">
        <v>24</v>
      </c>
      <c r="G179" s="11" t="s">
        <v>23</v>
      </c>
      <c r="H179" s="10">
        <v>0</v>
      </c>
      <c r="I179" s="9" t="s">
        <v>24</v>
      </c>
      <c r="J179" s="44">
        <v>16424</v>
      </c>
      <c r="K179" s="49" t="s">
        <v>910</v>
      </c>
      <c r="L179" s="50" t="s">
        <v>922</v>
      </c>
      <c r="M179" s="6" t="str">
        <f t="shared" si="6"/>
        <v/>
      </c>
      <c r="N179" s="5" t="str">
        <f t="shared" si="7"/>
        <v>◄</v>
      </c>
      <c r="O179" s="4"/>
      <c r="P179" s="3"/>
    </row>
    <row r="180" spans="1:16" x14ac:dyDescent="0.3">
      <c r="A180" s="16" t="s">
        <v>483</v>
      </c>
      <c r="B180" s="15" t="s">
        <v>948</v>
      </c>
      <c r="C180" s="14" t="s">
        <v>965</v>
      </c>
      <c r="D180" s="13" t="s">
        <v>921</v>
      </c>
      <c r="E180" s="13" t="s">
        <v>966</v>
      </c>
      <c r="F180" s="12" t="s">
        <v>24</v>
      </c>
      <c r="G180" s="11" t="s">
        <v>23</v>
      </c>
      <c r="H180" s="10">
        <v>0</v>
      </c>
      <c r="I180" s="9" t="s">
        <v>24</v>
      </c>
      <c r="J180" s="44">
        <v>16424</v>
      </c>
      <c r="K180" s="51"/>
      <c r="L180" s="52"/>
      <c r="M180" s="6" t="str">
        <f t="shared" si="6"/>
        <v/>
      </c>
      <c r="N180" s="5" t="str">
        <f t="shared" si="7"/>
        <v>◄</v>
      </c>
      <c r="O180" s="4"/>
      <c r="P180" s="3"/>
    </row>
    <row r="181" spans="1:16" ht="15" thickBot="1" x14ac:dyDescent="0.35">
      <c r="A181" s="16" t="s">
        <v>964</v>
      </c>
      <c r="B181" s="15" t="s">
        <v>948</v>
      </c>
      <c r="C181" s="14" t="s">
        <v>965</v>
      </c>
      <c r="D181" s="13" t="s">
        <v>921</v>
      </c>
      <c r="E181" s="13" t="s">
        <v>966</v>
      </c>
      <c r="F181" s="12" t="s">
        <v>24</v>
      </c>
      <c r="G181" s="11" t="s">
        <v>23</v>
      </c>
      <c r="H181" s="10">
        <v>0</v>
      </c>
      <c r="I181" s="9" t="s">
        <v>24</v>
      </c>
      <c r="J181" s="44">
        <v>16424</v>
      </c>
      <c r="K181" s="51"/>
      <c r="L181" s="52"/>
      <c r="M181" s="6" t="str">
        <f t="shared" si="6"/>
        <v/>
      </c>
      <c r="N181" s="5" t="str">
        <f t="shared" si="7"/>
        <v>◄</v>
      </c>
      <c r="O181" s="4"/>
      <c r="P181" s="3"/>
    </row>
    <row r="182" spans="1:16" x14ac:dyDescent="0.3">
      <c r="A182" s="16" t="s">
        <v>484</v>
      </c>
      <c r="B182" s="15" t="s">
        <v>948</v>
      </c>
      <c r="C182" s="14" t="s">
        <v>967</v>
      </c>
      <c r="D182" s="13" t="s">
        <v>921</v>
      </c>
      <c r="E182" s="13" t="s">
        <v>968</v>
      </c>
      <c r="F182" s="12" t="s">
        <v>24</v>
      </c>
      <c r="G182" s="11" t="s">
        <v>23</v>
      </c>
      <c r="H182" s="10">
        <v>0</v>
      </c>
      <c r="I182" s="9" t="s">
        <v>24</v>
      </c>
      <c r="J182" s="44">
        <v>16424</v>
      </c>
      <c r="K182" s="49" t="s">
        <v>910</v>
      </c>
      <c r="L182" s="50" t="s">
        <v>922</v>
      </c>
      <c r="M182" s="6" t="str">
        <f t="shared" si="6"/>
        <v/>
      </c>
      <c r="N182" s="5" t="str">
        <f t="shared" si="7"/>
        <v>◄</v>
      </c>
      <c r="O182" s="4"/>
      <c r="P182" s="3"/>
    </row>
    <row r="183" spans="1:16" x14ac:dyDescent="0.3">
      <c r="A183" s="16" t="s">
        <v>488</v>
      </c>
      <c r="B183" s="15" t="s">
        <v>948</v>
      </c>
      <c r="C183" s="14" t="s">
        <v>967</v>
      </c>
      <c r="D183" s="13" t="s">
        <v>921</v>
      </c>
      <c r="E183" s="13" t="s">
        <v>968</v>
      </c>
      <c r="F183" s="12" t="s">
        <v>24</v>
      </c>
      <c r="G183" s="11" t="s">
        <v>23</v>
      </c>
      <c r="H183" s="10">
        <v>0</v>
      </c>
      <c r="I183" s="9" t="s">
        <v>24</v>
      </c>
      <c r="J183" s="44">
        <v>16424</v>
      </c>
      <c r="K183" s="51"/>
      <c r="L183" s="52"/>
      <c r="M183" s="6" t="str">
        <f t="shared" si="6"/>
        <v/>
      </c>
      <c r="N183" s="5" t="str">
        <f t="shared" si="7"/>
        <v>◄</v>
      </c>
      <c r="O183" s="4"/>
      <c r="P183" s="3"/>
    </row>
    <row r="184" spans="1:16" x14ac:dyDescent="0.3">
      <c r="A184" s="16" t="s">
        <v>490</v>
      </c>
      <c r="B184" s="15" t="s">
        <v>948</v>
      </c>
      <c r="C184" s="14" t="s">
        <v>967</v>
      </c>
      <c r="D184" s="13" t="s">
        <v>921</v>
      </c>
      <c r="E184" s="13" t="s">
        <v>968</v>
      </c>
      <c r="F184" s="12" t="s">
        <v>24</v>
      </c>
      <c r="G184" s="11" t="s">
        <v>23</v>
      </c>
      <c r="H184" s="10">
        <v>0</v>
      </c>
      <c r="I184" s="9" t="s">
        <v>24</v>
      </c>
      <c r="J184" s="44">
        <v>16424</v>
      </c>
      <c r="K184" s="51"/>
      <c r="L184" s="52"/>
      <c r="M184" s="6" t="str">
        <f t="shared" si="6"/>
        <v/>
      </c>
      <c r="N184" s="5" t="str">
        <f t="shared" si="7"/>
        <v>◄</v>
      </c>
      <c r="O184" s="4"/>
      <c r="P184" s="3"/>
    </row>
    <row r="185" spans="1:16" x14ac:dyDescent="0.3">
      <c r="A185" s="16" t="s">
        <v>492</v>
      </c>
      <c r="B185" s="15" t="s">
        <v>948</v>
      </c>
      <c r="C185" s="14" t="s">
        <v>969</v>
      </c>
      <c r="D185" s="13" t="s">
        <v>921</v>
      </c>
      <c r="E185" s="13" t="s">
        <v>970</v>
      </c>
      <c r="F185" s="12" t="s">
        <v>24</v>
      </c>
      <c r="G185" s="11" t="s">
        <v>23</v>
      </c>
      <c r="H185" s="10">
        <v>0</v>
      </c>
      <c r="I185" s="9" t="s">
        <v>24</v>
      </c>
      <c r="J185" s="44">
        <v>16424</v>
      </c>
      <c r="K185" s="57"/>
      <c r="L185" s="52"/>
      <c r="M185" s="6" t="str">
        <f t="shared" si="6"/>
        <v/>
      </c>
      <c r="N185" s="5" t="str">
        <f t="shared" si="7"/>
        <v>◄</v>
      </c>
      <c r="O185" s="4"/>
      <c r="P185" s="3"/>
    </row>
    <row r="186" spans="1:16" x14ac:dyDescent="0.3">
      <c r="A186" s="16" t="s">
        <v>495</v>
      </c>
      <c r="B186" s="15" t="s">
        <v>948</v>
      </c>
      <c r="C186" s="14" t="s">
        <v>969</v>
      </c>
      <c r="D186" s="13" t="s">
        <v>921</v>
      </c>
      <c r="E186" s="13" t="s">
        <v>970</v>
      </c>
      <c r="F186" s="12" t="s">
        <v>24</v>
      </c>
      <c r="G186" s="11" t="s">
        <v>23</v>
      </c>
      <c r="H186" s="10">
        <v>0</v>
      </c>
      <c r="I186" s="9" t="s">
        <v>24</v>
      </c>
      <c r="J186" s="44">
        <v>16424</v>
      </c>
      <c r="K186" s="57"/>
      <c r="L186" s="52"/>
      <c r="M186" s="6" t="str">
        <f t="shared" si="6"/>
        <v/>
      </c>
      <c r="N186" s="5" t="str">
        <f t="shared" si="7"/>
        <v>◄</v>
      </c>
      <c r="O186" s="4"/>
      <c r="P186" s="3"/>
    </row>
    <row r="187" spans="1:16" ht="15" thickBot="1" x14ac:dyDescent="0.35">
      <c r="A187" s="16" t="s">
        <v>497</v>
      </c>
      <c r="B187" s="15" t="s">
        <v>948</v>
      </c>
      <c r="C187" s="14" t="s">
        <v>969</v>
      </c>
      <c r="D187" s="13" t="s">
        <v>921</v>
      </c>
      <c r="E187" s="13" t="s">
        <v>970</v>
      </c>
      <c r="F187" s="12" t="s">
        <v>24</v>
      </c>
      <c r="G187" s="11" t="s">
        <v>23</v>
      </c>
      <c r="H187" s="10">
        <v>0</v>
      </c>
      <c r="I187" s="9" t="s">
        <v>24</v>
      </c>
      <c r="J187" s="44">
        <v>16424</v>
      </c>
      <c r="K187" s="58"/>
      <c r="L187" s="59"/>
      <c r="M187" s="6" t="str">
        <f t="shared" si="6"/>
        <v/>
      </c>
      <c r="N187" s="5" t="str">
        <f t="shared" si="7"/>
        <v>◄</v>
      </c>
      <c r="O187" s="4"/>
      <c r="P187" s="3"/>
    </row>
    <row r="188" spans="1:16" x14ac:dyDescent="0.3">
      <c r="A188" s="16" t="s">
        <v>499</v>
      </c>
      <c r="B188" s="15" t="s">
        <v>948</v>
      </c>
      <c r="C188" s="14" t="s">
        <v>971</v>
      </c>
      <c r="D188" s="13" t="s">
        <v>921</v>
      </c>
      <c r="E188" s="13" t="s">
        <v>972</v>
      </c>
      <c r="F188" s="12" t="s">
        <v>24</v>
      </c>
      <c r="G188" s="11" t="s">
        <v>23</v>
      </c>
      <c r="H188" s="10">
        <v>0</v>
      </c>
      <c r="I188" s="9" t="s">
        <v>24</v>
      </c>
      <c r="J188" s="44">
        <v>16424</v>
      </c>
      <c r="K188" s="57"/>
      <c r="L188" s="52"/>
      <c r="M188" s="6" t="str">
        <f t="shared" si="6"/>
        <v/>
      </c>
      <c r="N188" s="5" t="str">
        <f t="shared" si="7"/>
        <v>◄</v>
      </c>
      <c r="O188" s="4"/>
      <c r="P188" s="3"/>
    </row>
    <row r="189" spans="1:16" x14ac:dyDescent="0.3">
      <c r="A189" s="16" t="s">
        <v>501</v>
      </c>
      <c r="B189" s="15" t="s">
        <v>948</v>
      </c>
      <c r="C189" s="14" t="s">
        <v>971</v>
      </c>
      <c r="D189" s="13" t="s">
        <v>921</v>
      </c>
      <c r="E189" s="13" t="s">
        <v>972</v>
      </c>
      <c r="F189" s="12" t="s">
        <v>24</v>
      </c>
      <c r="G189" s="11" t="s">
        <v>23</v>
      </c>
      <c r="H189" s="10">
        <v>0</v>
      </c>
      <c r="I189" s="9" t="s">
        <v>24</v>
      </c>
      <c r="J189" s="44">
        <v>16424</v>
      </c>
      <c r="K189" s="57"/>
      <c r="L189" s="52"/>
      <c r="M189" s="6" t="str">
        <f t="shared" si="6"/>
        <v/>
      </c>
      <c r="N189" s="5" t="str">
        <f t="shared" si="7"/>
        <v>◄</v>
      </c>
      <c r="O189" s="4"/>
      <c r="P189" s="3"/>
    </row>
    <row r="190" spans="1:16" ht="15" thickBot="1" x14ac:dyDescent="0.35">
      <c r="A190" s="16" t="s">
        <v>503</v>
      </c>
      <c r="B190" s="15" t="s">
        <v>948</v>
      </c>
      <c r="C190" s="14" t="s">
        <v>971</v>
      </c>
      <c r="D190" s="13" t="s">
        <v>921</v>
      </c>
      <c r="E190" s="13" t="s">
        <v>972</v>
      </c>
      <c r="F190" s="12" t="s">
        <v>24</v>
      </c>
      <c r="G190" s="11" t="s">
        <v>23</v>
      </c>
      <c r="H190" s="10">
        <v>0</v>
      </c>
      <c r="I190" s="9" t="s">
        <v>24</v>
      </c>
      <c r="J190" s="44">
        <v>16424</v>
      </c>
      <c r="K190" s="58"/>
      <c r="L190" s="59"/>
      <c r="M190" s="6" t="str">
        <f t="shared" si="6"/>
        <v/>
      </c>
      <c r="N190" s="5" t="str">
        <f t="shared" si="7"/>
        <v>◄</v>
      </c>
      <c r="O190" s="4"/>
      <c r="P190" s="3"/>
    </row>
    <row r="191" spans="1:16" x14ac:dyDescent="0.3">
      <c r="A191" s="16" t="s">
        <v>505</v>
      </c>
      <c r="B191" s="15" t="s">
        <v>948</v>
      </c>
      <c r="C191" s="14" t="s">
        <v>974</v>
      </c>
      <c r="D191" s="13" t="s">
        <v>921</v>
      </c>
      <c r="E191" s="13" t="s">
        <v>975</v>
      </c>
      <c r="F191" s="12" t="s">
        <v>24</v>
      </c>
      <c r="G191" s="11" t="s">
        <v>23</v>
      </c>
      <c r="H191" s="10">
        <v>0</v>
      </c>
      <c r="I191" s="9" t="s">
        <v>24</v>
      </c>
      <c r="J191" s="44">
        <v>16424</v>
      </c>
      <c r="K191" s="49" t="s">
        <v>910</v>
      </c>
      <c r="L191" s="50" t="s">
        <v>922</v>
      </c>
      <c r="M191" s="6" t="str">
        <f t="shared" si="6"/>
        <v/>
      </c>
      <c r="N191" s="5" t="str">
        <f t="shared" si="7"/>
        <v>◄</v>
      </c>
      <c r="O191" s="4"/>
      <c r="P191" s="3"/>
    </row>
    <row r="192" spans="1:16" x14ac:dyDescent="0.3">
      <c r="A192" s="16" t="s">
        <v>508</v>
      </c>
      <c r="B192" s="15" t="s">
        <v>948</v>
      </c>
      <c r="C192" s="14" t="s">
        <v>974</v>
      </c>
      <c r="D192" s="13" t="s">
        <v>921</v>
      </c>
      <c r="E192" s="13" t="s">
        <v>975</v>
      </c>
      <c r="F192" s="12" t="s">
        <v>24</v>
      </c>
      <c r="G192" s="11" t="s">
        <v>23</v>
      </c>
      <c r="H192" s="10">
        <v>0</v>
      </c>
      <c r="I192" s="9" t="s">
        <v>24</v>
      </c>
      <c r="J192" s="44">
        <v>16424</v>
      </c>
      <c r="K192" s="51"/>
      <c r="L192" s="52"/>
      <c r="M192" s="6" t="str">
        <f t="shared" si="6"/>
        <v/>
      </c>
      <c r="N192" s="5" t="str">
        <f t="shared" si="7"/>
        <v>◄</v>
      </c>
      <c r="O192" s="4"/>
      <c r="P192" s="3"/>
    </row>
    <row r="193" spans="1:16" ht="15" thickBot="1" x14ac:dyDescent="0.35">
      <c r="A193" s="16" t="s">
        <v>973</v>
      </c>
      <c r="B193" s="15" t="s">
        <v>948</v>
      </c>
      <c r="C193" s="14" t="s">
        <v>974</v>
      </c>
      <c r="D193" s="13" t="s">
        <v>921</v>
      </c>
      <c r="E193" s="13" t="s">
        <v>975</v>
      </c>
      <c r="F193" s="12" t="s">
        <v>24</v>
      </c>
      <c r="G193" s="11" t="s">
        <v>23</v>
      </c>
      <c r="H193" s="10">
        <v>0</v>
      </c>
      <c r="I193" s="9" t="s">
        <v>24</v>
      </c>
      <c r="J193" s="44">
        <v>16424</v>
      </c>
      <c r="K193" s="51"/>
      <c r="L193" s="52"/>
      <c r="M193" s="6" t="str">
        <f t="shared" si="6"/>
        <v/>
      </c>
      <c r="N193" s="5" t="str">
        <f t="shared" si="7"/>
        <v>◄</v>
      </c>
      <c r="O193" s="4"/>
      <c r="P193" s="3"/>
    </row>
    <row r="194" spans="1:16" x14ac:dyDescent="0.3">
      <c r="A194" s="16" t="s">
        <v>512</v>
      </c>
      <c r="B194" s="15" t="s">
        <v>948</v>
      </c>
      <c r="C194" s="14" t="s">
        <v>978</v>
      </c>
      <c r="D194" s="13" t="s">
        <v>921</v>
      </c>
      <c r="E194" s="13" t="s">
        <v>979</v>
      </c>
      <c r="F194" s="12" t="s">
        <v>24</v>
      </c>
      <c r="G194" s="11" t="s">
        <v>23</v>
      </c>
      <c r="H194" s="10">
        <v>0</v>
      </c>
      <c r="I194" s="9" t="s">
        <v>24</v>
      </c>
      <c r="J194" s="44">
        <v>16424</v>
      </c>
      <c r="K194" s="49" t="s">
        <v>910</v>
      </c>
      <c r="L194" s="50" t="s">
        <v>922</v>
      </c>
      <c r="M194" s="6" t="str">
        <f t="shared" si="6"/>
        <v/>
      </c>
      <c r="N194" s="5" t="str">
        <f t="shared" si="7"/>
        <v>◄</v>
      </c>
      <c r="O194" s="4"/>
      <c r="P194" s="3"/>
    </row>
    <row r="195" spans="1:16" x14ac:dyDescent="0.3">
      <c r="A195" s="16" t="s">
        <v>976</v>
      </c>
      <c r="B195" s="15" t="s">
        <v>948</v>
      </c>
      <c r="C195" s="14" t="s">
        <v>978</v>
      </c>
      <c r="D195" s="13" t="s">
        <v>921</v>
      </c>
      <c r="E195" s="13" t="s">
        <v>979</v>
      </c>
      <c r="F195" s="12" t="s">
        <v>24</v>
      </c>
      <c r="G195" s="11" t="s">
        <v>23</v>
      </c>
      <c r="H195" s="10">
        <v>0</v>
      </c>
      <c r="I195" s="9" t="s">
        <v>24</v>
      </c>
      <c r="J195" s="44">
        <v>16424</v>
      </c>
      <c r="K195" s="51"/>
      <c r="L195" s="52"/>
      <c r="M195" s="6" t="str">
        <f t="shared" si="6"/>
        <v/>
      </c>
      <c r="N195" s="5" t="str">
        <f t="shared" si="7"/>
        <v>◄</v>
      </c>
      <c r="O195" s="4"/>
      <c r="P195" s="3"/>
    </row>
    <row r="196" spans="1:16" ht="15" thickBot="1" x14ac:dyDescent="0.35">
      <c r="A196" s="16" t="s">
        <v>977</v>
      </c>
      <c r="B196" s="15" t="s">
        <v>948</v>
      </c>
      <c r="C196" s="14" t="s">
        <v>978</v>
      </c>
      <c r="D196" s="13" t="s">
        <v>921</v>
      </c>
      <c r="E196" s="13" t="s">
        <v>979</v>
      </c>
      <c r="F196" s="12" t="s">
        <v>24</v>
      </c>
      <c r="G196" s="11" t="s">
        <v>23</v>
      </c>
      <c r="H196" s="10">
        <v>0</v>
      </c>
      <c r="I196" s="9" t="s">
        <v>24</v>
      </c>
      <c r="J196" s="44">
        <v>16424</v>
      </c>
      <c r="K196" s="51"/>
      <c r="L196" s="52"/>
      <c r="M196" s="6" t="str">
        <f t="shared" ref="M196:M259" si="8">IF(N196="?","?","")</f>
        <v/>
      </c>
      <c r="N196" s="5" t="str">
        <f t="shared" ref="N196:N259" si="9">IF(AND(O196="",P196&gt;0),"?",IF(O196="","◄",IF(P196&gt;=1,"►","")))</f>
        <v>◄</v>
      </c>
      <c r="O196" s="4"/>
      <c r="P196" s="3"/>
    </row>
    <row r="197" spans="1:16" x14ac:dyDescent="0.3">
      <c r="A197" s="16" t="s">
        <v>515</v>
      </c>
      <c r="B197" s="15" t="s">
        <v>948</v>
      </c>
      <c r="C197" s="14" t="s">
        <v>980</v>
      </c>
      <c r="D197" s="13" t="s">
        <v>921</v>
      </c>
      <c r="E197" s="13" t="s">
        <v>981</v>
      </c>
      <c r="F197" s="12" t="s">
        <v>24</v>
      </c>
      <c r="G197" s="11" t="s">
        <v>23</v>
      </c>
      <c r="H197" s="10">
        <v>0</v>
      </c>
      <c r="I197" s="9" t="s">
        <v>24</v>
      </c>
      <c r="J197" s="44">
        <v>16424</v>
      </c>
      <c r="K197" s="49" t="s">
        <v>910</v>
      </c>
      <c r="L197" s="50" t="s">
        <v>922</v>
      </c>
      <c r="M197" s="6" t="str">
        <f t="shared" si="8"/>
        <v/>
      </c>
      <c r="N197" s="5" t="str">
        <f t="shared" si="9"/>
        <v>◄</v>
      </c>
      <c r="O197" s="4"/>
      <c r="P197" s="3"/>
    </row>
    <row r="198" spans="1:16" x14ac:dyDescent="0.3">
      <c r="A198" s="16" t="s">
        <v>519</v>
      </c>
      <c r="B198" s="15" t="s">
        <v>948</v>
      </c>
      <c r="C198" s="14" t="s">
        <v>980</v>
      </c>
      <c r="D198" s="13" t="s">
        <v>921</v>
      </c>
      <c r="E198" s="13" t="s">
        <v>981</v>
      </c>
      <c r="F198" s="12" t="s">
        <v>24</v>
      </c>
      <c r="G198" s="11" t="s">
        <v>23</v>
      </c>
      <c r="H198" s="10">
        <v>0</v>
      </c>
      <c r="I198" s="9" t="s">
        <v>24</v>
      </c>
      <c r="J198" s="44">
        <v>16424</v>
      </c>
      <c r="K198" s="51"/>
      <c r="L198" s="52"/>
      <c r="M198" s="6" t="str">
        <f t="shared" si="8"/>
        <v/>
      </c>
      <c r="N198" s="5" t="str">
        <f t="shared" si="9"/>
        <v>◄</v>
      </c>
      <c r="O198" s="4"/>
      <c r="P198" s="3"/>
    </row>
    <row r="199" spans="1:16" ht="15" thickBot="1" x14ac:dyDescent="0.35">
      <c r="A199" s="16" t="s">
        <v>521</v>
      </c>
      <c r="B199" s="15" t="s">
        <v>948</v>
      </c>
      <c r="C199" s="14" t="s">
        <v>980</v>
      </c>
      <c r="D199" s="13" t="s">
        <v>921</v>
      </c>
      <c r="E199" s="13" t="s">
        <v>981</v>
      </c>
      <c r="F199" s="12" t="s">
        <v>24</v>
      </c>
      <c r="G199" s="11" t="s">
        <v>23</v>
      </c>
      <c r="H199" s="10">
        <v>0</v>
      </c>
      <c r="I199" s="9" t="s">
        <v>24</v>
      </c>
      <c r="J199" s="44">
        <v>16424</v>
      </c>
      <c r="K199" s="51"/>
      <c r="L199" s="52"/>
      <c r="M199" s="6" t="str">
        <f t="shared" si="8"/>
        <v/>
      </c>
      <c r="N199" s="5" t="str">
        <f t="shared" si="9"/>
        <v>◄</v>
      </c>
      <c r="O199" s="4"/>
      <c r="P199" s="3"/>
    </row>
    <row r="200" spans="1:16" x14ac:dyDescent="0.3">
      <c r="A200" s="16" t="s">
        <v>523</v>
      </c>
      <c r="B200" s="15" t="s">
        <v>948</v>
      </c>
      <c r="C200" s="14" t="s">
        <v>982</v>
      </c>
      <c r="D200" s="13" t="s">
        <v>921</v>
      </c>
      <c r="E200" s="13" t="s">
        <v>983</v>
      </c>
      <c r="F200" s="12" t="s">
        <v>24</v>
      </c>
      <c r="G200" s="11" t="s">
        <v>23</v>
      </c>
      <c r="H200" s="10">
        <v>0</v>
      </c>
      <c r="I200" s="9" t="s">
        <v>24</v>
      </c>
      <c r="J200" s="44">
        <v>16424</v>
      </c>
      <c r="K200" s="49" t="s">
        <v>910</v>
      </c>
      <c r="L200" s="50" t="s">
        <v>922</v>
      </c>
      <c r="M200" s="6" t="str">
        <f t="shared" si="8"/>
        <v/>
      </c>
      <c r="N200" s="5" t="str">
        <f t="shared" si="9"/>
        <v>◄</v>
      </c>
      <c r="O200" s="4"/>
      <c r="P200" s="3"/>
    </row>
    <row r="201" spans="1:16" x14ac:dyDescent="0.3">
      <c r="A201" s="16" t="s">
        <v>525</v>
      </c>
      <c r="B201" s="15" t="s">
        <v>948</v>
      </c>
      <c r="C201" s="14" t="s">
        <v>982</v>
      </c>
      <c r="D201" s="13" t="s">
        <v>921</v>
      </c>
      <c r="E201" s="13" t="s">
        <v>983</v>
      </c>
      <c r="F201" s="12" t="s">
        <v>24</v>
      </c>
      <c r="G201" s="11" t="s">
        <v>23</v>
      </c>
      <c r="H201" s="10">
        <v>0</v>
      </c>
      <c r="I201" s="9" t="s">
        <v>24</v>
      </c>
      <c r="J201" s="44">
        <v>16424</v>
      </c>
      <c r="K201" s="51"/>
      <c r="L201" s="52"/>
      <c r="M201" s="6" t="str">
        <f t="shared" si="8"/>
        <v/>
      </c>
      <c r="N201" s="5" t="str">
        <f t="shared" si="9"/>
        <v>◄</v>
      </c>
      <c r="O201" s="4"/>
      <c r="P201" s="3"/>
    </row>
    <row r="202" spans="1:16" ht="15" thickBot="1" x14ac:dyDescent="0.35">
      <c r="A202" s="16" t="s">
        <v>527</v>
      </c>
      <c r="B202" s="15" t="s">
        <v>948</v>
      </c>
      <c r="C202" s="14" t="s">
        <v>982</v>
      </c>
      <c r="D202" s="13" t="s">
        <v>921</v>
      </c>
      <c r="E202" s="13" t="s">
        <v>983</v>
      </c>
      <c r="F202" s="12" t="s">
        <v>24</v>
      </c>
      <c r="G202" s="11" t="s">
        <v>23</v>
      </c>
      <c r="H202" s="10">
        <v>0</v>
      </c>
      <c r="I202" s="9" t="s">
        <v>24</v>
      </c>
      <c r="J202" s="44">
        <v>16424</v>
      </c>
      <c r="K202" s="51"/>
      <c r="L202" s="52"/>
      <c r="M202" s="6" t="str">
        <f t="shared" si="8"/>
        <v/>
      </c>
      <c r="N202" s="5" t="str">
        <f t="shared" si="9"/>
        <v>◄</v>
      </c>
      <c r="O202" s="4"/>
      <c r="P202" s="3"/>
    </row>
    <row r="203" spans="1:16" x14ac:dyDescent="0.3">
      <c r="A203" s="16" t="s">
        <v>529</v>
      </c>
      <c r="B203" s="15" t="s">
        <v>948</v>
      </c>
      <c r="C203" s="14" t="s">
        <v>984</v>
      </c>
      <c r="D203" s="13" t="s">
        <v>921</v>
      </c>
      <c r="E203" s="13" t="s">
        <v>985</v>
      </c>
      <c r="F203" s="12" t="s">
        <v>24</v>
      </c>
      <c r="G203" s="11" t="s">
        <v>23</v>
      </c>
      <c r="H203" s="10">
        <v>0</v>
      </c>
      <c r="I203" s="9" t="s">
        <v>24</v>
      </c>
      <c r="J203" s="44">
        <v>16424</v>
      </c>
      <c r="K203" s="49" t="s">
        <v>910</v>
      </c>
      <c r="L203" s="50" t="s">
        <v>922</v>
      </c>
      <c r="M203" s="6" t="str">
        <f t="shared" si="8"/>
        <v/>
      </c>
      <c r="N203" s="5" t="str">
        <f t="shared" si="9"/>
        <v>◄</v>
      </c>
      <c r="O203" s="4"/>
      <c r="P203" s="3"/>
    </row>
    <row r="204" spans="1:16" x14ac:dyDescent="0.3">
      <c r="A204" s="16" t="s">
        <v>531</v>
      </c>
      <c r="B204" s="15" t="s">
        <v>948</v>
      </c>
      <c r="C204" s="14" t="s">
        <v>984</v>
      </c>
      <c r="D204" s="13" t="s">
        <v>921</v>
      </c>
      <c r="E204" s="13" t="s">
        <v>985</v>
      </c>
      <c r="F204" s="12" t="s">
        <v>24</v>
      </c>
      <c r="G204" s="11" t="s">
        <v>23</v>
      </c>
      <c r="H204" s="10">
        <v>0</v>
      </c>
      <c r="I204" s="9" t="s">
        <v>24</v>
      </c>
      <c r="J204" s="44">
        <v>16424</v>
      </c>
      <c r="K204" s="51"/>
      <c r="L204" s="52"/>
      <c r="M204" s="6" t="str">
        <f t="shared" si="8"/>
        <v/>
      </c>
      <c r="N204" s="5" t="str">
        <f t="shared" si="9"/>
        <v>◄</v>
      </c>
      <c r="O204" s="4"/>
      <c r="P204" s="3"/>
    </row>
    <row r="205" spans="1:16" ht="15" thickBot="1" x14ac:dyDescent="0.35">
      <c r="A205" s="16" t="s">
        <v>533</v>
      </c>
      <c r="B205" s="15" t="s">
        <v>948</v>
      </c>
      <c r="C205" s="14" t="s">
        <v>984</v>
      </c>
      <c r="D205" s="13" t="s">
        <v>921</v>
      </c>
      <c r="E205" s="13" t="s">
        <v>985</v>
      </c>
      <c r="F205" s="12" t="s">
        <v>24</v>
      </c>
      <c r="G205" s="11" t="s">
        <v>23</v>
      </c>
      <c r="H205" s="10">
        <v>0</v>
      </c>
      <c r="I205" s="9" t="s">
        <v>24</v>
      </c>
      <c r="J205" s="44">
        <v>16424</v>
      </c>
      <c r="K205" s="51"/>
      <c r="L205" s="52"/>
      <c r="M205" s="6" t="str">
        <f t="shared" si="8"/>
        <v/>
      </c>
      <c r="N205" s="5" t="str">
        <f t="shared" si="9"/>
        <v>◄</v>
      </c>
      <c r="O205" s="4"/>
      <c r="P205" s="3"/>
    </row>
    <row r="206" spans="1:16" x14ac:dyDescent="0.3">
      <c r="A206" s="16" t="s">
        <v>536</v>
      </c>
      <c r="B206" s="15" t="s">
        <v>986</v>
      </c>
      <c r="C206" s="14" t="s">
        <v>987</v>
      </c>
      <c r="D206" s="13">
        <v>0</v>
      </c>
      <c r="E206" s="13">
        <v>697</v>
      </c>
      <c r="F206" s="12" t="s">
        <v>24</v>
      </c>
      <c r="G206" s="11" t="s">
        <v>23</v>
      </c>
      <c r="H206" s="10">
        <v>0</v>
      </c>
      <c r="I206" s="9" t="s">
        <v>24</v>
      </c>
      <c r="J206" s="44">
        <v>16558</v>
      </c>
      <c r="K206" s="49">
        <v>0</v>
      </c>
      <c r="L206" s="50">
        <v>0</v>
      </c>
      <c r="M206" s="6" t="str">
        <f t="shared" si="8"/>
        <v/>
      </c>
      <c r="N206" s="5" t="str">
        <f t="shared" si="9"/>
        <v>◄</v>
      </c>
      <c r="O206" s="4"/>
      <c r="P206" s="3"/>
    </row>
    <row r="207" spans="1:16" ht="15" thickBot="1" x14ac:dyDescent="0.35">
      <c r="A207" s="16" t="s">
        <v>539</v>
      </c>
      <c r="B207" s="15" t="s">
        <v>986</v>
      </c>
      <c r="C207" s="14" t="s">
        <v>988</v>
      </c>
      <c r="D207" s="13">
        <v>0</v>
      </c>
      <c r="E207" s="13">
        <v>698</v>
      </c>
      <c r="F207" s="12" t="s">
        <v>24</v>
      </c>
      <c r="G207" s="11" t="s">
        <v>23</v>
      </c>
      <c r="H207" s="10">
        <v>0</v>
      </c>
      <c r="I207" s="9" t="s">
        <v>24</v>
      </c>
      <c r="J207" s="44">
        <v>16558</v>
      </c>
      <c r="K207" s="51"/>
      <c r="L207" s="52"/>
      <c r="M207" s="6" t="str">
        <f t="shared" si="8"/>
        <v/>
      </c>
      <c r="N207" s="5" t="str">
        <f t="shared" si="9"/>
        <v>◄</v>
      </c>
      <c r="O207" s="4"/>
      <c r="P207" s="3"/>
    </row>
    <row r="208" spans="1:16" x14ac:dyDescent="0.3">
      <c r="A208" s="16" t="s">
        <v>541</v>
      </c>
      <c r="B208" s="15" t="s">
        <v>989</v>
      </c>
      <c r="C208" s="14" t="s">
        <v>990</v>
      </c>
      <c r="D208" s="13">
        <v>0</v>
      </c>
      <c r="E208" s="13">
        <v>699</v>
      </c>
      <c r="F208" s="12" t="s">
        <v>110</v>
      </c>
      <c r="G208" s="11" t="s">
        <v>16</v>
      </c>
      <c r="H208" s="10">
        <v>0</v>
      </c>
      <c r="I208" s="9">
        <v>16639</v>
      </c>
      <c r="J208" s="44">
        <v>16639</v>
      </c>
      <c r="K208" s="49">
        <v>0</v>
      </c>
      <c r="L208" s="50">
        <v>0</v>
      </c>
      <c r="M208" s="6" t="str">
        <f t="shared" si="8"/>
        <v/>
      </c>
      <c r="N208" s="5" t="str">
        <f t="shared" si="9"/>
        <v>◄</v>
      </c>
      <c r="O208" s="4"/>
      <c r="P208" s="3"/>
    </row>
    <row r="209" spans="1:16" ht="15" thickBot="1" x14ac:dyDescent="0.35">
      <c r="A209" s="16" t="s">
        <v>544</v>
      </c>
      <c r="B209" s="15" t="s">
        <v>989</v>
      </c>
      <c r="C209" s="14" t="s">
        <v>991</v>
      </c>
      <c r="D209" s="13">
        <v>0</v>
      </c>
      <c r="E209" s="13">
        <v>700</v>
      </c>
      <c r="F209" s="12" t="s">
        <v>110</v>
      </c>
      <c r="G209" s="11" t="s">
        <v>16</v>
      </c>
      <c r="H209" s="10">
        <v>0</v>
      </c>
      <c r="I209" s="9">
        <v>16639</v>
      </c>
      <c r="J209" s="44">
        <v>16639</v>
      </c>
      <c r="K209" s="51"/>
      <c r="L209" s="52"/>
      <c r="M209" s="6" t="str">
        <f t="shared" si="8"/>
        <v/>
      </c>
      <c r="N209" s="5" t="str">
        <f t="shared" si="9"/>
        <v>◄</v>
      </c>
      <c r="O209" s="4"/>
      <c r="P209" s="3"/>
    </row>
    <row r="210" spans="1:16" x14ac:dyDescent="0.3">
      <c r="A210" s="16" t="s">
        <v>548</v>
      </c>
      <c r="B210" s="15" t="s">
        <v>992</v>
      </c>
      <c r="C210" s="14" t="s">
        <v>993</v>
      </c>
      <c r="D210" s="13">
        <v>0</v>
      </c>
      <c r="E210" s="13">
        <v>701</v>
      </c>
      <c r="F210" s="12" t="s">
        <v>100</v>
      </c>
      <c r="G210" s="11" t="s">
        <v>16</v>
      </c>
      <c r="H210" s="10">
        <v>0</v>
      </c>
      <c r="I210" s="9">
        <v>16785</v>
      </c>
      <c r="J210" s="44">
        <v>16690</v>
      </c>
      <c r="K210" s="49">
        <v>0</v>
      </c>
      <c r="L210" s="50">
        <v>0</v>
      </c>
      <c r="M210" s="6" t="str">
        <f t="shared" si="8"/>
        <v/>
      </c>
      <c r="N210" s="5" t="str">
        <f t="shared" si="9"/>
        <v>◄</v>
      </c>
      <c r="O210" s="4"/>
      <c r="P210" s="3"/>
    </row>
    <row r="211" spans="1:16" x14ac:dyDescent="0.3">
      <c r="A211" s="16" t="s">
        <v>550</v>
      </c>
      <c r="B211" s="15" t="s">
        <v>992</v>
      </c>
      <c r="C211" s="14" t="s">
        <v>994</v>
      </c>
      <c r="D211" s="13">
        <v>0</v>
      </c>
      <c r="E211" s="13">
        <v>702</v>
      </c>
      <c r="F211" s="12" t="s">
        <v>100</v>
      </c>
      <c r="G211" s="11" t="s">
        <v>16</v>
      </c>
      <c r="H211" s="10">
        <v>0</v>
      </c>
      <c r="I211" s="9">
        <v>16769</v>
      </c>
      <c r="J211" s="44">
        <v>16690</v>
      </c>
      <c r="K211" s="51"/>
      <c r="L211" s="52"/>
      <c r="M211" s="6" t="str">
        <f t="shared" si="8"/>
        <v/>
      </c>
      <c r="N211" s="5" t="str">
        <f t="shared" si="9"/>
        <v>◄</v>
      </c>
      <c r="O211" s="4"/>
      <c r="P211" s="3"/>
    </row>
    <row r="212" spans="1:16" x14ac:dyDescent="0.3">
      <c r="A212" s="16" t="s">
        <v>552</v>
      </c>
      <c r="B212" s="15" t="s">
        <v>992</v>
      </c>
      <c r="C212" s="14" t="s">
        <v>995</v>
      </c>
      <c r="D212" s="13">
        <v>0</v>
      </c>
      <c r="E212" s="13">
        <v>703</v>
      </c>
      <c r="F212" s="12" t="s">
        <v>100</v>
      </c>
      <c r="G212" s="11" t="s">
        <v>16</v>
      </c>
      <c r="H212" s="10">
        <v>0</v>
      </c>
      <c r="I212" s="9">
        <v>16743</v>
      </c>
      <c r="J212" s="44">
        <v>16690</v>
      </c>
      <c r="K212" s="51"/>
      <c r="L212" s="52"/>
      <c r="M212" s="6" t="str">
        <f t="shared" si="8"/>
        <v/>
      </c>
      <c r="N212" s="5" t="str">
        <f t="shared" si="9"/>
        <v>◄</v>
      </c>
      <c r="O212" s="4"/>
      <c r="P212" s="3"/>
    </row>
    <row r="213" spans="1:16" ht="15" thickBot="1" x14ac:dyDescent="0.35">
      <c r="A213" s="16" t="s">
        <v>554</v>
      </c>
      <c r="B213" s="15" t="s">
        <v>992</v>
      </c>
      <c r="C213" s="14" t="s">
        <v>997</v>
      </c>
      <c r="D213" s="13">
        <v>0</v>
      </c>
      <c r="E213" s="13">
        <v>704</v>
      </c>
      <c r="F213" s="12" t="s">
        <v>100</v>
      </c>
      <c r="G213" s="11" t="s">
        <v>16</v>
      </c>
      <c r="H213" s="10">
        <v>0</v>
      </c>
      <c r="I213" s="9">
        <v>16769</v>
      </c>
      <c r="J213" s="44">
        <v>16690</v>
      </c>
      <c r="K213" s="58"/>
      <c r="L213" s="59"/>
      <c r="M213" s="6" t="str">
        <f t="shared" si="8"/>
        <v/>
      </c>
      <c r="N213" s="5" t="str">
        <f t="shared" si="9"/>
        <v>◄</v>
      </c>
      <c r="O213" s="4"/>
      <c r="P213" s="3"/>
    </row>
    <row r="214" spans="1:16" x14ac:dyDescent="0.3">
      <c r="A214" s="16" t="s">
        <v>556</v>
      </c>
      <c r="B214" s="15" t="s">
        <v>992</v>
      </c>
      <c r="C214" s="14" t="s">
        <v>998</v>
      </c>
      <c r="D214" s="13">
        <v>0</v>
      </c>
      <c r="E214" s="13">
        <v>705</v>
      </c>
      <c r="F214" s="12" t="s">
        <v>100</v>
      </c>
      <c r="G214" s="11" t="s">
        <v>16</v>
      </c>
      <c r="H214" s="10">
        <v>0</v>
      </c>
      <c r="I214" s="9">
        <v>16749</v>
      </c>
      <c r="J214" s="44">
        <v>16690</v>
      </c>
      <c r="K214" s="53"/>
      <c r="L214" s="54"/>
      <c r="M214" s="6" t="str">
        <f t="shared" si="8"/>
        <v/>
      </c>
      <c r="N214" s="5" t="str">
        <f t="shared" si="9"/>
        <v>◄</v>
      </c>
      <c r="O214" s="4"/>
      <c r="P214" s="3"/>
    </row>
    <row r="215" spans="1:16" x14ac:dyDescent="0.3">
      <c r="A215" s="16" t="s">
        <v>996</v>
      </c>
      <c r="B215" s="15" t="s">
        <v>992</v>
      </c>
      <c r="C215" s="14" t="s">
        <v>999</v>
      </c>
      <c r="D215" s="13">
        <v>0</v>
      </c>
      <c r="E215" s="13">
        <v>706</v>
      </c>
      <c r="F215" s="12" t="s">
        <v>100</v>
      </c>
      <c r="G215" s="11" t="s">
        <v>16</v>
      </c>
      <c r="H215" s="10">
        <v>0</v>
      </c>
      <c r="I215" s="9">
        <v>16749</v>
      </c>
      <c r="J215" s="44">
        <v>16690</v>
      </c>
      <c r="M215" s="6" t="str">
        <f t="shared" si="8"/>
        <v/>
      </c>
      <c r="N215" s="5" t="str">
        <f t="shared" si="9"/>
        <v>◄</v>
      </c>
      <c r="O215" s="4"/>
      <c r="P215" s="3"/>
    </row>
    <row r="216" spans="1:16" x14ac:dyDescent="0.3">
      <c r="A216" s="16" t="s">
        <v>558</v>
      </c>
      <c r="B216" s="15" t="s">
        <v>992</v>
      </c>
      <c r="C216" s="14" t="s">
        <v>1000</v>
      </c>
      <c r="D216" s="13">
        <v>0</v>
      </c>
      <c r="E216" s="13">
        <v>707</v>
      </c>
      <c r="F216" s="12" t="s">
        <v>100</v>
      </c>
      <c r="G216" s="11" t="s">
        <v>16</v>
      </c>
      <c r="H216" s="10">
        <v>0</v>
      </c>
      <c r="I216" s="9">
        <v>16755</v>
      </c>
      <c r="J216" s="44">
        <v>16690</v>
      </c>
      <c r="K216" s="57"/>
      <c r="L216" s="52"/>
      <c r="M216" s="6" t="str">
        <f t="shared" si="8"/>
        <v/>
      </c>
      <c r="N216" s="5" t="str">
        <f t="shared" si="9"/>
        <v>◄</v>
      </c>
      <c r="O216" s="4"/>
      <c r="P216" s="3"/>
    </row>
    <row r="217" spans="1:16" ht="15" thickBot="1" x14ac:dyDescent="0.35">
      <c r="A217" s="16" t="s">
        <v>560</v>
      </c>
      <c r="B217" s="15" t="s">
        <v>992</v>
      </c>
      <c r="C217" s="14" t="s">
        <v>1001</v>
      </c>
      <c r="D217" s="13">
        <v>0</v>
      </c>
      <c r="E217" s="13">
        <v>708</v>
      </c>
      <c r="F217" s="12" t="s">
        <v>100</v>
      </c>
      <c r="G217" s="11" t="s">
        <v>16</v>
      </c>
      <c r="H217" s="10">
        <v>0</v>
      </c>
      <c r="I217" s="9">
        <v>16738</v>
      </c>
      <c r="J217" s="44">
        <v>16690</v>
      </c>
      <c r="K217" s="58"/>
      <c r="L217" s="59"/>
      <c r="M217" s="6" t="str">
        <f t="shared" si="8"/>
        <v/>
      </c>
      <c r="N217" s="5" t="str">
        <f t="shared" si="9"/>
        <v>◄</v>
      </c>
      <c r="O217" s="4"/>
      <c r="P217" s="3"/>
    </row>
    <row r="218" spans="1:16" ht="15" thickBot="1" x14ac:dyDescent="0.35">
      <c r="A218" s="16" t="s">
        <v>562</v>
      </c>
      <c r="B218" s="15" t="s">
        <v>992</v>
      </c>
      <c r="C218" s="14" t="s">
        <v>1002</v>
      </c>
      <c r="D218" s="13">
        <v>0</v>
      </c>
      <c r="E218" s="13">
        <v>709</v>
      </c>
      <c r="F218" s="12" t="s">
        <v>100</v>
      </c>
      <c r="G218" s="11" t="s">
        <v>16</v>
      </c>
      <c r="H218" s="10">
        <v>0</v>
      </c>
      <c r="I218" s="9">
        <v>16780</v>
      </c>
      <c r="J218" s="44">
        <v>16690</v>
      </c>
      <c r="K218" s="53"/>
      <c r="L218" s="54"/>
      <c r="M218" s="6" t="str">
        <f t="shared" si="8"/>
        <v/>
      </c>
      <c r="N218" s="5" t="str">
        <f t="shared" si="9"/>
        <v>◄</v>
      </c>
      <c r="O218" s="4"/>
      <c r="P218" s="3"/>
    </row>
    <row r="219" spans="1:16" x14ac:dyDescent="0.3">
      <c r="A219" s="16" t="s">
        <v>564</v>
      </c>
      <c r="B219" s="15" t="s">
        <v>1003</v>
      </c>
      <c r="C219" s="14" t="s">
        <v>1005</v>
      </c>
      <c r="D219" s="13" t="s">
        <v>921</v>
      </c>
      <c r="E219" s="13">
        <v>710</v>
      </c>
      <c r="F219" s="12" t="s">
        <v>24</v>
      </c>
      <c r="G219" s="11" t="s">
        <v>23</v>
      </c>
      <c r="H219" s="10">
        <v>0</v>
      </c>
      <c r="I219" s="9" t="s">
        <v>24</v>
      </c>
      <c r="J219" s="44">
        <v>16692</v>
      </c>
      <c r="K219" s="49" t="s">
        <v>910</v>
      </c>
      <c r="L219" s="50" t="s">
        <v>922</v>
      </c>
      <c r="M219" s="6" t="str">
        <f t="shared" si="8"/>
        <v/>
      </c>
      <c r="N219" s="5" t="str">
        <f t="shared" si="9"/>
        <v>◄</v>
      </c>
      <c r="O219" s="4"/>
      <c r="P219" s="3"/>
    </row>
    <row r="220" spans="1:16" x14ac:dyDescent="0.3">
      <c r="A220" s="16" t="s">
        <v>567</v>
      </c>
      <c r="B220" s="15" t="s">
        <v>1003</v>
      </c>
      <c r="C220" s="14" t="s">
        <v>1006</v>
      </c>
      <c r="D220" s="13" t="s">
        <v>921</v>
      </c>
      <c r="E220" s="13">
        <v>711</v>
      </c>
      <c r="F220" s="12" t="s">
        <v>24</v>
      </c>
      <c r="G220" s="11" t="s">
        <v>23</v>
      </c>
      <c r="H220" s="10">
        <v>0</v>
      </c>
      <c r="I220" s="9" t="s">
        <v>24</v>
      </c>
      <c r="J220" s="44">
        <v>16692</v>
      </c>
      <c r="K220" s="51"/>
      <c r="L220" s="52"/>
      <c r="M220" s="6" t="str">
        <f t="shared" si="8"/>
        <v/>
      </c>
      <c r="N220" s="5" t="str">
        <f t="shared" si="9"/>
        <v>◄</v>
      </c>
      <c r="O220" s="4"/>
      <c r="P220" s="3"/>
    </row>
    <row r="221" spans="1:16" ht="15" thickBot="1" x14ac:dyDescent="0.35">
      <c r="A221" s="16" t="s">
        <v>1004</v>
      </c>
      <c r="B221" s="15" t="s">
        <v>1003</v>
      </c>
      <c r="C221" s="14" t="s">
        <v>1007</v>
      </c>
      <c r="D221" s="13">
        <v>0</v>
      </c>
      <c r="E221" s="13">
        <v>712</v>
      </c>
      <c r="F221" s="12" t="s">
        <v>100</v>
      </c>
      <c r="G221" s="11" t="s">
        <v>16</v>
      </c>
      <c r="H221" s="10">
        <v>0</v>
      </c>
      <c r="I221" s="9">
        <v>16799</v>
      </c>
      <c r="J221" s="44">
        <v>16692</v>
      </c>
      <c r="K221" s="51"/>
      <c r="L221" s="52"/>
      <c r="M221" s="6" t="str">
        <f t="shared" si="8"/>
        <v/>
      </c>
      <c r="N221" s="5" t="str">
        <f t="shared" si="9"/>
        <v>◄</v>
      </c>
      <c r="O221" s="4"/>
      <c r="P221" s="3"/>
    </row>
    <row r="222" spans="1:16" x14ac:dyDescent="0.3">
      <c r="A222" s="16" t="s">
        <v>570</v>
      </c>
      <c r="B222" s="15" t="s">
        <v>1003</v>
      </c>
      <c r="C222" s="14" t="s">
        <v>1009</v>
      </c>
      <c r="D222" s="13">
        <v>0</v>
      </c>
      <c r="E222" s="13">
        <v>713</v>
      </c>
      <c r="F222" s="12" t="s">
        <v>100</v>
      </c>
      <c r="G222" s="11" t="s">
        <v>16</v>
      </c>
      <c r="H222" s="10">
        <v>0</v>
      </c>
      <c r="I222" s="9">
        <v>16738</v>
      </c>
      <c r="J222" s="44">
        <v>16692</v>
      </c>
      <c r="K222" s="49" t="s">
        <v>910</v>
      </c>
      <c r="L222" s="50" t="s">
        <v>922</v>
      </c>
      <c r="M222" s="6" t="str">
        <f t="shared" si="8"/>
        <v/>
      </c>
      <c r="N222" s="5" t="str">
        <f t="shared" si="9"/>
        <v>◄</v>
      </c>
      <c r="O222" s="4"/>
      <c r="P222" s="3"/>
    </row>
    <row r="223" spans="1:16" x14ac:dyDescent="0.3">
      <c r="A223" s="16" t="s">
        <v>572</v>
      </c>
      <c r="B223" s="15" t="s">
        <v>1003</v>
      </c>
      <c r="C223" s="14" t="s">
        <v>1010</v>
      </c>
      <c r="D223" s="13" t="s">
        <v>921</v>
      </c>
      <c r="E223" s="13">
        <v>714</v>
      </c>
      <c r="F223" s="12" t="s">
        <v>24</v>
      </c>
      <c r="G223" s="11" t="s">
        <v>23</v>
      </c>
      <c r="H223" s="10">
        <v>0</v>
      </c>
      <c r="I223" s="9" t="s">
        <v>24</v>
      </c>
      <c r="J223" s="44">
        <v>16692</v>
      </c>
      <c r="K223" s="51"/>
      <c r="L223" s="52"/>
      <c r="M223" s="6" t="str">
        <f t="shared" si="8"/>
        <v/>
      </c>
      <c r="N223" s="5" t="str">
        <f t="shared" si="9"/>
        <v>◄</v>
      </c>
      <c r="O223" s="4"/>
      <c r="P223" s="3"/>
    </row>
    <row r="224" spans="1:16" ht="15" thickBot="1" x14ac:dyDescent="0.35">
      <c r="A224" s="16" t="s">
        <v>1008</v>
      </c>
      <c r="B224" s="15" t="s">
        <v>1003</v>
      </c>
      <c r="C224" s="14" t="s">
        <v>1011</v>
      </c>
      <c r="D224" s="13">
        <v>0</v>
      </c>
      <c r="E224" s="13">
        <v>715</v>
      </c>
      <c r="F224" s="12" t="s">
        <v>100</v>
      </c>
      <c r="G224" s="11" t="s">
        <v>16</v>
      </c>
      <c r="H224" s="10">
        <v>0</v>
      </c>
      <c r="I224" s="9">
        <v>16738</v>
      </c>
      <c r="J224" s="44">
        <v>16692</v>
      </c>
      <c r="K224" s="51"/>
      <c r="L224" s="52"/>
      <c r="M224" s="6" t="str">
        <f t="shared" si="8"/>
        <v/>
      </c>
      <c r="N224" s="5" t="str">
        <f t="shared" si="9"/>
        <v>◄</v>
      </c>
      <c r="O224" s="4"/>
      <c r="P224" s="3"/>
    </row>
    <row r="225" spans="1:16" x14ac:dyDescent="0.3">
      <c r="A225" s="16" t="s">
        <v>574</v>
      </c>
      <c r="B225" s="15" t="s">
        <v>1012</v>
      </c>
      <c r="C225" s="14" t="s">
        <v>1005</v>
      </c>
      <c r="D225" s="13">
        <v>0</v>
      </c>
      <c r="E225" s="13">
        <v>710</v>
      </c>
      <c r="F225" s="12" t="s">
        <v>144</v>
      </c>
      <c r="G225" s="11" t="s">
        <v>16</v>
      </c>
      <c r="H225" s="10">
        <v>0</v>
      </c>
      <c r="I225" s="9" t="s">
        <v>38</v>
      </c>
      <c r="J225" s="44">
        <v>16692</v>
      </c>
      <c r="K225" s="49" t="s">
        <v>910</v>
      </c>
      <c r="L225" s="50" t="s">
        <v>922</v>
      </c>
      <c r="M225" s="6" t="str">
        <f t="shared" si="8"/>
        <v/>
      </c>
      <c r="N225" s="5" t="str">
        <f t="shared" si="9"/>
        <v>◄</v>
      </c>
      <c r="O225" s="4"/>
      <c r="P225" s="3"/>
    </row>
    <row r="226" spans="1:16" x14ac:dyDescent="0.3">
      <c r="A226" s="16" t="s">
        <v>577</v>
      </c>
      <c r="B226" s="15" t="s">
        <v>1012</v>
      </c>
      <c r="C226" s="14" t="s">
        <v>1006</v>
      </c>
      <c r="D226" s="13">
        <v>0</v>
      </c>
      <c r="E226" s="13">
        <v>711</v>
      </c>
      <c r="F226" s="12" t="s">
        <v>100</v>
      </c>
      <c r="G226" s="11" t="s">
        <v>16</v>
      </c>
      <c r="H226" s="10">
        <v>0</v>
      </c>
      <c r="I226" s="9">
        <v>17028</v>
      </c>
      <c r="J226" s="44">
        <v>16692</v>
      </c>
      <c r="K226" s="51"/>
      <c r="L226" s="52"/>
      <c r="M226" s="6" t="str">
        <f t="shared" si="8"/>
        <v/>
      </c>
      <c r="N226" s="5" t="str">
        <f t="shared" si="9"/>
        <v>◄</v>
      </c>
      <c r="O226" s="4"/>
      <c r="P226" s="3"/>
    </row>
    <row r="227" spans="1:16" ht="15" thickBot="1" x14ac:dyDescent="0.35">
      <c r="A227" s="16" t="s">
        <v>579</v>
      </c>
      <c r="B227" s="15" t="s">
        <v>1012</v>
      </c>
      <c r="C227" s="14" t="s">
        <v>1007</v>
      </c>
      <c r="D227" s="13">
        <v>0</v>
      </c>
      <c r="E227" s="13">
        <v>712</v>
      </c>
      <c r="F227" s="12" t="s">
        <v>144</v>
      </c>
      <c r="G227" s="11" t="s">
        <v>16</v>
      </c>
      <c r="H227" s="10">
        <v>0</v>
      </c>
      <c r="I227" s="9" t="s">
        <v>38</v>
      </c>
      <c r="J227" s="44">
        <v>16692</v>
      </c>
      <c r="K227" s="51"/>
      <c r="L227" s="52"/>
      <c r="M227" s="6" t="str">
        <f t="shared" si="8"/>
        <v/>
      </c>
      <c r="N227" s="5" t="str">
        <f t="shared" si="9"/>
        <v>◄</v>
      </c>
      <c r="O227" s="4"/>
      <c r="P227" s="3"/>
    </row>
    <row r="228" spans="1:16" x14ac:dyDescent="0.3">
      <c r="A228" s="16" t="s">
        <v>583</v>
      </c>
      <c r="B228" s="15" t="s">
        <v>1012</v>
      </c>
      <c r="C228" s="14" t="s">
        <v>1009</v>
      </c>
      <c r="D228" s="13" t="s">
        <v>921</v>
      </c>
      <c r="E228" s="13">
        <v>713</v>
      </c>
      <c r="F228" s="12" t="s">
        <v>24</v>
      </c>
      <c r="G228" s="11" t="s">
        <v>23</v>
      </c>
      <c r="H228" s="10">
        <v>0</v>
      </c>
      <c r="I228" s="9" t="s">
        <v>24</v>
      </c>
      <c r="J228" s="44">
        <v>16692</v>
      </c>
      <c r="K228" s="49" t="s">
        <v>910</v>
      </c>
      <c r="L228" s="50" t="s">
        <v>922</v>
      </c>
      <c r="M228" s="6" t="str">
        <f t="shared" si="8"/>
        <v/>
      </c>
      <c r="N228" s="5" t="str">
        <f t="shared" si="9"/>
        <v>◄</v>
      </c>
      <c r="O228" s="4"/>
      <c r="P228" s="3"/>
    </row>
    <row r="229" spans="1:16" x14ac:dyDescent="0.3">
      <c r="A229" s="16" t="s">
        <v>586</v>
      </c>
      <c r="B229" s="15" t="s">
        <v>1012</v>
      </c>
      <c r="C229" s="14" t="s">
        <v>1010</v>
      </c>
      <c r="D229" s="13">
        <v>0</v>
      </c>
      <c r="E229" s="13">
        <v>714</v>
      </c>
      <c r="F229" s="12" t="s">
        <v>144</v>
      </c>
      <c r="G229" s="11" t="s">
        <v>16</v>
      </c>
      <c r="H229" s="10">
        <v>0</v>
      </c>
      <c r="I229" s="9" t="s">
        <v>38</v>
      </c>
      <c r="J229" s="44">
        <v>16692</v>
      </c>
      <c r="K229" s="51"/>
      <c r="L229" s="52"/>
      <c r="M229" s="6" t="str">
        <f t="shared" si="8"/>
        <v/>
      </c>
      <c r="N229" s="5" t="str">
        <f t="shared" si="9"/>
        <v>◄</v>
      </c>
      <c r="O229" s="4"/>
      <c r="P229" s="3"/>
    </row>
    <row r="230" spans="1:16" ht="15" thickBot="1" x14ac:dyDescent="0.35">
      <c r="A230" s="16" t="s">
        <v>588</v>
      </c>
      <c r="B230" s="15" t="s">
        <v>1012</v>
      </c>
      <c r="C230" s="14" t="s">
        <v>1011</v>
      </c>
      <c r="D230" s="13">
        <v>0</v>
      </c>
      <c r="E230" s="13">
        <v>715</v>
      </c>
      <c r="F230" s="12" t="s">
        <v>144</v>
      </c>
      <c r="G230" s="11" t="s">
        <v>16</v>
      </c>
      <c r="H230" s="10">
        <v>0</v>
      </c>
      <c r="I230" s="9" t="s">
        <v>38</v>
      </c>
      <c r="J230" s="44">
        <v>16692</v>
      </c>
      <c r="K230" s="51"/>
      <c r="L230" s="52"/>
      <c r="M230" s="6" t="str">
        <f t="shared" si="8"/>
        <v/>
      </c>
      <c r="N230" s="5" t="str">
        <f t="shared" si="9"/>
        <v>◄</v>
      </c>
      <c r="O230" s="4"/>
      <c r="P230" s="3"/>
    </row>
    <row r="231" spans="1:16" x14ac:dyDescent="0.3">
      <c r="A231" s="16" t="s">
        <v>590</v>
      </c>
      <c r="B231" s="15" t="s">
        <v>1013</v>
      </c>
      <c r="C231" s="14" t="s">
        <v>1014</v>
      </c>
      <c r="D231" s="13">
        <v>0</v>
      </c>
      <c r="E231" s="13">
        <v>716</v>
      </c>
      <c r="F231" s="12" t="s">
        <v>24</v>
      </c>
      <c r="G231" s="11" t="s">
        <v>16</v>
      </c>
      <c r="H231" s="10">
        <v>0</v>
      </c>
      <c r="I231" s="9">
        <v>16800</v>
      </c>
      <c r="J231" s="44">
        <v>16772</v>
      </c>
      <c r="K231" s="49">
        <v>0</v>
      </c>
      <c r="L231" s="50">
        <v>0</v>
      </c>
      <c r="M231" s="6" t="str">
        <f t="shared" si="8"/>
        <v/>
      </c>
      <c r="N231" s="5" t="str">
        <f t="shared" si="9"/>
        <v>◄</v>
      </c>
      <c r="O231" s="4"/>
      <c r="P231" s="3"/>
    </row>
    <row r="232" spans="1:16" x14ac:dyDescent="0.3">
      <c r="A232" s="16" t="s">
        <v>592</v>
      </c>
      <c r="B232" s="15" t="s">
        <v>1013</v>
      </c>
      <c r="C232" s="14" t="s">
        <v>1015</v>
      </c>
      <c r="D232" s="13">
        <v>0</v>
      </c>
      <c r="E232" s="13">
        <v>717</v>
      </c>
      <c r="F232" s="12" t="s">
        <v>1016</v>
      </c>
      <c r="G232" s="11" t="s">
        <v>16</v>
      </c>
      <c r="H232" s="10">
        <v>0</v>
      </c>
      <c r="I232" s="9" t="s">
        <v>38</v>
      </c>
      <c r="J232" s="44">
        <v>16772</v>
      </c>
      <c r="K232" s="51"/>
      <c r="L232" s="52"/>
      <c r="M232" s="6" t="str">
        <f t="shared" si="8"/>
        <v/>
      </c>
      <c r="N232" s="5" t="str">
        <f t="shared" si="9"/>
        <v>◄</v>
      </c>
      <c r="O232" s="4"/>
      <c r="P232" s="3"/>
    </row>
    <row r="233" spans="1:16" ht="15" thickBot="1" x14ac:dyDescent="0.35">
      <c r="A233" s="16" t="s">
        <v>594</v>
      </c>
      <c r="B233" s="15" t="s">
        <v>1013</v>
      </c>
      <c r="C233" s="14" t="s">
        <v>1017</v>
      </c>
      <c r="D233" s="13">
        <v>0</v>
      </c>
      <c r="E233" s="13">
        <v>718</v>
      </c>
      <c r="F233" s="12" t="s">
        <v>155</v>
      </c>
      <c r="G233" s="11" t="s">
        <v>16</v>
      </c>
      <c r="H233" s="10">
        <v>0</v>
      </c>
      <c r="I233" s="9">
        <v>16778</v>
      </c>
      <c r="J233" s="44">
        <v>16772</v>
      </c>
      <c r="K233" s="51"/>
      <c r="L233" s="52"/>
      <c r="M233" s="6" t="str">
        <f t="shared" si="8"/>
        <v/>
      </c>
      <c r="N233" s="5" t="str">
        <f t="shared" si="9"/>
        <v>◄</v>
      </c>
      <c r="O233" s="4"/>
      <c r="P233" s="3"/>
    </row>
    <row r="234" spans="1:16" x14ac:dyDescent="0.3">
      <c r="A234" s="16" t="s">
        <v>595</v>
      </c>
      <c r="B234" s="15" t="s">
        <v>1013</v>
      </c>
      <c r="C234" s="14" t="s">
        <v>1018</v>
      </c>
      <c r="D234" s="13">
        <v>0</v>
      </c>
      <c r="E234" s="13">
        <v>719</v>
      </c>
      <c r="F234" s="12" t="s">
        <v>24</v>
      </c>
      <c r="G234" s="11" t="s">
        <v>23</v>
      </c>
      <c r="H234" s="10">
        <v>0</v>
      </c>
      <c r="I234" s="9" t="s">
        <v>24</v>
      </c>
      <c r="J234" s="44">
        <v>16772</v>
      </c>
      <c r="K234" s="49">
        <v>0</v>
      </c>
      <c r="L234" s="50">
        <v>0</v>
      </c>
      <c r="M234" s="6" t="str">
        <f t="shared" si="8"/>
        <v/>
      </c>
      <c r="N234" s="5" t="str">
        <f t="shared" si="9"/>
        <v>◄</v>
      </c>
      <c r="O234" s="4"/>
      <c r="P234" s="3"/>
    </row>
    <row r="235" spans="1:16" x14ac:dyDescent="0.3">
      <c r="A235" s="16" t="s">
        <v>597</v>
      </c>
      <c r="B235" s="15" t="s">
        <v>1013</v>
      </c>
      <c r="C235" s="14" t="s">
        <v>1019</v>
      </c>
      <c r="D235" s="13">
        <v>0</v>
      </c>
      <c r="E235" s="13">
        <v>720</v>
      </c>
      <c r="F235" s="12" t="s">
        <v>1020</v>
      </c>
      <c r="G235" s="11" t="s">
        <v>16</v>
      </c>
      <c r="H235" s="10">
        <v>0</v>
      </c>
      <c r="I235" s="9" t="s">
        <v>38</v>
      </c>
      <c r="J235" s="44">
        <v>16772</v>
      </c>
      <c r="K235" s="51"/>
      <c r="L235" s="52"/>
      <c r="M235" s="6" t="str">
        <f t="shared" si="8"/>
        <v/>
      </c>
      <c r="N235" s="5" t="str">
        <f t="shared" si="9"/>
        <v>◄</v>
      </c>
      <c r="O235" s="4"/>
      <c r="P235" s="3"/>
    </row>
    <row r="236" spans="1:16" ht="15" thickBot="1" x14ac:dyDescent="0.35">
      <c r="A236" s="16" t="s">
        <v>599</v>
      </c>
      <c r="B236" s="15" t="s">
        <v>1013</v>
      </c>
      <c r="C236" s="14" t="s">
        <v>1021</v>
      </c>
      <c r="D236" s="13">
        <v>0</v>
      </c>
      <c r="E236" s="13">
        <v>721</v>
      </c>
      <c r="F236" s="12" t="s">
        <v>221</v>
      </c>
      <c r="G236" s="11" t="s">
        <v>16</v>
      </c>
      <c r="H236" s="10">
        <v>0</v>
      </c>
      <c r="I236" s="9">
        <v>16791</v>
      </c>
      <c r="J236" s="44">
        <v>16772</v>
      </c>
      <c r="K236" s="51"/>
      <c r="L236" s="52"/>
      <c r="M236" s="6" t="str">
        <f t="shared" si="8"/>
        <v/>
      </c>
      <c r="N236" s="5" t="str">
        <f t="shared" si="9"/>
        <v>◄</v>
      </c>
      <c r="O236" s="4"/>
      <c r="P236" s="3"/>
    </row>
    <row r="237" spans="1:16" x14ac:dyDescent="0.3">
      <c r="A237" s="16" t="s">
        <v>601</v>
      </c>
      <c r="B237" s="15" t="s">
        <v>1013</v>
      </c>
      <c r="C237" s="14" t="s">
        <v>1022</v>
      </c>
      <c r="D237" s="13">
        <v>0</v>
      </c>
      <c r="E237" s="13">
        <v>722</v>
      </c>
      <c r="F237" s="12" t="s">
        <v>110</v>
      </c>
      <c r="G237" s="11" t="s">
        <v>16</v>
      </c>
      <c r="H237" s="10">
        <v>0</v>
      </c>
      <c r="I237" s="9">
        <v>16797</v>
      </c>
      <c r="J237" s="44">
        <v>16772</v>
      </c>
      <c r="K237" s="49">
        <v>0</v>
      </c>
      <c r="L237" s="50">
        <v>0</v>
      </c>
      <c r="M237" s="6" t="str">
        <f t="shared" si="8"/>
        <v/>
      </c>
      <c r="N237" s="5" t="str">
        <f t="shared" si="9"/>
        <v>◄</v>
      </c>
      <c r="O237" s="4"/>
      <c r="P237" s="3"/>
    </row>
    <row r="238" spans="1:16" x14ac:dyDescent="0.3">
      <c r="A238" s="16" t="s">
        <v>603</v>
      </c>
      <c r="B238" s="15" t="s">
        <v>1013</v>
      </c>
      <c r="C238" s="14" t="s">
        <v>1023</v>
      </c>
      <c r="D238" s="13">
        <v>0</v>
      </c>
      <c r="E238" s="13">
        <v>723</v>
      </c>
      <c r="F238" s="12" t="s">
        <v>24</v>
      </c>
      <c r="G238" s="11" t="s">
        <v>23</v>
      </c>
      <c r="H238" s="10">
        <v>0</v>
      </c>
      <c r="I238" s="9" t="s">
        <v>24</v>
      </c>
      <c r="J238" s="44">
        <v>16772</v>
      </c>
      <c r="K238" s="51"/>
      <c r="L238" s="52"/>
      <c r="M238" s="6" t="str">
        <f t="shared" si="8"/>
        <v/>
      </c>
      <c r="N238" s="5" t="str">
        <f t="shared" si="9"/>
        <v>◄</v>
      </c>
      <c r="O238" s="4"/>
      <c r="P238" s="3"/>
    </row>
    <row r="239" spans="1:16" ht="15" thickBot="1" x14ac:dyDescent="0.35">
      <c r="A239" s="16" t="s">
        <v>605</v>
      </c>
      <c r="B239" s="15" t="s">
        <v>1013</v>
      </c>
      <c r="C239" s="14" t="s">
        <v>1024</v>
      </c>
      <c r="D239" s="13">
        <v>0</v>
      </c>
      <c r="E239" s="13">
        <v>724</v>
      </c>
      <c r="F239" s="12" t="s">
        <v>24</v>
      </c>
      <c r="G239" s="11" t="s">
        <v>23</v>
      </c>
      <c r="H239" s="10">
        <v>0</v>
      </c>
      <c r="I239" s="9" t="s">
        <v>24</v>
      </c>
      <c r="J239" s="44">
        <v>16772</v>
      </c>
      <c r="K239" s="51"/>
      <c r="L239" s="52"/>
      <c r="M239" s="6" t="str">
        <f t="shared" si="8"/>
        <v/>
      </c>
      <c r="N239" s="5" t="str">
        <f t="shared" si="9"/>
        <v>◄</v>
      </c>
      <c r="O239" s="4"/>
      <c r="P239" s="3"/>
    </row>
    <row r="240" spans="1:16" x14ac:dyDescent="0.3">
      <c r="A240" s="16" t="s">
        <v>607</v>
      </c>
      <c r="B240" s="15" t="s">
        <v>1013</v>
      </c>
      <c r="C240" s="14" t="s">
        <v>1014</v>
      </c>
      <c r="D240" s="13">
        <v>0</v>
      </c>
      <c r="E240" s="13">
        <v>716</v>
      </c>
      <c r="F240" s="12" t="s">
        <v>155</v>
      </c>
      <c r="G240" s="11" t="s">
        <v>16</v>
      </c>
      <c r="H240" s="10">
        <v>0</v>
      </c>
      <c r="I240" s="9">
        <v>17047</v>
      </c>
      <c r="J240" s="44">
        <v>16772</v>
      </c>
      <c r="K240" s="49">
        <v>0</v>
      </c>
      <c r="L240" s="50">
        <v>0</v>
      </c>
      <c r="M240" s="6" t="str">
        <f t="shared" si="8"/>
        <v/>
      </c>
      <c r="N240" s="5" t="str">
        <f t="shared" si="9"/>
        <v>◄</v>
      </c>
      <c r="O240" s="4"/>
      <c r="P240" s="3"/>
    </row>
    <row r="241" spans="1:16" x14ac:dyDescent="0.3">
      <c r="A241" s="16" t="s">
        <v>1025</v>
      </c>
      <c r="B241" s="15" t="s">
        <v>1013</v>
      </c>
      <c r="C241" s="14" t="s">
        <v>1015</v>
      </c>
      <c r="D241" s="13">
        <v>0</v>
      </c>
      <c r="E241" s="13">
        <v>717</v>
      </c>
      <c r="F241" s="12" t="s">
        <v>870</v>
      </c>
      <c r="G241" s="11" t="s">
        <v>16</v>
      </c>
      <c r="H241" s="10">
        <v>0</v>
      </c>
      <c r="I241" s="9" t="s">
        <v>870</v>
      </c>
      <c r="J241" s="44">
        <v>16772</v>
      </c>
      <c r="K241" s="51"/>
      <c r="L241" s="52"/>
      <c r="M241" s="6" t="str">
        <f t="shared" si="8"/>
        <v/>
      </c>
      <c r="N241" s="5" t="str">
        <f t="shared" si="9"/>
        <v>◄</v>
      </c>
      <c r="O241" s="4"/>
      <c r="P241" s="3"/>
    </row>
    <row r="242" spans="1:16" ht="15" thickBot="1" x14ac:dyDescent="0.35">
      <c r="A242" s="16" t="s">
        <v>1026</v>
      </c>
      <c r="B242" s="15" t="s">
        <v>1013</v>
      </c>
      <c r="C242" s="14" t="s">
        <v>1017</v>
      </c>
      <c r="D242" s="13">
        <v>0</v>
      </c>
      <c r="E242" s="13">
        <v>718</v>
      </c>
      <c r="F242" s="12" t="s">
        <v>24</v>
      </c>
      <c r="G242" s="11" t="s">
        <v>23</v>
      </c>
      <c r="H242" s="10">
        <v>0</v>
      </c>
      <c r="I242" s="9" t="s">
        <v>24</v>
      </c>
      <c r="J242" s="44">
        <v>16772</v>
      </c>
      <c r="K242" s="51"/>
      <c r="L242" s="52"/>
      <c r="M242" s="6" t="str">
        <f t="shared" si="8"/>
        <v/>
      </c>
      <c r="N242" s="5" t="str">
        <f t="shared" si="9"/>
        <v>◄</v>
      </c>
      <c r="O242" s="4"/>
      <c r="P242" s="3"/>
    </row>
    <row r="243" spans="1:16" x14ac:dyDescent="0.3">
      <c r="A243" s="16" t="s">
        <v>609</v>
      </c>
      <c r="B243" s="15" t="s">
        <v>1013</v>
      </c>
      <c r="C243" s="14" t="s">
        <v>1018</v>
      </c>
      <c r="D243" s="13">
        <v>0</v>
      </c>
      <c r="E243" s="13">
        <v>719</v>
      </c>
      <c r="F243" s="12" t="s">
        <v>100</v>
      </c>
      <c r="G243" s="11" t="s">
        <v>16</v>
      </c>
      <c r="H243" s="10">
        <v>0</v>
      </c>
      <c r="I243" s="9">
        <v>16772</v>
      </c>
      <c r="J243" s="44">
        <v>16772</v>
      </c>
      <c r="K243" s="49">
        <v>0</v>
      </c>
      <c r="L243" s="50">
        <v>0</v>
      </c>
      <c r="M243" s="6" t="str">
        <f t="shared" si="8"/>
        <v/>
      </c>
      <c r="N243" s="5" t="str">
        <f t="shared" si="9"/>
        <v>◄</v>
      </c>
      <c r="O243" s="4"/>
      <c r="P243" s="3"/>
    </row>
    <row r="244" spans="1:16" x14ac:dyDescent="0.3">
      <c r="A244" s="16" t="s">
        <v>1027</v>
      </c>
      <c r="B244" s="15" t="s">
        <v>1013</v>
      </c>
      <c r="C244" s="14" t="s">
        <v>1019</v>
      </c>
      <c r="D244" s="13">
        <v>0</v>
      </c>
      <c r="E244" s="13">
        <v>720</v>
      </c>
      <c r="F244" s="12" t="s">
        <v>1020</v>
      </c>
      <c r="G244" s="11" t="s">
        <v>16</v>
      </c>
      <c r="H244" s="10">
        <v>0</v>
      </c>
      <c r="I244" s="9">
        <v>20059</v>
      </c>
      <c r="J244" s="44">
        <v>16772</v>
      </c>
      <c r="K244" s="51"/>
      <c r="L244" s="52"/>
      <c r="M244" s="6" t="str">
        <f t="shared" si="8"/>
        <v/>
      </c>
      <c r="N244" s="5" t="str">
        <f t="shared" si="9"/>
        <v>◄</v>
      </c>
      <c r="O244" s="4"/>
      <c r="P244" s="3"/>
    </row>
    <row r="245" spans="1:16" ht="15" thickBot="1" x14ac:dyDescent="0.35">
      <c r="A245" s="16" t="s">
        <v>1028</v>
      </c>
      <c r="B245" s="15" t="s">
        <v>1013</v>
      </c>
      <c r="C245" s="14" t="s">
        <v>1021</v>
      </c>
      <c r="D245" s="13">
        <v>0</v>
      </c>
      <c r="E245" s="13">
        <v>721</v>
      </c>
      <c r="F245" s="12" t="s">
        <v>1029</v>
      </c>
      <c r="G245" s="11" t="s">
        <v>16</v>
      </c>
      <c r="H245" s="10">
        <v>0</v>
      </c>
      <c r="I245" s="9" t="s">
        <v>24</v>
      </c>
      <c r="J245" s="44">
        <v>16772</v>
      </c>
      <c r="K245" s="51"/>
      <c r="L245" s="52"/>
      <c r="M245" s="6" t="str">
        <f t="shared" si="8"/>
        <v/>
      </c>
      <c r="N245" s="5" t="str">
        <f t="shared" si="9"/>
        <v>◄</v>
      </c>
      <c r="O245" s="4"/>
      <c r="P245" s="3"/>
    </row>
    <row r="246" spans="1:16" x14ac:dyDescent="0.3">
      <c r="A246" s="16" t="s">
        <v>613</v>
      </c>
      <c r="B246" s="15" t="s">
        <v>1013</v>
      </c>
      <c r="C246" s="14" t="s">
        <v>1022</v>
      </c>
      <c r="D246" s="13">
        <v>0</v>
      </c>
      <c r="E246" s="13">
        <v>722</v>
      </c>
      <c r="F246" s="12" t="s">
        <v>110</v>
      </c>
      <c r="G246" s="11" t="s">
        <v>16</v>
      </c>
      <c r="H246" s="10">
        <v>0</v>
      </c>
      <c r="I246" s="9">
        <v>16965</v>
      </c>
      <c r="J246" s="44">
        <v>16772</v>
      </c>
      <c r="K246" s="49">
        <v>0</v>
      </c>
      <c r="L246" s="50">
        <v>0</v>
      </c>
      <c r="M246" s="6" t="str">
        <f t="shared" si="8"/>
        <v/>
      </c>
      <c r="N246" s="5" t="str">
        <f t="shared" si="9"/>
        <v>◄</v>
      </c>
      <c r="O246" s="4"/>
      <c r="P246" s="3"/>
    </row>
    <row r="247" spans="1:16" x14ac:dyDescent="0.3">
      <c r="A247" s="16" t="s">
        <v>616</v>
      </c>
      <c r="B247" s="15" t="s">
        <v>1013</v>
      </c>
      <c r="C247" s="14" t="s">
        <v>1023</v>
      </c>
      <c r="D247" s="13">
        <v>0</v>
      </c>
      <c r="E247" s="13">
        <v>723</v>
      </c>
      <c r="F247" s="12" t="s">
        <v>100</v>
      </c>
      <c r="G247" s="11" t="s">
        <v>16</v>
      </c>
      <c r="H247" s="10">
        <v>0</v>
      </c>
      <c r="I247" s="9">
        <v>16772</v>
      </c>
      <c r="J247" s="44">
        <v>16772</v>
      </c>
      <c r="K247" s="51"/>
      <c r="L247" s="52"/>
      <c r="M247" s="6" t="str">
        <f t="shared" si="8"/>
        <v/>
      </c>
      <c r="N247" s="5" t="str">
        <f t="shared" si="9"/>
        <v>◄</v>
      </c>
      <c r="O247" s="4"/>
      <c r="P247" s="3"/>
    </row>
    <row r="248" spans="1:16" ht="15" thickBot="1" x14ac:dyDescent="0.35">
      <c r="A248" s="16" t="s">
        <v>618</v>
      </c>
      <c r="B248" s="15" t="s">
        <v>1013</v>
      </c>
      <c r="C248" s="14" t="s">
        <v>1024</v>
      </c>
      <c r="D248" s="13">
        <v>0</v>
      </c>
      <c r="E248" s="13">
        <v>724</v>
      </c>
      <c r="F248" s="12" t="s">
        <v>1030</v>
      </c>
      <c r="G248" s="11" t="s">
        <v>16</v>
      </c>
      <c r="H248" s="10">
        <v>0</v>
      </c>
      <c r="I248" s="9" t="s">
        <v>1031</v>
      </c>
      <c r="J248" s="44">
        <v>16772</v>
      </c>
      <c r="K248" s="51"/>
      <c r="L248" s="52"/>
      <c r="M248" s="6" t="str">
        <f t="shared" si="8"/>
        <v/>
      </c>
      <c r="N248" s="5" t="str">
        <f t="shared" si="9"/>
        <v>◄</v>
      </c>
      <c r="O248" s="4"/>
      <c r="P248" s="3"/>
    </row>
    <row r="249" spans="1:16" x14ac:dyDescent="0.3">
      <c r="A249" s="16" t="s">
        <v>623</v>
      </c>
      <c r="B249" s="15" t="s">
        <v>1032</v>
      </c>
      <c r="C249" s="14" t="s">
        <v>1034</v>
      </c>
      <c r="D249" s="13">
        <v>0</v>
      </c>
      <c r="E249" s="13">
        <v>725</v>
      </c>
      <c r="F249" s="12" t="s">
        <v>1035</v>
      </c>
      <c r="G249" s="11" t="s">
        <v>16</v>
      </c>
      <c r="H249" s="10">
        <v>0</v>
      </c>
      <c r="I249" s="9">
        <v>16993</v>
      </c>
      <c r="J249" s="44">
        <v>16967</v>
      </c>
      <c r="K249" s="49">
        <v>0</v>
      </c>
      <c r="L249" s="50">
        <v>0</v>
      </c>
      <c r="M249" s="6" t="str">
        <f t="shared" si="8"/>
        <v/>
      </c>
      <c r="N249" s="5" t="str">
        <f t="shared" si="9"/>
        <v>◄</v>
      </c>
      <c r="O249" s="4"/>
      <c r="P249" s="3"/>
    </row>
    <row r="250" spans="1:16" x14ac:dyDescent="0.3">
      <c r="A250" s="16" t="s">
        <v>625</v>
      </c>
      <c r="B250" s="15" t="s">
        <v>1032</v>
      </c>
      <c r="C250" s="14" t="s">
        <v>1036</v>
      </c>
      <c r="D250" s="13">
        <v>0</v>
      </c>
      <c r="E250" s="13">
        <v>726</v>
      </c>
      <c r="F250" s="12" t="s">
        <v>1035</v>
      </c>
      <c r="G250" s="11" t="s">
        <v>16</v>
      </c>
      <c r="H250" s="10">
        <v>0</v>
      </c>
      <c r="I250" s="9">
        <v>16993</v>
      </c>
      <c r="J250" s="44">
        <v>16967</v>
      </c>
      <c r="K250" s="51"/>
      <c r="L250" s="52"/>
      <c r="M250" s="6" t="str">
        <f t="shared" si="8"/>
        <v/>
      </c>
      <c r="N250" s="5" t="str">
        <f t="shared" si="9"/>
        <v>◄</v>
      </c>
      <c r="O250" s="4"/>
      <c r="P250" s="3"/>
    </row>
    <row r="251" spans="1:16" ht="15" thickBot="1" x14ac:dyDescent="0.35">
      <c r="A251" s="16" t="s">
        <v>1033</v>
      </c>
      <c r="B251" s="15" t="s">
        <v>1032</v>
      </c>
      <c r="C251" s="14" t="s">
        <v>1037</v>
      </c>
      <c r="D251" s="13">
        <v>0</v>
      </c>
      <c r="E251" s="13">
        <v>727</v>
      </c>
      <c r="F251" s="12" t="s">
        <v>1035</v>
      </c>
      <c r="G251" s="11" t="s">
        <v>16</v>
      </c>
      <c r="H251" s="10">
        <v>0</v>
      </c>
      <c r="I251" s="9">
        <v>16993</v>
      </c>
      <c r="J251" s="44">
        <v>16967</v>
      </c>
      <c r="K251" s="51"/>
      <c r="L251" s="52"/>
      <c r="M251" s="6" t="str">
        <f t="shared" si="8"/>
        <v/>
      </c>
      <c r="N251" s="5" t="str">
        <f t="shared" si="9"/>
        <v>◄</v>
      </c>
      <c r="O251" s="4"/>
      <c r="P251" s="3"/>
    </row>
    <row r="252" spans="1:16" x14ac:dyDescent="0.3">
      <c r="A252" s="16" t="s">
        <v>627</v>
      </c>
      <c r="B252" s="15" t="s">
        <v>1038</v>
      </c>
      <c r="C252" s="14" t="s">
        <v>1040</v>
      </c>
      <c r="D252" s="13">
        <v>0</v>
      </c>
      <c r="E252" s="13">
        <v>728</v>
      </c>
      <c r="F252" s="12" t="s">
        <v>24</v>
      </c>
      <c r="G252" s="11" t="s">
        <v>23</v>
      </c>
      <c r="H252" s="10">
        <v>0</v>
      </c>
      <c r="I252" s="9" t="s">
        <v>24</v>
      </c>
      <c r="J252" s="44">
        <v>17013</v>
      </c>
      <c r="K252" s="49">
        <v>0</v>
      </c>
      <c r="L252" s="50">
        <v>0</v>
      </c>
      <c r="M252" s="6" t="str">
        <f t="shared" si="8"/>
        <v/>
      </c>
      <c r="N252" s="5" t="str">
        <f t="shared" si="9"/>
        <v>◄</v>
      </c>
      <c r="O252" s="4"/>
      <c r="P252" s="3"/>
    </row>
    <row r="253" spans="1:16" x14ac:dyDescent="0.3">
      <c r="A253" s="16" t="s">
        <v>631</v>
      </c>
      <c r="B253" s="15" t="s">
        <v>1038</v>
      </c>
      <c r="C253" s="14" t="s">
        <v>1041</v>
      </c>
      <c r="D253" s="13">
        <v>0</v>
      </c>
      <c r="E253" s="13">
        <v>729</v>
      </c>
      <c r="F253" s="12" t="s">
        <v>24</v>
      </c>
      <c r="G253" s="11" t="s">
        <v>23</v>
      </c>
      <c r="H253" s="10">
        <v>0</v>
      </c>
      <c r="I253" s="9" t="s">
        <v>24</v>
      </c>
      <c r="J253" s="44">
        <v>17013</v>
      </c>
      <c r="K253" s="51"/>
      <c r="L253" s="52"/>
      <c r="M253" s="6" t="str">
        <f t="shared" si="8"/>
        <v/>
      </c>
      <c r="N253" s="5" t="str">
        <f t="shared" si="9"/>
        <v>◄</v>
      </c>
      <c r="O253" s="4"/>
      <c r="P253" s="3"/>
    </row>
    <row r="254" spans="1:16" ht="15" thickBot="1" x14ac:dyDescent="0.35">
      <c r="A254" s="16" t="s">
        <v>1039</v>
      </c>
      <c r="B254" s="15" t="s">
        <v>1038</v>
      </c>
      <c r="C254" s="14" t="s">
        <v>1042</v>
      </c>
      <c r="D254" s="13">
        <v>0</v>
      </c>
      <c r="E254" s="13">
        <v>730</v>
      </c>
      <c r="F254" s="12" t="s">
        <v>24</v>
      </c>
      <c r="G254" s="11" t="s">
        <v>23</v>
      </c>
      <c r="H254" s="10">
        <v>0</v>
      </c>
      <c r="I254" s="9" t="s">
        <v>24</v>
      </c>
      <c r="J254" s="44">
        <v>17013</v>
      </c>
      <c r="K254" s="51"/>
      <c r="L254" s="52"/>
      <c r="M254" s="6" t="str">
        <f t="shared" si="8"/>
        <v/>
      </c>
      <c r="N254" s="5" t="str">
        <f t="shared" si="9"/>
        <v>◄</v>
      </c>
      <c r="O254" s="4"/>
      <c r="P254" s="3"/>
    </row>
    <row r="255" spans="1:16" x14ac:dyDescent="0.3">
      <c r="A255" s="16" t="s">
        <v>633</v>
      </c>
      <c r="B255" s="15" t="s">
        <v>1038</v>
      </c>
      <c r="C255" s="14" t="s">
        <v>1043</v>
      </c>
      <c r="D255" s="13">
        <v>0</v>
      </c>
      <c r="E255" s="13">
        <v>731</v>
      </c>
      <c r="F255" s="12" t="s">
        <v>24</v>
      </c>
      <c r="G255" s="11" t="s">
        <v>23</v>
      </c>
      <c r="H255" s="10">
        <v>0</v>
      </c>
      <c r="I255" s="9" t="s">
        <v>24</v>
      </c>
      <c r="J255" s="44">
        <v>17013</v>
      </c>
      <c r="K255" s="49">
        <v>0</v>
      </c>
      <c r="L255" s="50">
        <v>0</v>
      </c>
      <c r="M255" s="6" t="str">
        <f t="shared" si="8"/>
        <v/>
      </c>
      <c r="N255" s="5" t="str">
        <f t="shared" si="9"/>
        <v>◄</v>
      </c>
      <c r="O255" s="4"/>
      <c r="P255" s="3"/>
    </row>
    <row r="256" spans="1:16" x14ac:dyDescent="0.3">
      <c r="A256" s="16" t="s">
        <v>635</v>
      </c>
      <c r="B256" s="15" t="s">
        <v>1038</v>
      </c>
      <c r="C256" s="14" t="s">
        <v>1044</v>
      </c>
      <c r="D256" s="13">
        <v>0</v>
      </c>
      <c r="E256" s="13">
        <v>732</v>
      </c>
      <c r="F256" s="12" t="s">
        <v>24</v>
      </c>
      <c r="G256" s="11" t="s">
        <v>23</v>
      </c>
      <c r="H256" s="10">
        <v>0</v>
      </c>
      <c r="I256" s="9" t="s">
        <v>24</v>
      </c>
      <c r="J256" s="44">
        <v>17013</v>
      </c>
      <c r="K256" s="51"/>
      <c r="L256" s="52"/>
      <c r="M256" s="6" t="str">
        <f t="shared" si="8"/>
        <v/>
      </c>
      <c r="N256" s="5" t="str">
        <f t="shared" si="9"/>
        <v>◄</v>
      </c>
      <c r="O256" s="4"/>
      <c r="P256" s="3"/>
    </row>
    <row r="257" spans="1:16" ht="15" thickBot="1" x14ac:dyDescent="0.35">
      <c r="A257" s="16" t="s">
        <v>637</v>
      </c>
      <c r="B257" s="15" t="s">
        <v>1038</v>
      </c>
      <c r="C257" s="14" t="s">
        <v>1045</v>
      </c>
      <c r="D257" s="13">
        <v>0</v>
      </c>
      <c r="E257" s="13">
        <v>733</v>
      </c>
      <c r="F257" s="12" t="s">
        <v>24</v>
      </c>
      <c r="G257" s="11" t="s">
        <v>23</v>
      </c>
      <c r="H257" s="10">
        <v>0</v>
      </c>
      <c r="I257" s="9" t="s">
        <v>24</v>
      </c>
      <c r="J257" s="44">
        <v>17013</v>
      </c>
      <c r="K257" s="51"/>
      <c r="L257" s="52"/>
      <c r="M257" s="6" t="str">
        <f t="shared" si="8"/>
        <v/>
      </c>
      <c r="N257" s="5" t="str">
        <f t="shared" si="9"/>
        <v>◄</v>
      </c>
      <c r="O257" s="4"/>
      <c r="P257" s="3"/>
    </row>
    <row r="258" spans="1:16" x14ac:dyDescent="0.3">
      <c r="A258" s="16" t="s">
        <v>641</v>
      </c>
      <c r="B258" s="15" t="s">
        <v>1038</v>
      </c>
      <c r="C258" s="14" t="s">
        <v>1048</v>
      </c>
      <c r="D258" s="13">
        <v>0</v>
      </c>
      <c r="E258" s="13">
        <v>734</v>
      </c>
      <c r="F258" s="12" t="s">
        <v>24</v>
      </c>
      <c r="G258" s="11" t="s">
        <v>23</v>
      </c>
      <c r="H258" s="10">
        <v>0</v>
      </c>
      <c r="I258" s="9" t="s">
        <v>24</v>
      </c>
      <c r="J258" s="44">
        <v>17013</v>
      </c>
      <c r="K258" s="49">
        <v>0</v>
      </c>
      <c r="L258" s="50">
        <v>0</v>
      </c>
      <c r="M258" s="6" t="str">
        <f t="shared" si="8"/>
        <v/>
      </c>
      <c r="N258" s="5" t="str">
        <f t="shared" si="9"/>
        <v>◄</v>
      </c>
      <c r="O258" s="4"/>
      <c r="P258" s="3"/>
    </row>
    <row r="259" spans="1:16" x14ac:dyDescent="0.3">
      <c r="A259" s="16" t="s">
        <v>1046</v>
      </c>
      <c r="B259" s="15" t="s">
        <v>1038</v>
      </c>
      <c r="C259" s="14" t="s">
        <v>1049</v>
      </c>
      <c r="D259" s="13">
        <v>0</v>
      </c>
      <c r="E259" s="13">
        <v>735</v>
      </c>
      <c r="F259" s="12" t="s">
        <v>24</v>
      </c>
      <c r="G259" s="11" t="s">
        <v>23</v>
      </c>
      <c r="H259" s="10">
        <v>0</v>
      </c>
      <c r="I259" s="9" t="s">
        <v>24</v>
      </c>
      <c r="J259" s="44">
        <v>17013</v>
      </c>
      <c r="K259" s="51"/>
      <c r="L259" s="52"/>
      <c r="M259" s="6" t="str">
        <f t="shared" si="8"/>
        <v/>
      </c>
      <c r="N259" s="5" t="str">
        <f t="shared" si="9"/>
        <v>◄</v>
      </c>
      <c r="O259" s="4"/>
      <c r="P259" s="3"/>
    </row>
    <row r="260" spans="1:16" ht="15" thickBot="1" x14ac:dyDescent="0.35">
      <c r="A260" s="16" t="s">
        <v>1047</v>
      </c>
      <c r="B260" s="15" t="s">
        <v>1038</v>
      </c>
      <c r="C260" s="14" t="s">
        <v>1050</v>
      </c>
      <c r="D260" s="13">
        <v>0</v>
      </c>
      <c r="E260" s="13">
        <v>736</v>
      </c>
      <c r="F260" s="12" t="s">
        <v>24</v>
      </c>
      <c r="G260" s="11" t="s">
        <v>23</v>
      </c>
      <c r="H260" s="10">
        <v>0</v>
      </c>
      <c r="I260" s="9" t="s">
        <v>24</v>
      </c>
      <c r="J260" s="44">
        <v>17013</v>
      </c>
      <c r="K260" s="51"/>
      <c r="L260" s="52"/>
      <c r="M260" s="6" t="str">
        <f t="shared" ref="M260:M284" si="10">IF(N260="?","?","")</f>
        <v/>
      </c>
      <c r="N260" s="5" t="str">
        <f t="shared" ref="N260:N284" si="11">IF(AND(O260="",P260&gt;0),"?",IF(O260="","◄",IF(P260&gt;=1,"►","")))</f>
        <v>◄</v>
      </c>
      <c r="O260" s="4"/>
      <c r="P260" s="3"/>
    </row>
    <row r="261" spans="1:16" x14ac:dyDescent="0.3">
      <c r="A261" s="16" t="s">
        <v>644</v>
      </c>
      <c r="B261" s="15" t="s">
        <v>1051</v>
      </c>
      <c r="C261" s="14" t="s">
        <v>1053</v>
      </c>
      <c r="D261" s="13">
        <v>0</v>
      </c>
      <c r="E261" s="13">
        <v>737</v>
      </c>
      <c r="F261" s="12" t="s">
        <v>1054</v>
      </c>
      <c r="G261" s="11" t="s">
        <v>16</v>
      </c>
      <c r="H261" s="10">
        <v>0</v>
      </c>
      <c r="I261" s="9" t="s">
        <v>1057</v>
      </c>
      <c r="J261" s="44">
        <v>17029</v>
      </c>
      <c r="K261" s="49">
        <v>0</v>
      </c>
      <c r="L261" s="50">
        <v>0</v>
      </c>
      <c r="M261" s="6" t="str">
        <f t="shared" si="10"/>
        <v/>
      </c>
      <c r="N261" s="5" t="str">
        <f t="shared" si="11"/>
        <v>◄</v>
      </c>
      <c r="O261" s="4"/>
      <c r="P261" s="3"/>
    </row>
    <row r="262" spans="1:16" x14ac:dyDescent="0.3">
      <c r="A262" s="16" t="s">
        <v>647</v>
      </c>
      <c r="B262" s="15" t="s">
        <v>1051</v>
      </c>
      <c r="C262" s="14" t="s">
        <v>1055</v>
      </c>
      <c r="D262" s="13">
        <v>0</v>
      </c>
      <c r="E262" s="13">
        <v>738</v>
      </c>
      <c r="F262" s="12" t="s">
        <v>144</v>
      </c>
      <c r="G262" s="11" t="s">
        <v>16</v>
      </c>
      <c r="H262" s="10">
        <v>0</v>
      </c>
      <c r="I262" s="9" t="s">
        <v>1057</v>
      </c>
      <c r="J262" s="44">
        <v>17029</v>
      </c>
      <c r="K262" s="51"/>
      <c r="L262" s="52"/>
      <c r="M262" s="6" t="str">
        <f t="shared" si="10"/>
        <v/>
      </c>
      <c r="N262" s="5" t="str">
        <f t="shared" si="11"/>
        <v>◄</v>
      </c>
      <c r="O262" s="4"/>
      <c r="P262" s="3"/>
    </row>
    <row r="263" spans="1:16" ht="15" thickBot="1" x14ac:dyDescent="0.35">
      <c r="A263" s="16" t="s">
        <v>1052</v>
      </c>
      <c r="B263" s="15" t="s">
        <v>1051</v>
      </c>
      <c r="C263" s="14" t="s">
        <v>1056</v>
      </c>
      <c r="D263" s="13">
        <v>0</v>
      </c>
      <c r="E263" s="13">
        <v>739</v>
      </c>
      <c r="F263" s="12" t="s">
        <v>24</v>
      </c>
      <c r="G263" s="11" t="s">
        <v>23</v>
      </c>
      <c r="H263" s="10">
        <v>0</v>
      </c>
      <c r="I263" s="9" t="s">
        <v>24</v>
      </c>
      <c r="J263" s="44">
        <v>17029</v>
      </c>
      <c r="K263" s="51"/>
      <c r="L263" s="52"/>
      <c r="M263" s="6" t="str">
        <f t="shared" si="10"/>
        <v/>
      </c>
      <c r="N263" s="5" t="str">
        <f t="shared" si="11"/>
        <v>◄</v>
      </c>
      <c r="O263" s="4"/>
      <c r="P263" s="3"/>
    </row>
    <row r="264" spans="1:16" x14ac:dyDescent="0.3">
      <c r="A264" s="16" t="s">
        <v>649</v>
      </c>
      <c r="B264" s="15" t="s">
        <v>1051</v>
      </c>
      <c r="C264" s="14" t="s">
        <v>1059</v>
      </c>
      <c r="D264" s="13">
        <v>0</v>
      </c>
      <c r="E264" s="13">
        <v>740</v>
      </c>
      <c r="F264" s="12" t="s">
        <v>24</v>
      </c>
      <c r="G264" s="11" t="s">
        <v>23</v>
      </c>
      <c r="H264" s="10">
        <v>0</v>
      </c>
      <c r="I264" s="9" t="s">
        <v>24</v>
      </c>
      <c r="J264" s="44">
        <v>17029</v>
      </c>
      <c r="K264" s="49">
        <v>0</v>
      </c>
      <c r="L264" s="50">
        <v>0</v>
      </c>
      <c r="M264" s="6" t="str">
        <f t="shared" si="10"/>
        <v/>
      </c>
      <c r="N264" s="5" t="str">
        <f t="shared" si="11"/>
        <v>◄</v>
      </c>
      <c r="O264" s="4"/>
      <c r="P264" s="3"/>
    </row>
    <row r="265" spans="1:16" x14ac:dyDescent="0.3">
      <c r="A265" s="16" t="s">
        <v>652</v>
      </c>
      <c r="B265" s="15" t="s">
        <v>1051</v>
      </c>
      <c r="C265" s="14" t="s">
        <v>1060</v>
      </c>
      <c r="D265" s="13">
        <v>0</v>
      </c>
      <c r="E265" s="13">
        <v>741</v>
      </c>
      <c r="F265" s="12" t="s">
        <v>24</v>
      </c>
      <c r="G265" s="11" t="s">
        <v>23</v>
      </c>
      <c r="H265" s="10">
        <v>0</v>
      </c>
      <c r="I265" s="9" t="s">
        <v>24</v>
      </c>
      <c r="J265" s="44">
        <v>17029</v>
      </c>
      <c r="K265" s="51"/>
      <c r="L265" s="52"/>
      <c r="M265" s="6" t="str">
        <f t="shared" si="10"/>
        <v/>
      </c>
      <c r="N265" s="5" t="str">
        <f t="shared" si="11"/>
        <v>◄</v>
      </c>
      <c r="O265" s="4"/>
      <c r="P265" s="3"/>
    </row>
    <row r="266" spans="1:16" ht="15" thickBot="1" x14ac:dyDescent="0.35">
      <c r="A266" s="16" t="s">
        <v>1058</v>
      </c>
      <c r="B266" s="15" t="s">
        <v>1051</v>
      </c>
      <c r="C266" s="14" t="s">
        <v>1061</v>
      </c>
      <c r="D266" s="13">
        <v>0</v>
      </c>
      <c r="E266" s="13">
        <v>742</v>
      </c>
      <c r="F266" s="12" t="s">
        <v>221</v>
      </c>
      <c r="G266" s="11" t="s">
        <v>16</v>
      </c>
      <c r="H266" s="10">
        <v>0</v>
      </c>
      <c r="I266" s="9" t="s">
        <v>1062</v>
      </c>
      <c r="J266" s="44">
        <v>17029</v>
      </c>
      <c r="K266" s="51"/>
      <c r="L266" s="52"/>
      <c r="M266" s="6" t="str">
        <f t="shared" si="10"/>
        <v/>
      </c>
      <c r="N266" s="5" t="str">
        <f t="shared" si="11"/>
        <v>◄</v>
      </c>
      <c r="O266" s="4"/>
      <c r="P266" s="3"/>
    </row>
    <row r="267" spans="1:16" x14ac:dyDescent="0.3">
      <c r="A267" s="16" t="s">
        <v>654</v>
      </c>
      <c r="B267" s="15" t="s">
        <v>1063</v>
      </c>
      <c r="C267" s="14" t="s">
        <v>1066</v>
      </c>
      <c r="D267" s="13">
        <v>0</v>
      </c>
      <c r="E267" s="13">
        <v>743</v>
      </c>
      <c r="F267" s="12" t="s">
        <v>24</v>
      </c>
      <c r="G267" s="11" t="s">
        <v>23</v>
      </c>
      <c r="H267" s="10">
        <v>0</v>
      </c>
      <c r="I267" s="9" t="s">
        <v>24</v>
      </c>
      <c r="J267" s="44">
        <v>17138</v>
      </c>
      <c r="K267" s="49">
        <v>0</v>
      </c>
      <c r="L267" s="50">
        <v>0</v>
      </c>
      <c r="M267" s="6" t="str">
        <f t="shared" si="10"/>
        <v/>
      </c>
      <c r="N267" s="5" t="str">
        <f t="shared" si="11"/>
        <v>◄</v>
      </c>
      <c r="O267" s="4"/>
      <c r="P267" s="3"/>
    </row>
    <row r="268" spans="1:16" x14ac:dyDescent="0.3">
      <c r="A268" s="16" t="s">
        <v>1064</v>
      </c>
      <c r="B268" s="15" t="s">
        <v>1063</v>
      </c>
      <c r="C268" s="14" t="s">
        <v>1067</v>
      </c>
      <c r="D268" s="13">
        <v>0</v>
      </c>
      <c r="E268" s="13">
        <v>744</v>
      </c>
      <c r="F268" s="12" t="s">
        <v>24</v>
      </c>
      <c r="G268" s="11" t="s">
        <v>23</v>
      </c>
      <c r="H268" s="10">
        <v>0</v>
      </c>
      <c r="I268" s="9" t="s">
        <v>24</v>
      </c>
      <c r="J268" s="44">
        <v>17138</v>
      </c>
      <c r="K268" s="51"/>
      <c r="L268" s="52"/>
      <c r="M268" s="6" t="str">
        <f t="shared" si="10"/>
        <v/>
      </c>
      <c r="N268" s="5" t="str">
        <f t="shared" si="11"/>
        <v>◄</v>
      </c>
      <c r="O268" s="4"/>
      <c r="P268" s="3"/>
    </row>
    <row r="269" spans="1:16" ht="15" thickBot="1" x14ac:dyDescent="0.35">
      <c r="A269" s="16" t="s">
        <v>1065</v>
      </c>
      <c r="B269" s="15" t="s">
        <v>1063</v>
      </c>
      <c r="C269" s="14" t="s">
        <v>1068</v>
      </c>
      <c r="D269" s="13">
        <v>0</v>
      </c>
      <c r="E269" s="13">
        <v>745</v>
      </c>
      <c r="F269" s="12" t="s">
        <v>24</v>
      </c>
      <c r="G269" s="11" t="s">
        <v>23</v>
      </c>
      <c r="H269" s="10">
        <v>0</v>
      </c>
      <c r="I269" s="9" t="s">
        <v>24</v>
      </c>
      <c r="J269" s="44">
        <v>17138</v>
      </c>
      <c r="K269" s="51"/>
      <c r="L269" s="52"/>
      <c r="M269" s="6" t="str">
        <f t="shared" si="10"/>
        <v/>
      </c>
      <c r="N269" s="5" t="str">
        <f t="shared" si="11"/>
        <v>◄</v>
      </c>
      <c r="O269" s="4"/>
      <c r="P269" s="3"/>
    </row>
    <row r="270" spans="1:16" x14ac:dyDescent="0.3">
      <c r="A270" s="16" t="s">
        <v>656</v>
      </c>
      <c r="B270" s="15" t="s">
        <v>1063</v>
      </c>
      <c r="C270" s="14" t="s">
        <v>1069</v>
      </c>
      <c r="D270" s="13">
        <v>0</v>
      </c>
      <c r="E270" s="13">
        <v>746</v>
      </c>
      <c r="F270" s="12" t="s">
        <v>24</v>
      </c>
      <c r="G270" s="11" t="s">
        <v>23</v>
      </c>
      <c r="H270" s="10">
        <v>0</v>
      </c>
      <c r="I270" s="9" t="s">
        <v>24</v>
      </c>
      <c r="J270" s="44">
        <v>17138</v>
      </c>
      <c r="K270" s="49">
        <v>0</v>
      </c>
      <c r="L270" s="50">
        <v>0</v>
      </c>
      <c r="M270" s="6" t="str">
        <f t="shared" si="10"/>
        <v/>
      </c>
      <c r="N270" s="5" t="str">
        <f t="shared" si="11"/>
        <v>◄</v>
      </c>
      <c r="O270" s="4"/>
      <c r="P270" s="3"/>
    </row>
    <row r="271" spans="1:16" ht="15" thickBot="1" x14ac:dyDescent="0.35">
      <c r="A271" s="16" t="s">
        <v>659</v>
      </c>
      <c r="B271" s="15" t="s">
        <v>1063</v>
      </c>
      <c r="C271" s="14" t="s">
        <v>1070</v>
      </c>
      <c r="D271" s="13">
        <v>0</v>
      </c>
      <c r="E271" s="13">
        <v>747</v>
      </c>
      <c r="F271" s="12" t="s">
        <v>24</v>
      </c>
      <c r="G271" s="11" t="s">
        <v>23</v>
      </c>
      <c r="H271" s="10">
        <v>0</v>
      </c>
      <c r="I271" s="9" t="s">
        <v>24</v>
      </c>
      <c r="J271" s="44">
        <v>17138</v>
      </c>
      <c r="K271" s="51"/>
      <c r="L271" s="52"/>
      <c r="M271" s="6" t="str">
        <f t="shared" si="10"/>
        <v/>
      </c>
      <c r="N271" s="5" t="str">
        <f t="shared" si="11"/>
        <v>◄</v>
      </c>
      <c r="O271" s="4"/>
      <c r="P271" s="3"/>
    </row>
    <row r="272" spans="1:16" x14ac:dyDescent="0.3">
      <c r="A272" s="16" t="s">
        <v>663</v>
      </c>
      <c r="B272" s="15" t="s">
        <v>1071</v>
      </c>
      <c r="C272" s="14" t="s">
        <v>1072</v>
      </c>
      <c r="D272" s="13">
        <v>0</v>
      </c>
      <c r="E272" s="13">
        <v>748</v>
      </c>
      <c r="F272" s="12" t="s">
        <v>24</v>
      </c>
      <c r="G272" s="11" t="s">
        <v>23</v>
      </c>
      <c r="H272" s="10">
        <v>0</v>
      </c>
      <c r="I272" s="9" t="s">
        <v>24</v>
      </c>
      <c r="J272" s="44">
        <v>17327</v>
      </c>
      <c r="K272" s="49">
        <v>0</v>
      </c>
      <c r="L272" s="50">
        <v>0</v>
      </c>
      <c r="M272" s="6" t="str">
        <f t="shared" si="10"/>
        <v/>
      </c>
      <c r="N272" s="5" t="str">
        <f t="shared" si="11"/>
        <v>◄</v>
      </c>
      <c r="O272" s="4"/>
      <c r="P272" s="3"/>
    </row>
    <row r="273" spans="1:16" x14ac:dyDescent="0.3">
      <c r="A273" s="16" t="s">
        <v>665</v>
      </c>
      <c r="B273" s="15" t="s">
        <v>1071</v>
      </c>
      <c r="C273" s="14" t="s">
        <v>1073</v>
      </c>
      <c r="D273" s="13">
        <v>0</v>
      </c>
      <c r="E273" s="13">
        <v>749</v>
      </c>
      <c r="F273" s="12" t="s">
        <v>24</v>
      </c>
      <c r="G273" s="11" t="s">
        <v>23</v>
      </c>
      <c r="H273" s="10">
        <v>0</v>
      </c>
      <c r="I273" s="9" t="s">
        <v>24</v>
      </c>
      <c r="J273" s="44">
        <v>17327</v>
      </c>
      <c r="K273" s="51"/>
      <c r="L273" s="52"/>
      <c r="M273" s="6" t="str">
        <f t="shared" si="10"/>
        <v/>
      </c>
      <c r="N273" s="5" t="str">
        <f t="shared" si="11"/>
        <v>◄</v>
      </c>
      <c r="O273" s="4"/>
      <c r="P273" s="3"/>
    </row>
    <row r="274" spans="1:16" ht="15" thickBot="1" x14ac:dyDescent="0.35">
      <c r="A274" s="16" t="s">
        <v>667</v>
      </c>
      <c r="B274" s="15" t="s">
        <v>1071</v>
      </c>
      <c r="C274" s="14" t="s">
        <v>1074</v>
      </c>
      <c r="D274" s="13">
        <v>0</v>
      </c>
      <c r="E274" s="13">
        <v>750</v>
      </c>
      <c r="F274" s="12" t="s">
        <v>110</v>
      </c>
      <c r="G274" s="11" t="s">
        <v>16</v>
      </c>
      <c r="H274" s="10">
        <v>0</v>
      </c>
      <c r="I274" s="9">
        <v>17954</v>
      </c>
      <c r="J274" s="44">
        <v>17327</v>
      </c>
      <c r="K274" s="51"/>
      <c r="L274" s="52"/>
      <c r="M274" s="6" t="str">
        <f t="shared" si="10"/>
        <v/>
      </c>
      <c r="N274" s="5" t="str">
        <f t="shared" si="11"/>
        <v>◄</v>
      </c>
      <c r="O274" s="4"/>
      <c r="P274" s="3"/>
    </row>
    <row r="275" spans="1:16" x14ac:dyDescent="0.3">
      <c r="A275" s="16" t="s">
        <v>669</v>
      </c>
      <c r="B275" s="15" t="s">
        <v>1075</v>
      </c>
      <c r="C275" s="14" t="s">
        <v>1076</v>
      </c>
      <c r="D275" s="13">
        <v>0</v>
      </c>
      <c r="E275" s="13">
        <v>751</v>
      </c>
      <c r="F275" s="12" t="s">
        <v>100</v>
      </c>
      <c r="G275" s="11" t="s">
        <v>16</v>
      </c>
      <c r="H275" s="10">
        <v>0</v>
      </c>
      <c r="I275" s="9">
        <v>17719</v>
      </c>
      <c r="J275" s="44">
        <v>17435</v>
      </c>
      <c r="K275" s="49">
        <v>0</v>
      </c>
      <c r="L275" s="50">
        <v>0</v>
      </c>
      <c r="M275" s="6" t="str">
        <f t="shared" si="10"/>
        <v/>
      </c>
      <c r="N275" s="5" t="str">
        <f t="shared" si="11"/>
        <v>◄</v>
      </c>
      <c r="O275" s="4"/>
      <c r="P275" s="3"/>
    </row>
    <row r="276" spans="1:16" x14ac:dyDescent="0.3">
      <c r="A276" s="16" t="s">
        <v>671</v>
      </c>
      <c r="B276" s="15" t="s">
        <v>1075</v>
      </c>
      <c r="C276" s="14" t="s">
        <v>1077</v>
      </c>
      <c r="D276" s="13">
        <v>0</v>
      </c>
      <c r="E276" s="13">
        <v>752</v>
      </c>
      <c r="F276" s="12" t="s">
        <v>24</v>
      </c>
      <c r="G276" s="11" t="s">
        <v>23</v>
      </c>
      <c r="H276" s="10">
        <v>0</v>
      </c>
      <c r="I276" s="9" t="s">
        <v>24</v>
      </c>
      <c r="J276" s="44">
        <v>17435</v>
      </c>
      <c r="K276" s="51"/>
      <c r="L276" s="52"/>
      <c r="M276" s="6" t="str">
        <f t="shared" si="10"/>
        <v/>
      </c>
      <c r="N276" s="5" t="str">
        <f t="shared" si="11"/>
        <v>◄</v>
      </c>
      <c r="O276" s="4"/>
      <c r="P276" s="3"/>
    </row>
    <row r="277" spans="1:16" ht="15" thickBot="1" x14ac:dyDescent="0.35">
      <c r="A277" s="16" t="s">
        <v>673</v>
      </c>
      <c r="B277" s="15" t="s">
        <v>1075</v>
      </c>
      <c r="C277" s="14" t="s">
        <v>1078</v>
      </c>
      <c r="D277" s="13">
        <v>0</v>
      </c>
      <c r="E277" s="13">
        <v>753</v>
      </c>
      <c r="F277" s="12" t="s">
        <v>100</v>
      </c>
      <c r="G277" s="11" t="s">
        <v>16</v>
      </c>
      <c r="H277" s="10">
        <v>0</v>
      </c>
      <c r="I277" s="9">
        <v>17719</v>
      </c>
      <c r="J277" s="44">
        <v>17435</v>
      </c>
      <c r="K277" s="51"/>
      <c r="L277" s="52"/>
      <c r="M277" s="6" t="str">
        <f t="shared" si="10"/>
        <v/>
      </c>
      <c r="N277" s="5" t="str">
        <f t="shared" si="11"/>
        <v>◄</v>
      </c>
      <c r="O277" s="4"/>
      <c r="P277" s="3"/>
    </row>
    <row r="278" spans="1:16" x14ac:dyDescent="0.3">
      <c r="A278" s="16" t="s">
        <v>676</v>
      </c>
      <c r="B278" s="15" t="s">
        <v>1075</v>
      </c>
      <c r="C278" s="14" t="s">
        <v>1079</v>
      </c>
      <c r="D278" s="13">
        <v>0</v>
      </c>
      <c r="E278" s="13">
        <v>754</v>
      </c>
      <c r="F278" s="12" t="s">
        <v>24</v>
      </c>
      <c r="G278" s="11" t="s">
        <v>23</v>
      </c>
      <c r="H278" s="10">
        <v>0</v>
      </c>
      <c r="I278" s="9" t="s">
        <v>24</v>
      </c>
      <c r="J278" s="44">
        <v>17435</v>
      </c>
      <c r="K278" s="49">
        <v>0</v>
      </c>
      <c r="L278" s="50">
        <v>0</v>
      </c>
      <c r="M278" s="6" t="str">
        <f t="shared" si="10"/>
        <v/>
      </c>
      <c r="N278" s="5" t="str">
        <f t="shared" si="11"/>
        <v>◄</v>
      </c>
      <c r="O278" s="4"/>
      <c r="P278" s="3"/>
    </row>
    <row r="279" spans="1:16" ht="15" thickBot="1" x14ac:dyDescent="0.35">
      <c r="A279" s="16" t="s">
        <v>679</v>
      </c>
      <c r="B279" s="15" t="s">
        <v>1075</v>
      </c>
      <c r="C279" s="14" t="s">
        <v>1080</v>
      </c>
      <c r="D279" s="13">
        <v>0</v>
      </c>
      <c r="E279" s="13">
        <v>755</v>
      </c>
      <c r="F279" s="12" t="s">
        <v>24</v>
      </c>
      <c r="G279" s="11" t="s">
        <v>23</v>
      </c>
      <c r="H279" s="10">
        <v>0</v>
      </c>
      <c r="I279" s="9" t="s">
        <v>24</v>
      </c>
      <c r="J279" s="44">
        <v>17435</v>
      </c>
      <c r="K279" s="51"/>
      <c r="L279" s="52"/>
      <c r="M279" s="6" t="str">
        <f t="shared" si="10"/>
        <v/>
      </c>
      <c r="N279" s="5" t="str">
        <f t="shared" si="11"/>
        <v>◄</v>
      </c>
      <c r="O279" s="4"/>
      <c r="P279" s="3"/>
    </row>
    <row r="280" spans="1:16" x14ac:dyDescent="0.3">
      <c r="A280" s="16" t="s">
        <v>683</v>
      </c>
      <c r="B280" s="15" t="s">
        <v>1081</v>
      </c>
      <c r="C280" s="14" t="s">
        <v>1082</v>
      </c>
      <c r="D280" s="13">
        <v>0</v>
      </c>
      <c r="E280" s="13">
        <v>756</v>
      </c>
      <c r="F280" s="12" t="s">
        <v>24</v>
      </c>
      <c r="G280" s="11" t="s">
        <v>23</v>
      </c>
      <c r="H280" s="10">
        <v>0</v>
      </c>
      <c r="I280" s="9" t="s">
        <v>24</v>
      </c>
      <c r="J280" s="44">
        <v>17516</v>
      </c>
      <c r="K280" s="49">
        <v>0</v>
      </c>
      <c r="L280" s="50">
        <v>0</v>
      </c>
      <c r="M280" s="6" t="str">
        <f t="shared" si="10"/>
        <v/>
      </c>
      <c r="N280" s="5" t="str">
        <f t="shared" si="11"/>
        <v>◄</v>
      </c>
      <c r="O280" s="4"/>
      <c r="P280" s="3"/>
    </row>
    <row r="281" spans="1:16" x14ac:dyDescent="0.3">
      <c r="A281" s="16" t="s">
        <v>685</v>
      </c>
      <c r="B281" s="15" t="s">
        <v>1081</v>
      </c>
      <c r="C281" s="14" t="s">
        <v>1083</v>
      </c>
      <c r="D281" s="13">
        <v>0</v>
      </c>
      <c r="E281" s="13">
        <v>757</v>
      </c>
      <c r="F281" s="12" t="s">
        <v>24</v>
      </c>
      <c r="G281" s="11" t="s">
        <v>23</v>
      </c>
      <c r="H281" s="10">
        <v>0</v>
      </c>
      <c r="I281" s="9" t="s">
        <v>24</v>
      </c>
      <c r="J281" s="44">
        <v>17516</v>
      </c>
      <c r="K281" s="51"/>
      <c r="L281" s="52"/>
      <c r="M281" s="6" t="str">
        <f t="shared" si="10"/>
        <v/>
      </c>
      <c r="N281" s="5" t="str">
        <f t="shared" si="11"/>
        <v>◄</v>
      </c>
      <c r="O281" s="4"/>
      <c r="P281" s="3"/>
    </row>
    <row r="282" spans="1:16" x14ac:dyDescent="0.3">
      <c r="A282" s="16" t="s">
        <v>687</v>
      </c>
      <c r="B282" s="15" t="s">
        <v>1081</v>
      </c>
      <c r="C282" s="14" t="s">
        <v>1084</v>
      </c>
      <c r="D282" s="13">
        <v>0</v>
      </c>
      <c r="E282" s="13">
        <v>758</v>
      </c>
      <c r="F282" s="12" t="s">
        <v>24</v>
      </c>
      <c r="G282" s="11" t="s">
        <v>23</v>
      </c>
      <c r="H282" s="10">
        <v>0</v>
      </c>
      <c r="I282" s="9" t="s">
        <v>24</v>
      </c>
      <c r="J282" s="44">
        <v>17516</v>
      </c>
      <c r="K282" s="51"/>
      <c r="L282" s="52"/>
      <c r="M282" s="6" t="str">
        <f t="shared" si="10"/>
        <v/>
      </c>
      <c r="N282" s="5" t="str">
        <f t="shared" si="11"/>
        <v>◄</v>
      </c>
      <c r="O282" s="4"/>
      <c r="P282" s="3"/>
    </row>
    <row r="283" spans="1:16" x14ac:dyDescent="0.3">
      <c r="A283" s="16" t="s">
        <v>689</v>
      </c>
      <c r="B283" s="15" t="s">
        <v>1081</v>
      </c>
      <c r="C283" s="14" t="s">
        <v>1085</v>
      </c>
      <c r="D283" s="13">
        <v>0</v>
      </c>
      <c r="E283" s="13">
        <v>759</v>
      </c>
      <c r="F283" s="12" t="s">
        <v>24</v>
      </c>
      <c r="G283" s="11" t="s">
        <v>23</v>
      </c>
      <c r="H283" s="10">
        <v>0</v>
      </c>
      <c r="I283" s="9" t="s">
        <v>24</v>
      </c>
      <c r="J283" s="44">
        <v>17516</v>
      </c>
      <c r="K283" s="57"/>
      <c r="L283" s="52"/>
      <c r="M283" s="6" t="str">
        <f t="shared" si="10"/>
        <v/>
      </c>
      <c r="N283" s="5" t="str">
        <f t="shared" si="11"/>
        <v>◄</v>
      </c>
      <c r="O283" s="4"/>
      <c r="P283" s="3"/>
    </row>
    <row r="284" spans="1:16" ht="15" thickBot="1" x14ac:dyDescent="0.35">
      <c r="A284" s="16" t="s">
        <v>691</v>
      </c>
      <c r="B284" s="15" t="s">
        <v>1081</v>
      </c>
      <c r="C284" s="14" t="s">
        <v>1086</v>
      </c>
      <c r="D284" s="13">
        <v>0</v>
      </c>
      <c r="E284" s="13">
        <v>760</v>
      </c>
      <c r="F284" s="12" t="s">
        <v>24</v>
      </c>
      <c r="G284" s="11" t="s">
        <v>23</v>
      </c>
      <c r="H284" s="10">
        <v>0</v>
      </c>
      <c r="I284" s="9" t="s">
        <v>24</v>
      </c>
      <c r="J284" s="44">
        <v>17516</v>
      </c>
      <c r="K284" s="58"/>
      <c r="L284" s="59"/>
      <c r="M284" s="6" t="str">
        <f t="shared" si="10"/>
        <v/>
      </c>
      <c r="N284" s="5" t="str">
        <f t="shared" si="11"/>
        <v>◄</v>
      </c>
      <c r="O284" s="4"/>
      <c r="P284" s="3"/>
    </row>
    <row r="285" spans="1:16" x14ac:dyDescent="0.3">
      <c r="A285" s="43"/>
      <c r="B285" s="41"/>
      <c r="C285" s="41"/>
      <c r="D285" s="42"/>
      <c r="E285" s="41"/>
      <c r="F285" s="41"/>
      <c r="G285" s="41"/>
      <c r="I285" s="41"/>
      <c r="J285" s="41"/>
      <c r="K285" s="60"/>
      <c r="L285" s="60"/>
      <c r="M285" s="41"/>
      <c r="N285" s="41"/>
      <c r="O285" s="41"/>
      <c r="P285" s="41"/>
    </row>
  </sheetData>
  <autoFilter ref="A1:P1036" xr:uid="{C823C509-6CC8-4A39-91A4-AD4CAAF275DB}"/>
  <mergeCells count="1">
    <mergeCell ref="K97:L98"/>
  </mergeCells>
  <conditionalFormatting sqref="G2">
    <cfRule type="beginsWith" dxfId="4546" priority="2308" operator="beginsWith" text="?">
      <formula>LEFT(G2,LEN("?"))="?"</formula>
    </cfRule>
    <cfRule type="beginsWith" dxfId="4545" priority="2309" operator="beginsWith" text="2x ■">
      <formula>LEFT(G2,LEN("2x ■"))="2x ■"</formula>
    </cfRule>
    <cfRule type="beginsWith" dxfId="4544" priority="2310" operator="beginsWith" text="1x ■">
      <formula>LEFT(G2,LEN("1x ■"))="1x ■"</formula>
    </cfRule>
    <cfRule type="containsText" dxfId="4543" priority="2311" stopIfTrue="1" operator="containsText" text="slecht">
      <formula>NOT(ISERROR(SEARCH("slecht",G2)))</formula>
    </cfRule>
    <cfRule type="containsText" dxfId="4542" priority="2312" operator="containsText" text="P.">
      <formula>NOT(ISERROR(SEARCH("P.",G2)))</formula>
    </cfRule>
    <cfRule type="containsText" dxfId="4541" priority="2313" operator="containsText" text="ander">
      <formula>NOT(ISERROR(SEARCH("ander",G2)))</formula>
    </cfRule>
  </conditionalFormatting>
  <conditionalFormatting sqref="H3:H284">
    <cfRule type="containsBlanks" dxfId="4540" priority="2307">
      <formula>LEN(TRIM(H3))=0</formula>
    </cfRule>
  </conditionalFormatting>
  <conditionalFormatting sqref="H3:H284">
    <cfRule type="cellIs" dxfId="4539" priority="2306" operator="equal">
      <formula>0</formula>
    </cfRule>
  </conditionalFormatting>
  <conditionalFormatting sqref="H3:H284">
    <cfRule type="cellIs" dxfId="4538" priority="2305" operator="greaterThan">
      <formula>1</formula>
    </cfRule>
  </conditionalFormatting>
  <conditionalFormatting sqref="G4">
    <cfRule type="beginsWith" dxfId="4537" priority="2299" operator="beginsWith" text="?">
      <formula>LEFT(G4,LEN("?"))="?"</formula>
    </cfRule>
    <cfRule type="beginsWith" dxfId="4536" priority="2300" operator="beginsWith" text="2x ■">
      <formula>LEFT(G4,LEN("2x ■"))="2x ■"</formula>
    </cfRule>
    <cfRule type="beginsWith" dxfId="4535" priority="2301" operator="beginsWith" text="1x ■">
      <formula>LEFT(G4,LEN("1x ■"))="1x ■"</formula>
    </cfRule>
    <cfRule type="containsText" dxfId="4534" priority="2302" stopIfTrue="1" operator="containsText" text="slecht">
      <formula>NOT(ISERROR(SEARCH("slecht",G4)))</formula>
    </cfRule>
    <cfRule type="containsText" dxfId="4533" priority="2303" operator="containsText" text="P.">
      <formula>NOT(ISERROR(SEARCH("P.",G4)))</formula>
    </cfRule>
    <cfRule type="containsText" dxfId="4532" priority="2304" operator="containsText" text="ander">
      <formula>NOT(ISERROR(SEARCH("ander",G4)))</formula>
    </cfRule>
  </conditionalFormatting>
  <conditionalFormatting sqref="I3:J4 G4">
    <cfRule type="containsBlanks" dxfId="4531" priority="2298">
      <formula>LEN(TRIM(G3))=0</formula>
    </cfRule>
  </conditionalFormatting>
  <conditionalFormatting sqref="I3:J4 G4">
    <cfRule type="cellIs" dxfId="4530" priority="2297" operator="equal">
      <formula>0</formula>
    </cfRule>
  </conditionalFormatting>
  <conditionalFormatting sqref="G4">
    <cfRule type="containsBlanks" priority="2296">
      <formula>LEN(TRIM(G4))=0</formula>
    </cfRule>
  </conditionalFormatting>
  <conditionalFormatting sqref="I3:J4">
    <cfRule type="cellIs" dxfId="4529" priority="2295" operator="greaterThan">
      <formula>1</formula>
    </cfRule>
  </conditionalFormatting>
  <conditionalFormatting sqref="G3">
    <cfRule type="containsBlanks" dxfId="4528" priority="2294">
      <formula>LEN(TRIM(G3))=0</formula>
    </cfRule>
  </conditionalFormatting>
  <conditionalFormatting sqref="G3">
    <cfRule type="cellIs" dxfId="4527" priority="2293" operator="equal">
      <formula>0</formula>
    </cfRule>
  </conditionalFormatting>
  <conditionalFormatting sqref="G3">
    <cfRule type="beginsWith" dxfId="4526" priority="2287" operator="beginsWith" text="?">
      <formula>LEFT(G3,LEN("?"))="?"</formula>
    </cfRule>
    <cfRule type="beginsWith" dxfId="4525" priority="2288" operator="beginsWith" text="2x ■">
      <formula>LEFT(G3,LEN("2x ■"))="2x ■"</formula>
    </cfRule>
    <cfRule type="beginsWith" dxfId="4524" priority="2289" operator="beginsWith" text="1x ■">
      <formula>LEFT(G3,LEN("1x ■"))="1x ■"</formula>
    </cfRule>
    <cfRule type="containsText" dxfId="4523" priority="2290" stopIfTrue="1" operator="containsText" text="slecht">
      <formula>NOT(ISERROR(SEARCH("slecht",G3)))</formula>
    </cfRule>
    <cfRule type="containsText" dxfId="4522" priority="2291" operator="containsText" text="P.">
      <formula>NOT(ISERROR(SEARCH("P.",G3)))</formula>
    </cfRule>
    <cfRule type="containsText" dxfId="4521" priority="2292" operator="containsText" text="ander">
      <formula>NOT(ISERROR(SEARCH("ander",G3)))</formula>
    </cfRule>
  </conditionalFormatting>
  <conditionalFormatting sqref="G3">
    <cfRule type="containsBlanks" priority="2286">
      <formula>LEN(TRIM(G3))=0</formula>
    </cfRule>
  </conditionalFormatting>
  <conditionalFormatting sqref="O4:P4">
    <cfRule type="containsBlanks" dxfId="4520" priority="2283">
      <formula>LEN(TRIM(O4))=0</formula>
    </cfRule>
  </conditionalFormatting>
  <conditionalFormatting sqref="O4:P4">
    <cfRule type="cellIs" dxfId="4519" priority="2282" operator="equal">
      <formula>0</formula>
    </cfRule>
  </conditionalFormatting>
  <conditionalFormatting sqref="B3:B4">
    <cfRule type="containsBlanks" dxfId="4518" priority="2281">
      <formula>LEN(TRIM(B3))=0</formula>
    </cfRule>
  </conditionalFormatting>
  <conditionalFormatting sqref="B3:B4">
    <cfRule type="cellIs" dxfId="4517" priority="2280" operator="equal">
      <formula>0</formula>
    </cfRule>
  </conditionalFormatting>
  <conditionalFormatting sqref="B3:B4">
    <cfRule type="containsBlanks" priority="2279">
      <formula>LEN(TRIM(B3))=0</formula>
    </cfRule>
  </conditionalFormatting>
  <conditionalFormatting sqref="B3:B4">
    <cfRule type="cellIs" dxfId="4516" priority="2278" operator="equal">
      <formula>"Ø"</formula>
    </cfRule>
  </conditionalFormatting>
  <conditionalFormatting sqref="I5:J7">
    <cfRule type="containsBlanks" dxfId="4515" priority="2277">
      <formula>LEN(TRIM(I5))=0</formula>
    </cfRule>
  </conditionalFormatting>
  <conditionalFormatting sqref="I5:J7">
    <cfRule type="cellIs" dxfId="4514" priority="2276" operator="equal">
      <formula>0</formula>
    </cfRule>
  </conditionalFormatting>
  <conditionalFormatting sqref="I5:J7">
    <cfRule type="cellIs" dxfId="4513" priority="2275" operator="greaterThan">
      <formula>1</formula>
    </cfRule>
  </conditionalFormatting>
  <conditionalFormatting sqref="O5:P5">
    <cfRule type="containsBlanks" dxfId="4512" priority="2274">
      <formula>LEN(TRIM(O5))=0</formula>
    </cfRule>
  </conditionalFormatting>
  <conditionalFormatting sqref="O5:P5">
    <cfRule type="cellIs" dxfId="4511" priority="2273" operator="equal">
      <formula>0</formula>
    </cfRule>
  </conditionalFormatting>
  <conditionalFormatting sqref="O6:P6">
    <cfRule type="containsBlanks" dxfId="4510" priority="2272">
      <formula>LEN(TRIM(O6))=0</formula>
    </cfRule>
  </conditionalFormatting>
  <conditionalFormatting sqref="O6:P6">
    <cfRule type="cellIs" dxfId="4509" priority="2271" operator="equal">
      <formula>0</formula>
    </cfRule>
  </conditionalFormatting>
  <conditionalFormatting sqref="O7:P7">
    <cfRule type="containsBlanks" dxfId="4508" priority="2270">
      <formula>LEN(TRIM(O7))=0</formula>
    </cfRule>
  </conditionalFormatting>
  <conditionalFormatting sqref="O7:P7">
    <cfRule type="cellIs" dxfId="4507" priority="2269" operator="equal">
      <formula>0</formula>
    </cfRule>
  </conditionalFormatting>
  <conditionalFormatting sqref="B5:B7">
    <cfRule type="containsBlanks" dxfId="4506" priority="2268">
      <formula>LEN(TRIM(B5))=0</formula>
    </cfRule>
  </conditionalFormatting>
  <conditionalFormatting sqref="B5:B7">
    <cfRule type="cellIs" dxfId="4505" priority="2267" operator="equal">
      <formula>0</formula>
    </cfRule>
  </conditionalFormatting>
  <conditionalFormatting sqref="B5:B7">
    <cfRule type="containsBlanks" priority="2266">
      <formula>LEN(TRIM(B5))=0</formula>
    </cfRule>
  </conditionalFormatting>
  <conditionalFormatting sqref="B5:B7">
    <cfRule type="cellIs" dxfId="4504" priority="2265" operator="equal">
      <formula>"Ø"</formula>
    </cfRule>
  </conditionalFormatting>
  <conditionalFormatting sqref="G5">
    <cfRule type="containsText" dxfId="4503" priority="2259" operator="containsText" text="scan">
      <formula>NOT(ISERROR(SEARCH("scan",G5)))</formula>
    </cfRule>
    <cfRule type="beginsWith" dxfId="4502" priority="2260" operator="beginsWith" text="2x ■">
      <formula>LEFT(G5,LEN("2x ■"))="2x ■"</formula>
    </cfRule>
    <cfRule type="beginsWith" dxfId="4501" priority="2261" operator="beginsWith" text="1x ■">
      <formula>LEFT(G5,LEN("1x ■"))="1x ■"</formula>
    </cfRule>
    <cfRule type="containsText" dxfId="4500" priority="2262" stopIfTrue="1" operator="containsText" text="slecht">
      <formula>NOT(ISERROR(SEARCH("slecht",G5)))</formula>
    </cfRule>
    <cfRule type="containsText" dxfId="4499" priority="2263" operator="containsText" text="P.">
      <formula>NOT(ISERROR(SEARCH("P.",G5)))</formula>
    </cfRule>
    <cfRule type="containsText" dxfId="4498" priority="2264" operator="containsText" text="ander">
      <formula>NOT(ISERROR(SEARCH("ander",G5)))</formula>
    </cfRule>
  </conditionalFormatting>
  <conditionalFormatting sqref="G6:G284">
    <cfRule type="containsText" dxfId="4497" priority="2253" operator="containsText" text="scan">
      <formula>NOT(ISERROR(SEARCH("scan",G6)))</formula>
    </cfRule>
    <cfRule type="beginsWith" dxfId="4496" priority="2254" operator="beginsWith" text="2x ■">
      <formula>LEFT(G6,LEN("2x ■"))="2x ■"</formula>
    </cfRule>
    <cfRule type="beginsWith" dxfId="4495" priority="2255" operator="beginsWith" text="1x ■">
      <formula>LEFT(G6,LEN("1x ■"))="1x ■"</formula>
    </cfRule>
    <cfRule type="containsText" dxfId="4494" priority="2256" stopIfTrue="1" operator="containsText" text="slecht">
      <formula>NOT(ISERROR(SEARCH("slecht",G6)))</formula>
    </cfRule>
    <cfRule type="containsText" dxfId="4493" priority="2257" operator="containsText" text="P.">
      <formula>NOT(ISERROR(SEARCH("P.",G6)))</formula>
    </cfRule>
    <cfRule type="containsText" dxfId="4492" priority="2258" operator="containsText" text="ander">
      <formula>NOT(ISERROR(SEARCH("ander",G6)))</formula>
    </cfRule>
  </conditionalFormatting>
  <conditionalFormatting sqref="I8:J10">
    <cfRule type="containsBlanks" dxfId="4491" priority="2252">
      <formula>LEN(TRIM(I8))=0</formula>
    </cfRule>
  </conditionalFormatting>
  <conditionalFormatting sqref="I8:J10">
    <cfRule type="cellIs" dxfId="4490" priority="2251" operator="equal">
      <formula>0</formula>
    </cfRule>
  </conditionalFormatting>
  <conditionalFormatting sqref="I8:J10">
    <cfRule type="cellIs" dxfId="4489" priority="2250" operator="greaterThan">
      <formula>1</formula>
    </cfRule>
  </conditionalFormatting>
  <conditionalFormatting sqref="O8:P8">
    <cfRule type="containsBlanks" dxfId="4488" priority="2249">
      <formula>LEN(TRIM(O8))=0</formula>
    </cfRule>
  </conditionalFormatting>
  <conditionalFormatting sqref="O8:P8">
    <cfRule type="cellIs" dxfId="4487" priority="2248" operator="equal">
      <formula>0</formula>
    </cfRule>
  </conditionalFormatting>
  <conditionalFormatting sqref="O9:P9">
    <cfRule type="containsBlanks" dxfId="4486" priority="2247">
      <formula>LEN(TRIM(O9))=0</formula>
    </cfRule>
  </conditionalFormatting>
  <conditionalFormatting sqref="O9:P9">
    <cfRule type="cellIs" dxfId="4485" priority="2246" operator="equal">
      <formula>0</formula>
    </cfRule>
  </conditionalFormatting>
  <conditionalFormatting sqref="O10:P10">
    <cfRule type="containsBlanks" dxfId="4484" priority="2245">
      <formula>LEN(TRIM(O10))=0</formula>
    </cfRule>
  </conditionalFormatting>
  <conditionalFormatting sqref="O10:P10">
    <cfRule type="cellIs" dxfId="4483" priority="2244" operator="equal">
      <formula>0</formula>
    </cfRule>
  </conditionalFormatting>
  <conditionalFormatting sqref="B8:B10">
    <cfRule type="containsBlanks" dxfId="4482" priority="2243">
      <formula>LEN(TRIM(B8))=0</formula>
    </cfRule>
  </conditionalFormatting>
  <conditionalFormatting sqref="B8:B10">
    <cfRule type="cellIs" dxfId="4481" priority="2242" operator="equal">
      <formula>0</formula>
    </cfRule>
  </conditionalFormatting>
  <conditionalFormatting sqref="B8:B10">
    <cfRule type="containsBlanks" priority="2241">
      <formula>LEN(TRIM(B8))=0</formula>
    </cfRule>
  </conditionalFormatting>
  <conditionalFormatting sqref="B8:B10">
    <cfRule type="cellIs" dxfId="4480" priority="2240" operator="equal">
      <formula>"Ø"</formula>
    </cfRule>
  </conditionalFormatting>
  <conditionalFormatting sqref="I11:J12">
    <cfRule type="containsBlanks" dxfId="4479" priority="2239">
      <formula>LEN(TRIM(I11))=0</formula>
    </cfRule>
  </conditionalFormatting>
  <conditionalFormatting sqref="I11:J12">
    <cfRule type="cellIs" dxfId="4478" priority="2238" operator="equal">
      <formula>0</formula>
    </cfRule>
  </conditionalFormatting>
  <conditionalFormatting sqref="I11:J12">
    <cfRule type="cellIs" dxfId="4477" priority="2237" operator="greaterThan">
      <formula>1</formula>
    </cfRule>
  </conditionalFormatting>
  <conditionalFormatting sqref="O11:P11">
    <cfRule type="containsBlanks" dxfId="4476" priority="2236">
      <formula>LEN(TRIM(O11))=0</formula>
    </cfRule>
  </conditionalFormatting>
  <conditionalFormatting sqref="O11:P11">
    <cfRule type="cellIs" dxfId="4475" priority="2235" operator="equal">
      <formula>0</formula>
    </cfRule>
  </conditionalFormatting>
  <conditionalFormatting sqref="O12:P12">
    <cfRule type="containsBlanks" dxfId="4474" priority="2234">
      <formula>LEN(TRIM(O12))=0</formula>
    </cfRule>
  </conditionalFormatting>
  <conditionalFormatting sqref="O12:P12">
    <cfRule type="cellIs" dxfId="4473" priority="2233" operator="equal">
      <formula>0</formula>
    </cfRule>
  </conditionalFormatting>
  <conditionalFormatting sqref="B11:B12">
    <cfRule type="containsBlanks" dxfId="4472" priority="2232">
      <formula>LEN(TRIM(B11))=0</formula>
    </cfRule>
  </conditionalFormatting>
  <conditionalFormatting sqref="B11:B12">
    <cfRule type="cellIs" dxfId="4471" priority="2231" operator="equal">
      <formula>0</formula>
    </cfRule>
  </conditionalFormatting>
  <conditionalFormatting sqref="B11:B12">
    <cfRule type="containsBlanks" priority="2230">
      <formula>LEN(TRIM(B11))=0</formula>
    </cfRule>
  </conditionalFormatting>
  <conditionalFormatting sqref="B11:B12">
    <cfRule type="cellIs" dxfId="4470" priority="2229" operator="equal">
      <formula>"Ø"</formula>
    </cfRule>
  </conditionalFormatting>
  <conditionalFormatting sqref="I13:J15">
    <cfRule type="containsBlanks" dxfId="4469" priority="2228">
      <formula>LEN(TRIM(I13))=0</formula>
    </cfRule>
  </conditionalFormatting>
  <conditionalFormatting sqref="I13:J15">
    <cfRule type="cellIs" dxfId="4468" priority="2227" operator="equal">
      <formula>0</formula>
    </cfRule>
  </conditionalFormatting>
  <conditionalFormatting sqref="I13:J15">
    <cfRule type="cellIs" dxfId="4467" priority="2226" operator="greaterThan">
      <formula>1</formula>
    </cfRule>
  </conditionalFormatting>
  <conditionalFormatting sqref="O13:P13">
    <cfRule type="containsBlanks" dxfId="4466" priority="2225">
      <formula>LEN(TRIM(O13))=0</formula>
    </cfRule>
  </conditionalFormatting>
  <conditionalFormatting sqref="O13:P13">
    <cfRule type="cellIs" dxfId="4465" priority="2224" operator="equal">
      <formula>0</formula>
    </cfRule>
  </conditionalFormatting>
  <conditionalFormatting sqref="O14:P14">
    <cfRule type="containsBlanks" dxfId="4464" priority="2223">
      <formula>LEN(TRIM(O14))=0</formula>
    </cfRule>
  </conditionalFormatting>
  <conditionalFormatting sqref="O14:P14">
    <cfRule type="cellIs" dxfId="4463" priority="2222" operator="equal">
      <formula>0</formula>
    </cfRule>
  </conditionalFormatting>
  <conditionalFormatting sqref="O15:P15">
    <cfRule type="containsBlanks" dxfId="4462" priority="2221">
      <formula>LEN(TRIM(O15))=0</formula>
    </cfRule>
  </conditionalFormatting>
  <conditionalFormatting sqref="O15:P15">
    <cfRule type="cellIs" dxfId="4461" priority="2220" operator="equal">
      <formula>0</formula>
    </cfRule>
  </conditionalFormatting>
  <conditionalFormatting sqref="B13:B15">
    <cfRule type="containsBlanks" dxfId="4460" priority="2219">
      <formula>LEN(TRIM(B13))=0</formula>
    </cfRule>
  </conditionalFormatting>
  <conditionalFormatting sqref="B13:B15">
    <cfRule type="cellIs" dxfId="4459" priority="2218" operator="equal">
      <formula>0</formula>
    </cfRule>
  </conditionalFormatting>
  <conditionalFormatting sqref="B13:B15">
    <cfRule type="containsBlanks" priority="2217">
      <formula>LEN(TRIM(B13))=0</formula>
    </cfRule>
  </conditionalFormatting>
  <conditionalFormatting sqref="B13:B15">
    <cfRule type="cellIs" dxfId="4458" priority="2216" operator="equal">
      <formula>"Ø"</formula>
    </cfRule>
  </conditionalFormatting>
  <conditionalFormatting sqref="I16:J18">
    <cfRule type="containsBlanks" dxfId="4457" priority="2215">
      <formula>LEN(TRIM(I16))=0</formula>
    </cfRule>
  </conditionalFormatting>
  <conditionalFormatting sqref="I16:J18">
    <cfRule type="cellIs" dxfId="4456" priority="2214" operator="equal">
      <formula>0</formula>
    </cfRule>
  </conditionalFormatting>
  <conditionalFormatting sqref="I16:J18">
    <cfRule type="cellIs" dxfId="4455" priority="2213" operator="greaterThan">
      <formula>1</formula>
    </cfRule>
  </conditionalFormatting>
  <conditionalFormatting sqref="O16:P16">
    <cfRule type="containsBlanks" dxfId="4454" priority="2212">
      <formula>LEN(TRIM(O16))=0</formula>
    </cfRule>
  </conditionalFormatting>
  <conditionalFormatting sqref="O16:P16">
    <cfRule type="cellIs" dxfId="4453" priority="2211" operator="equal">
      <formula>0</formula>
    </cfRule>
  </conditionalFormatting>
  <conditionalFormatting sqref="O17:P17">
    <cfRule type="containsBlanks" dxfId="4452" priority="2210">
      <formula>LEN(TRIM(O17))=0</formula>
    </cfRule>
  </conditionalFormatting>
  <conditionalFormatting sqref="O17:P17">
    <cfRule type="cellIs" dxfId="4451" priority="2209" operator="equal">
      <formula>0</formula>
    </cfRule>
  </conditionalFormatting>
  <conditionalFormatting sqref="O18:P18">
    <cfRule type="containsBlanks" dxfId="4450" priority="2208">
      <formula>LEN(TRIM(O18))=0</formula>
    </cfRule>
  </conditionalFormatting>
  <conditionalFormatting sqref="O18:P18">
    <cfRule type="cellIs" dxfId="4449" priority="2207" operator="equal">
      <formula>0</formula>
    </cfRule>
  </conditionalFormatting>
  <conditionalFormatting sqref="B16:B18">
    <cfRule type="containsBlanks" dxfId="4448" priority="2206">
      <formula>LEN(TRIM(B16))=0</formula>
    </cfRule>
  </conditionalFormatting>
  <conditionalFormatting sqref="B16:B18">
    <cfRule type="cellIs" dxfId="4447" priority="2205" operator="equal">
      <formula>0</formula>
    </cfRule>
  </conditionalFormatting>
  <conditionalFormatting sqref="B16:B18">
    <cfRule type="containsBlanks" priority="2204">
      <formula>LEN(TRIM(B16))=0</formula>
    </cfRule>
  </conditionalFormatting>
  <conditionalFormatting sqref="B16:B18">
    <cfRule type="cellIs" dxfId="4446" priority="2203" operator="equal">
      <formula>"Ø"</formula>
    </cfRule>
  </conditionalFormatting>
  <conditionalFormatting sqref="I19:J19">
    <cfRule type="containsBlanks" dxfId="4445" priority="2202">
      <formula>LEN(TRIM(I19))=0</formula>
    </cfRule>
  </conditionalFormatting>
  <conditionalFormatting sqref="I19:J19">
    <cfRule type="cellIs" dxfId="4444" priority="2201" operator="equal">
      <formula>0</formula>
    </cfRule>
  </conditionalFormatting>
  <conditionalFormatting sqref="I19:J19">
    <cfRule type="cellIs" dxfId="4443" priority="2200" operator="greaterThan">
      <formula>1</formula>
    </cfRule>
  </conditionalFormatting>
  <conditionalFormatting sqref="O19:P19">
    <cfRule type="containsBlanks" dxfId="4442" priority="2199">
      <formula>LEN(TRIM(O19))=0</formula>
    </cfRule>
  </conditionalFormatting>
  <conditionalFormatting sqref="O19:P19">
    <cfRule type="cellIs" dxfId="4441" priority="2198" operator="equal">
      <formula>0</formula>
    </cfRule>
  </conditionalFormatting>
  <conditionalFormatting sqref="B19">
    <cfRule type="containsBlanks" dxfId="4440" priority="2197">
      <formula>LEN(TRIM(B19))=0</formula>
    </cfRule>
  </conditionalFormatting>
  <conditionalFormatting sqref="B19">
    <cfRule type="cellIs" dxfId="4439" priority="2196" operator="equal">
      <formula>0</formula>
    </cfRule>
  </conditionalFormatting>
  <conditionalFormatting sqref="B19">
    <cfRule type="containsBlanks" priority="2195">
      <formula>LEN(TRIM(B19))=0</formula>
    </cfRule>
  </conditionalFormatting>
  <conditionalFormatting sqref="B19">
    <cfRule type="cellIs" dxfId="4438" priority="2194" operator="equal">
      <formula>"Ø"</formula>
    </cfRule>
  </conditionalFormatting>
  <conditionalFormatting sqref="I20:J22">
    <cfRule type="containsBlanks" dxfId="4437" priority="2193">
      <formula>LEN(TRIM(I20))=0</formula>
    </cfRule>
  </conditionalFormatting>
  <conditionalFormatting sqref="I20:J22">
    <cfRule type="cellIs" dxfId="4436" priority="2192" operator="equal">
      <formula>0</formula>
    </cfRule>
  </conditionalFormatting>
  <conditionalFormatting sqref="I20:J22">
    <cfRule type="cellIs" dxfId="4435" priority="2191" operator="greaterThan">
      <formula>1</formula>
    </cfRule>
  </conditionalFormatting>
  <conditionalFormatting sqref="O20:P20">
    <cfRule type="containsBlanks" dxfId="4434" priority="2190">
      <formula>LEN(TRIM(O20))=0</formula>
    </cfRule>
  </conditionalFormatting>
  <conditionalFormatting sqref="O20:P20">
    <cfRule type="cellIs" dxfId="4433" priority="2189" operator="equal">
      <formula>0</formula>
    </cfRule>
  </conditionalFormatting>
  <conditionalFormatting sqref="O21:P21">
    <cfRule type="containsBlanks" dxfId="4432" priority="2188">
      <formula>LEN(TRIM(O21))=0</formula>
    </cfRule>
  </conditionalFormatting>
  <conditionalFormatting sqref="O21:P21">
    <cfRule type="cellIs" dxfId="4431" priority="2187" operator="equal">
      <formula>0</formula>
    </cfRule>
  </conditionalFormatting>
  <conditionalFormatting sqref="O22:P22">
    <cfRule type="containsBlanks" dxfId="4430" priority="2186">
      <formula>LEN(TRIM(O22))=0</formula>
    </cfRule>
  </conditionalFormatting>
  <conditionalFormatting sqref="O22:P22">
    <cfRule type="cellIs" dxfId="4429" priority="2185" operator="equal">
      <formula>0</formula>
    </cfRule>
  </conditionalFormatting>
  <conditionalFormatting sqref="B20:B22">
    <cfRule type="containsBlanks" dxfId="4428" priority="2184">
      <formula>LEN(TRIM(B20))=0</formula>
    </cfRule>
  </conditionalFormatting>
  <conditionalFormatting sqref="B20:B22">
    <cfRule type="cellIs" dxfId="4427" priority="2183" operator="equal">
      <formula>0</formula>
    </cfRule>
  </conditionalFormatting>
  <conditionalFormatting sqref="B20:B22">
    <cfRule type="containsBlanks" priority="2182">
      <formula>LEN(TRIM(B20))=0</formula>
    </cfRule>
  </conditionalFormatting>
  <conditionalFormatting sqref="B20:B22">
    <cfRule type="cellIs" dxfId="4426" priority="2181" operator="equal">
      <formula>"Ø"</formula>
    </cfRule>
  </conditionalFormatting>
  <conditionalFormatting sqref="I23:J25">
    <cfRule type="containsBlanks" dxfId="4425" priority="2180">
      <formula>LEN(TRIM(I23))=0</formula>
    </cfRule>
  </conditionalFormatting>
  <conditionalFormatting sqref="I23:J25">
    <cfRule type="cellIs" dxfId="4424" priority="2179" operator="equal">
      <formula>0</formula>
    </cfRule>
  </conditionalFormatting>
  <conditionalFormatting sqref="I23:J25">
    <cfRule type="cellIs" dxfId="4423" priority="2178" operator="greaterThan">
      <formula>1</formula>
    </cfRule>
  </conditionalFormatting>
  <conditionalFormatting sqref="O23:P23">
    <cfRule type="containsBlanks" dxfId="4422" priority="2177">
      <formula>LEN(TRIM(O23))=0</formula>
    </cfRule>
  </conditionalFormatting>
  <conditionalFormatting sqref="O23:P23">
    <cfRule type="cellIs" dxfId="4421" priority="2176" operator="equal">
      <formula>0</formula>
    </cfRule>
  </conditionalFormatting>
  <conditionalFormatting sqref="O24:P24">
    <cfRule type="containsBlanks" dxfId="4420" priority="2175">
      <formula>LEN(TRIM(O24))=0</formula>
    </cfRule>
  </conditionalFormatting>
  <conditionalFormatting sqref="O24:P24">
    <cfRule type="cellIs" dxfId="4419" priority="2174" operator="equal">
      <formula>0</formula>
    </cfRule>
  </conditionalFormatting>
  <conditionalFormatting sqref="O25:P25">
    <cfRule type="containsBlanks" dxfId="4418" priority="2173">
      <formula>LEN(TRIM(O25))=0</formula>
    </cfRule>
  </conditionalFormatting>
  <conditionalFormatting sqref="O25:P25">
    <cfRule type="cellIs" dxfId="4417" priority="2172" operator="equal">
      <formula>0</formula>
    </cfRule>
  </conditionalFormatting>
  <conditionalFormatting sqref="B23:B25">
    <cfRule type="containsBlanks" dxfId="4416" priority="2171">
      <formula>LEN(TRIM(B23))=0</formula>
    </cfRule>
  </conditionalFormatting>
  <conditionalFormatting sqref="B23:B25">
    <cfRule type="cellIs" dxfId="4415" priority="2170" operator="equal">
      <formula>0</formula>
    </cfRule>
  </conditionalFormatting>
  <conditionalFormatting sqref="B23:B25">
    <cfRule type="containsBlanks" priority="2169">
      <formula>LEN(TRIM(B23))=0</formula>
    </cfRule>
  </conditionalFormatting>
  <conditionalFormatting sqref="B23:B25">
    <cfRule type="cellIs" dxfId="4414" priority="2168" operator="equal">
      <formula>"Ø"</formula>
    </cfRule>
  </conditionalFormatting>
  <conditionalFormatting sqref="I26:J28">
    <cfRule type="containsBlanks" dxfId="4413" priority="2167">
      <formula>LEN(TRIM(I26))=0</formula>
    </cfRule>
  </conditionalFormatting>
  <conditionalFormatting sqref="I26:J28">
    <cfRule type="cellIs" dxfId="4412" priority="2166" operator="equal">
      <formula>0</formula>
    </cfRule>
  </conditionalFormatting>
  <conditionalFormatting sqref="I26:J28">
    <cfRule type="cellIs" dxfId="4411" priority="2165" operator="greaterThan">
      <formula>1</formula>
    </cfRule>
  </conditionalFormatting>
  <conditionalFormatting sqref="O26:P26">
    <cfRule type="containsBlanks" dxfId="4410" priority="2164">
      <formula>LEN(TRIM(O26))=0</formula>
    </cfRule>
  </conditionalFormatting>
  <conditionalFormatting sqref="O26:P26">
    <cfRule type="cellIs" dxfId="4409" priority="2163" operator="equal">
      <formula>0</formula>
    </cfRule>
  </conditionalFormatting>
  <conditionalFormatting sqref="O27:P27">
    <cfRule type="containsBlanks" dxfId="4408" priority="2162">
      <formula>LEN(TRIM(O27))=0</formula>
    </cfRule>
  </conditionalFormatting>
  <conditionalFormatting sqref="O27:P27">
    <cfRule type="cellIs" dxfId="4407" priority="2161" operator="equal">
      <formula>0</formula>
    </cfRule>
  </conditionalFormatting>
  <conditionalFormatting sqref="O28:P28">
    <cfRule type="containsBlanks" dxfId="4406" priority="2160">
      <formula>LEN(TRIM(O28))=0</formula>
    </cfRule>
  </conditionalFormatting>
  <conditionalFormatting sqref="O28:P28">
    <cfRule type="cellIs" dxfId="4405" priority="2159" operator="equal">
      <formula>0</formula>
    </cfRule>
  </conditionalFormatting>
  <conditionalFormatting sqref="B26:B28">
    <cfRule type="containsBlanks" dxfId="4404" priority="2158">
      <formula>LEN(TRIM(B26))=0</formula>
    </cfRule>
  </conditionalFormatting>
  <conditionalFormatting sqref="B26:B28">
    <cfRule type="cellIs" dxfId="4403" priority="2157" operator="equal">
      <formula>0</formula>
    </cfRule>
  </conditionalFormatting>
  <conditionalFormatting sqref="B26:B28">
    <cfRule type="containsBlanks" priority="2156">
      <formula>LEN(TRIM(B26))=0</formula>
    </cfRule>
  </conditionalFormatting>
  <conditionalFormatting sqref="B26:B28">
    <cfRule type="cellIs" dxfId="4402" priority="2155" operator="equal">
      <formula>"Ø"</formula>
    </cfRule>
  </conditionalFormatting>
  <conditionalFormatting sqref="I29:J31">
    <cfRule type="containsBlanks" dxfId="4401" priority="2154">
      <formula>LEN(TRIM(I29))=0</formula>
    </cfRule>
  </conditionalFormatting>
  <conditionalFormatting sqref="I29:J31">
    <cfRule type="cellIs" dxfId="4400" priority="2153" operator="equal">
      <formula>0</formula>
    </cfRule>
  </conditionalFormatting>
  <conditionalFormatting sqref="I29:J31">
    <cfRule type="cellIs" dxfId="4399" priority="2152" operator="greaterThan">
      <formula>1</formula>
    </cfRule>
  </conditionalFormatting>
  <conditionalFormatting sqref="O29:P29">
    <cfRule type="containsBlanks" dxfId="4398" priority="2151">
      <formula>LEN(TRIM(O29))=0</formula>
    </cfRule>
  </conditionalFormatting>
  <conditionalFormatting sqref="O29:P29">
    <cfRule type="cellIs" dxfId="4397" priority="2150" operator="equal">
      <formula>0</formula>
    </cfRule>
  </conditionalFormatting>
  <conditionalFormatting sqref="O30:P30">
    <cfRule type="containsBlanks" dxfId="4396" priority="2149">
      <formula>LEN(TRIM(O30))=0</formula>
    </cfRule>
  </conditionalFormatting>
  <conditionalFormatting sqref="O30:P30">
    <cfRule type="cellIs" dxfId="4395" priority="2148" operator="equal">
      <formula>0</formula>
    </cfRule>
  </conditionalFormatting>
  <conditionalFormatting sqref="O31:P31">
    <cfRule type="containsBlanks" dxfId="4394" priority="2147">
      <formula>LEN(TRIM(O31))=0</formula>
    </cfRule>
  </conditionalFormatting>
  <conditionalFormatting sqref="O31:P31">
    <cfRule type="cellIs" dxfId="4393" priority="2146" operator="equal">
      <formula>0</formula>
    </cfRule>
  </conditionalFormatting>
  <conditionalFormatting sqref="B29:B31">
    <cfRule type="containsBlanks" dxfId="4392" priority="2145">
      <formula>LEN(TRIM(B29))=0</formula>
    </cfRule>
  </conditionalFormatting>
  <conditionalFormatting sqref="B29:B31">
    <cfRule type="cellIs" dxfId="4391" priority="2144" operator="equal">
      <formula>0</formula>
    </cfRule>
  </conditionalFormatting>
  <conditionalFormatting sqref="B29:B31">
    <cfRule type="containsBlanks" priority="2143">
      <formula>LEN(TRIM(B29))=0</formula>
    </cfRule>
  </conditionalFormatting>
  <conditionalFormatting sqref="B29:B31">
    <cfRule type="cellIs" dxfId="4390" priority="2142" operator="equal">
      <formula>"Ø"</formula>
    </cfRule>
  </conditionalFormatting>
  <conditionalFormatting sqref="I32:J34">
    <cfRule type="containsBlanks" dxfId="4389" priority="2141">
      <formula>LEN(TRIM(I32))=0</formula>
    </cfRule>
  </conditionalFormatting>
  <conditionalFormatting sqref="I32:J34">
    <cfRule type="cellIs" dxfId="4388" priority="2140" operator="equal">
      <formula>0</formula>
    </cfRule>
  </conditionalFormatting>
  <conditionalFormatting sqref="I32:J34">
    <cfRule type="cellIs" dxfId="4387" priority="2139" operator="greaterThan">
      <formula>1</formula>
    </cfRule>
  </conditionalFormatting>
  <conditionalFormatting sqref="O32:P32">
    <cfRule type="containsBlanks" dxfId="4386" priority="2138">
      <formula>LEN(TRIM(O32))=0</formula>
    </cfRule>
  </conditionalFormatting>
  <conditionalFormatting sqref="O32:P32">
    <cfRule type="cellIs" dxfId="4385" priority="2137" operator="equal">
      <formula>0</formula>
    </cfRule>
  </conditionalFormatting>
  <conditionalFormatting sqref="O33:P33">
    <cfRule type="containsBlanks" dxfId="4384" priority="2136">
      <formula>LEN(TRIM(O33))=0</formula>
    </cfRule>
  </conditionalFormatting>
  <conditionalFormatting sqref="O33:P33">
    <cfRule type="cellIs" dxfId="4383" priority="2135" operator="equal">
      <formula>0</formula>
    </cfRule>
  </conditionalFormatting>
  <conditionalFormatting sqref="O34:P34">
    <cfRule type="containsBlanks" dxfId="4382" priority="2134">
      <formula>LEN(TRIM(O34))=0</formula>
    </cfRule>
  </conditionalFormatting>
  <conditionalFormatting sqref="O34:P34">
    <cfRule type="cellIs" dxfId="4381" priority="2133" operator="equal">
      <formula>0</formula>
    </cfRule>
  </conditionalFormatting>
  <conditionalFormatting sqref="B32:B34">
    <cfRule type="containsBlanks" dxfId="4380" priority="2132">
      <formula>LEN(TRIM(B32))=0</formula>
    </cfRule>
  </conditionalFormatting>
  <conditionalFormatting sqref="B32:B34">
    <cfRule type="cellIs" dxfId="4379" priority="2131" operator="equal">
      <formula>0</formula>
    </cfRule>
  </conditionalFormatting>
  <conditionalFormatting sqref="B32:B34">
    <cfRule type="containsBlanks" priority="2130">
      <formula>LEN(TRIM(B32))=0</formula>
    </cfRule>
  </conditionalFormatting>
  <conditionalFormatting sqref="B32:B34">
    <cfRule type="cellIs" dxfId="4378" priority="2129" operator="equal">
      <formula>"Ø"</formula>
    </cfRule>
  </conditionalFormatting>
  <conditionalFormatting sqref="I35:J35">
    <cfRule type="containsBlanks" dxfId="4377" priority="2128">
      <formula>LEN(TRIM(I35))=0</formula>
    </cfRule>
  </conditionalFormatting>
  <conditionalFormatting sqref="I35:J35">
    <cfRule type="cellIs" dxfId="4376" priority="2127" operator="equal">
      <formula>0</formula>
    </cfRule>
  </conditionalFormatting>
  <conditionalFormatting sqref="I35:J35">
    <cfRule type="cellIs" dxfId="4375" priority="2126" operator="greaterThan">
      <formula>1</formula>
    </cfRule>
  </conditionalFormatting>
  <conditionalFormatting sqref="O35:P35">
    <cfRule type="containsBlanks" dxfId="4374" priority="2125">
      <formula>LEN(TRIM(O35))=0</formula>
    </cfRule>
  </conditionalFormatting>
  <conditionalFormatting sqref="O35:P35">
    <cfRule type="cellIs" dxfId="4373" priority="2124" operator="equal">
      <formula>0</formula>
    </cfRule>
  </conditionalFormatting>
  <conditionalFormatting sqref="B35">
    <cfRule type="containsBlanks" dxfId="4372" priority="2123">
      <formula>LEN(TRIM(B35))=0</formula>
    </cfRule>
  </conditionalFormatting>
  <conditionalFormatting sqref="B35">
    <cfRule type="cellIs" dxfId="4371" priority="2122" operator="equal">
      <formula>0</formula>
    </cfRule>
  </conditionalFormatting>
  <conditionalFormatting sqref="B35">
    <cfRule type="containsBlanks" priority="2121">
      <formula>LEN(TRIM(B35))=0</formula>
    </cfRule>
  </conditionalFormatting>
  <conditionalFormatting sqref="B35">
    <cfRule type="cellIs" dxfId="4370" priority="2120" operator="equal">
      <formula>"Ø"</formula>
    </cfRule>
  </conditionalFormatting>
  <conditionalFormatting sqref="I36:J38">
    <cfRule type="containsBlanks" dxfId="4369" priority="2119">
      <formula>LEN(TRIM(I36))=0</formula>
    </cfRule>
  </conditionalFormatting>
  <conditionalFormatting sqref="I36:J38">
    <cfRule type="cellIs" dxfId="4368" priority="2118" operator="equal">
      <formula>0</formula>
    </cfRule>
  </conditionalFormatting>
  <conditionalFormatting sqref="I36:J38">
    <cfRule type="cellIs" dxfId="4367" priority="2117" operator="greaterThan">
      <formula>1</formula>
    </cfRule>
  </conditionalFormatting>
  <conditionalFormatting sqref="O36:P36">
    <cfRule type="containsBlanks" dxfId="4366" priority="2116">
      <formula>LEN(TRIM(O36))=0</formula>
    </cfRule>
  </conditionalFormatting>
  <conditionalFormatting sqref="O36:P36">
    <cfRule type="cellIs" dxfId="4365" priority="2115" operator="equal">
      <formula>0</formula>
    </cfRule>
  </conditionalFormatting>
  <conditionalFormatting sqref="O37:P37">
    <cfRule type="containsBlanks" dxfId="4364" priority="2114">
      <formula>LEN(TRIM(O37))=0</formula>
    </cfRule>
  </conditionalFormatting>
  <conditionalFormatting sqref="O37:P37">
    <cfRule type="cellIs" dxfId="4363" priority="2113" operator="equal">
      <formula>0</formula>
    </cfRule>
  </conditionalFormatting>
  <conditionalFormatting sqref="O38:P38">
    <cfRule type="containsBlanks" dxfId="4362" priority="2112">
      <formula>LEN(TRIM(O38))=0</formula>
    </cfRule>
  </conditionalFormatting>
  <conditionalFormatting sqref="O38:P38">
    <cfRule type="cellIs" dxfId="4361" priority="2111" operator="equal">
      <formula>0</formula>
    </cfRule>
  </conditionalFormatting>
  <conditionalFormatting sqref="B36:B38">
    <cfRule type="containsBlanks" dxfId="4360" priority="2110">
      <formula>LEN(TRIM(B36))=0</formula>
    </cfRule>
  </conditionalFormatting>
  <conditionalFormatting sqref="B36:B38">
    <cfRule type="cellIs" dxfId="4359" priority="2109" operator="equal">
      <formula>0</formula>
    </cfRule>
  </conditionalFormatting>
  <conditionalFormatting sqref="B36:B38">
    <cfRule type="containsBlanks" priority="2108">
      <formula>LEN(TRIM(B36))=0</formula>
    </cfRule>
  </conditionalFormatting>
  <conditionalFormatting sqref="B36:B38">
    <cfRule type="cellIs" dxfId="4358" priority="2107" operator="equal">
      <formula>"Ø"</formula>
    </cfRule>
  </conditionalFormatting>
  <conditionalFormatting sqref="I39:J41">
    <cfRule type="containsBlanks" dxfId="4357" priority="2106">
      <formula>LEN(TRIM(I39))=0</formula>
    </cfRule>
  </conditionalFormatting>
  <conditionalFormatting sqref="I39:J41">
    <cfRule type="cellIs" dxfId="4356" priority="2105" operator="equal">
      <formula>0</formula>
    </cfRule>
  </conditionalFormatting>
  <conditionalFormatting sqref="I39:J41">
    <cfRule type="cellIs" dxfId="4355" priority="2104" operator="greaterThan">
      <formula>1</formula>
    </cfRule>
  </conditionalFormatting>
  <conditionalFormatting sqref="O39:P39">
    <cfRule type="containsBlanks" dxfId="4354" priority="2103">
      <formula>LEN(TRIM(O39))=0</formula>
    </cfRule>
  </conditionalFormatting>
  <conditionalFormatting sqref="O39:P39">
    <cfRule type="cellIs" dxfId="4353" priority="2102" operator="equal">
      <formula>0</formula>
    </cfRule>
  </conditionalFormatting>
  <conditionalFormatting sqref="O40:P40">
    <cfRule type="containsBlanks" dxfId="4352" priority="2101">
      <formula>LEN(TRIM(O40))=0</formula>
    </cfRule>
  </conditionalFormatting>
  <conditionalFormatting sqref="O40:P40">
    <cfRule type="cellIs" dxfId="4351" priority="2100" operator="equal">
      <formula>0</formula>
    </cfRule>
  </conditionalFormatting>
  <conditionalFormatting sqref="O41:P41">
    <cfRule type="containsBlanks" dxfId="4350" priority="2099">
      <formula>LEN(TRIM(O41))=0</formula>
    </cfRule>
  </conditionalFormatting>
  <conditionalFormatting sqref="O41:P41">
    <cfRule type="cellIs" dxfId="4349" priority="2098" operator="equal">
      <formula>0</formula>
    </cfRule>
  </conditionalFormatting>
  <conditionalFormatting sqref="B39:B41">
    <cfRule type="containsBlanks" dxfId="4348" priority="2097">
      <formula>LEN(TRIM(B39))=0</formula>
    </cfRule>
  </conditionalFormatting>
  <conditionalFormatting sqref="B39:B41">
    <cfRule type="cellIs" dxfId="4347" priority="2096" operator="equal">
      <formula>0</formula>
    </cfRule>
  </conditionalFormatting>
  <conditionalFormatting sqref="B39:B41">
    <cfRule type="containsBlanks" priority="2095">
      <formula>LEN(TRIM(B39))=0</formula>
    </cfRule>
  </conditionalFormatting>
  <conditionalFormatting sqref="B39:B41">
    <cfRule type="cellIs" dxfId="4346" priority="2094" operator="equal">
      <formula>"Ø"</formula>
    </cfRule>
  </conditionalFormatting>
  <conditionalFormatting sqref="I42:J43">
    <cfRule type="containsBlanks" dxfId="4345" priority="2093">
      <formula>LEN(TRIM(I42))=0</formula>
    </cfRule>
  </conditionalFormatting>
  <conditionalFormatting sqref="I42:J43">
    <cfRule type="cellIs" dxfId="4344" priority="2092" operator="equal">
      <formula>0</formula>
    </cfRule>
  </conditionalFormatting>
  <conditionalFormatting sqref="I42:J43">
    <cfRule type="cellIs" dxfId="4343" priority="2091" operator="greaterThan">
      <formula>1</formula>
    </cfRule>
  </conditionalFormatting>
  <conditionalFormatting sqref="O42:P42">
    <cfRule type="containsBlanks" dxfId="4342" priority="2090">
      <formula>LEN(TRIM(O42))=0</formula>
    </cfRule>
  </conditionalFormatting>
  <conditionalFormatting sqref="O42:P42">
    <cfRule type="cellIs" dxfId="4341" priority="2089" operator="equal">
      <formula>0</formula>
    </cfRule>
  </conditionalFormatting>
  <conditionalFormatting sqref="O43:P43">
    <cfRule type="containsBlanks" dxfId="4340" priority="2088">
      <formula>LEN(TRIM(O43))=0</formula>
    </cfRule>
  </conditionalFormatting>
  <conditionalFormatting sqref="O43:P43">
    <cfRule type="cellIs" dxfId="4339" priority="2087" operator="equal">
      <formula>0</formula>
    </cfRule>
  </conditionalFormatting>
  <conditionalFormatting sqref="B42:B43">
    <cfRule type="containsBlanks" dxfId="4338" priority="2086">
      <formula>LEN(TRIM(B42))=0</formula>
    </cfRule>
  </conditionalFormatting>
  <conditionalFormatting sqref="B42:B43">
    <cfRule type="cellIs" dxfId="4337" priority="2085" operator="equal">
      <formula>0</formula>
    </cfRule>
  </conditionalFormatting>
  <conditionalFormatting sqref="B42:B43">
    <cfRule type="containsBlanks" priority="2084">
      <formula>LEN(TRIM(B42))=0</formula>
    </cfRule>
  </conditionalFormatting>
  <conditionalFormatting sqref="B42:B43">
    <cfRule type="cellIs" dxfId="4336" priority="2083" operator="equal">
      <formula>"Ø"</formula>
    </cfRule>
  </conditionalFormatting>
  <conditionalFormatting sqref="I44:J45">
    <cfRule type="containsBlanks" dxfId="4335" priority="2082">
      <formula>LEN(TRIM(I44))=0</formula>
    </cfRule>
  </conditionalFormatting>
  <conditionalFormatting sqref="I44:J45">
    <cfRule type="cellIs" dxfId="4334" priority="2081" operator="equal">
      <formula>0</formula>
    </cfRule>
  </conditionalFormatting>
  <conditionalFormatting sqref="I44:J45">
    <cfRule type="cellIs" dxfId="4333" priority="2080" operator="greaterThan">
      <formula>1</formula>
    </cfRule>
  </conditionalFormatting>
  <conditionalFormatting sqref="O44:P44">
    <cfRule type="containsBlanks" dxfId="4332" priority="2079">
      <formula>LEN(TRIM(O44))=0</formula>
    </cfRule>
  </conditionalFormatting>
  <conditionalFormatting sqref="O44:P44">
    <cfRule type="cellIs" dxfId="4331" priority="2078" operator="equal">
      <formula>0</formula>
    </cfRule>
  </conditionalFormatting>
  <conditionalFormatting sqref="B44:B45">
    <cfRule type="containsBlanks" dxfId="4330" priority="2077">
      <formula>LEN(TRIM(B44))=0</formula>
    </cfRule>
  </conditionalFormatting>
  <conditionalFormatting sqref="B44:B45">
    <cfRule type="cellIs" dxfId="4329" priority="2076" operator="equal">
      <formula>0</formula>
    </cfRule>
  </conditionalFormatting>
  <conditionalFormatting sqref="B44:B45">
    <cfRule type="containsBlanks" priority="2075">
      <formula>LEN(TRIM(B44))=0</formula>
    </cfRule>
  </conditionalFormatting>
  <conditionalFormatting sqref="B44:B45">
    <cfRule type="cellIs" dxfId="4328" priority="2074" operator="equal">
      <formula>"Ø"</formula>
    </cfRule>
  </conditionalFormatting>
  <conditionalFormatting sqref="O45:P45">
    <cfRule type="containsBlanks" dxfId="4327" priority="2073">
      <formula>LEN(TRIM(O45))=0</formula>
    </cfRule>
  </conditionalFormatting>
  <conditionalFormatting sqref="O45:P45">
    <cfRule type="cellIs" dxfId="4326" priority="2072" operator="equal">
      <formula>0</formula>
    </cfRule>
  </conditionalFormatting>
  <conditionalFormatting sqref="I46:J47">
    <cfRule type="containsBlanks" dxfId="4325" priority="2071">
      <formula>LEN(TRIM(I46))=0</formula>
    </cfRule>
  </conditionalFormatting>
  <conditionalFormatting sqref="I46:J47">
    <cfRule type="cellIs" dxfId="4324" priority="2070" operator="equal">
      <formula>0</formula>
    </cfRule>
  </conditionalFormatting>
  <conditionalFormatting sqref="I46:J47">
    <cfRule type="cellIs" dxfId="4323" priority="2069" operator="greaterThan">
      <formula>1</formula>
    </cfRule>
  </conditionalFormatting>
  <conditionalFormatting sqref="O46:P46">
    <cfRule type="containsBlanks" dxfId="4322" priority="2068">
      <formula>LEN(TRIM(O46))=0</formula>
    </cfRule>
  </conditionalFormatting>
  <conditionalFormatting sqref="O46:P46">
    <cfRule type="cellIs" dxfId="4321" priority="2067" operator="equal">
      <formula>0</formula>
    </cfRule>
  </conditionalFormatting>
  <conditionalFormatting sqref="O47:P47">
    <cfRule type="containsBlanks" dxfId="4320" priority="2066">
      <formula>LEN(TRIM(O47))=0</formula>
    </cfRule>
  </conditionalFormatting>
  <conditionalFormatting sqref="O47:P47">
    <cfRule type="cellIs" dxfId="4319" priority="2065" operator="equal">
      <formula>0</formula>
    </cfRule>
  </conditionalFormatting>
  <conditionalFormatting sqref="B46:B47">
    <cfRule type="containsBlanks" dxfId="4318" priority="2064">
      <formula>LEN(TRIM(B46))=0</formula>
    </cfRule>
  </conditionalFormatting>
  <conditionalFormatting sqref="B46:B47">
    <cfRule type="cellIs" dxfId="4317" priority="2063" operator="equal">
      <formula>0</formula>
    </cfRule>
  </conditionalFormatting>
  <conditionalFormatting sqref="B46:B47">
    <cfRule type="containsBlanks" priority="2062">
      <formula>LEN(TRIM(B46))=0</formula>
    </cfRule>
  </conditionalFormatting>
  <conditionalFormatting sqref="B46:B47">
    <cfRule type="cellIs" dxfId="4316" priority="2061" operator="equal">
      <formula>"Ø"</formula>
    </cfRule>
  </conditionalFormatting>
  <conditionalFormatting sqref="I48:J50">
    <cfRule type="containsBlanks" dxfId="4315" priority="2060">
      <formula>LEN(TRIM(I48))=0</formula>
    </cfRule>
  </conditionalFormatting>
  <conditionalFormatting sqref="I48:J50">
    <cfRule type="cellIs" dxfId="4314" priority="2059" operator="equal">
      <formula>0</formula>
    </cfRule>
  </conditionalFormatting>
  <conditionalFormatting sqref="I48:J50">
    <cfRule type="cellIs" dxfId="4313" priority="2058" operator="greaterThan">
      <formula>1</formula>
    </cfRule>
  </conditionalFormatting>
  <conditionalFormatting sqref="O48:P48">
    <cfRule type="containsBlanks" dxfId="4312" priority="2057">
      <formula>LEN(TRIM(O48))=0</formula>
    </cfRule>
  </conditionalFormatting>
  <conditionalFormatting sqref="O48:P48">
    <cfRule type="cellIs" dxfId="4311" priority="2056" operator="equal">
      <formula>0</formula>
    </cfRule>
  </conditionalFormatting>
  <conditionalFormatting sqref="O49:P49">
    <cfRule type="containsBlanks" dxfId="4310" priority="2055">
      <formula>LEN(TRIM(O49))=0</formula>
    </cfRule>
  </conditionalFormatting>
  <conditionalFormatting sqref="O49:P49">
    <cfRule type="cellIs" dxfId="4309" priority="2054" operator="equal">
      <formula>0</formula>
    </cfRule>
  </conditionalFormatting>
  <conditionalFormatting sqref="O50:P50">
    <cfRule type="containsBlanks" dxfId="4308" priority="2053">
      <formula>LEN(TRIM(O50))=0</formula>
    </cfRule>
  </conditionalFormatting>
  <conditionalFormatting sqref="O50:P50">
    <cfRule type="cellIs" dxfId="4307" priority="2052" operator="equal">
      <formula>0</formula>
    </cfRule>
  </conditionalFormatting>
  <conditionalFormatting sqref="B48:B50">
    <cfRule type="containsBlanks" dxfId="4306" priority="2051">
      <formula>LEN(TRIM(B48))=0</formula>
    </cfRule>
  </conditionalFormatting>
  <conditionalFormatting sqref="B48:B50">
    <cfRule type="cellIs" dxfId="4305" priority="2050" operator="equal">
      <formula>0</formula>
    </cfRule>
  </conditionalFormatting>
  <conditionalFormatting sqref="B48:B50">
    <cfRule type="containsBlanks" priority="2049">
      <formula>LEN(TRIM(B48))=0</formula>
    </cfRule>
  </conditionalFormatting>
  <conditionalFormatting sqref="B48:B50">
    <cfRule type="cellIs" dxfId="4304" priority="2048" operator="equal">
      <formula>"Ø"</formula>
    </cfRule>
  </conditionalFormatting>
  <conditionalFormatting sqref="I51:J53">
    <cfRule type="containsBlanks" dxfId="4303" priority="2047">
      <formula>LEN(TRIM(I51))=0</formula>
    </cfRule>
  </conditionalFormatting>
  <conditionalFormatting sqref="I51:J53">
    <cfRule type="cellIs" dxfId="4302" priority="2046" operator="equal">
      <formula>0</formula>
    </cfRule>
  </conditionalFormatting>
  <conditionalFormatting sqref="I51:J53">
    <cfRule type="cellIs" dxfId="4301" priority="2045" operator="greaterThan">
      <formula>1</formula>
    </cfRule>
  </conditionalFormatting>
  <conditionalFormatting sqref="O51:P51">
    <cfRule type="containsBlanks" dxfId="4300" priority="2044">
      <formula>LEN(TRIM(O51))=0</formula>
    </cfRule>
  </conditionalFormatting>
  <conditionalFormatting sqref="O51:P51">
    <cfRule type="cellIs" dxfId="4299" priority="2043" operator="equal">
      <formula>0</formula>
    </cfRule>
  </conditionalFormatting>
  <conditionalFormatting sqref="O52:P52">
    <cfRule type="containsBlanks" dxfId="4298" priority="2042">
      <formula>LEN(TRIM(O52))=0</formula>
    </cfRule>
  </conditionalFormatting>
  <conditionalFormatting sqref="O52:P52">
    <cfRule type="cellIs" dxfId="4297" priority="2041" operator="equal">
      <formula>0</formula>
    </cfRule>
  </conditionalFormatting>
  <conditionalFormatting sqref="O53:P53">
    <cfRule type="containsBlanks" dxfId="4296" priority="2040">
      <formula>LEN(TRIM(O53))=0</formula>
    </cfRule>
  </conditionalFormatting>
  <conditionalFormatting sqref="O53:P53">
    <cfRule type="cellIs" dxfId="4295" priority="2039" operator="equal">
      <formula>0</formula>
    </cfRule>
  </conditionalFormatting>
  <conditionalFormatting sqref="B51:B53">
    <cfRule type="containsBlanks" dxfId="4294" priority="2038">
      <formula>LEN(TRIM(B51))=0</formula>
    </cfRule>
  </conditionalFormatting>
  <conditionalFormatting sqref="B51:B53">
    <cfRule type="cellIs" dxfId="4293" priority="2037" operator="equal">
      <formula>0</formula>
    </cfRule>
  </conditionalFormatting>
  <conditionalFormatting sqref="B51:B53">
    <cfRule type="containsBlanks" priority="2036">
      <formula>LEN(TRIM(B51))=0</formula>
    </cfRule>
  </conditionalFormatting>
  <conditionalFormatting sqref="B51:B53">
    <cfRule type="cellIs" dxfId="4292" priority="2035" operator="equal">
      <formula>"Ø"</formula>
    </cfRule>
  </conditionalFormatting>
  <conditionalFormatting sqref="I54:J56">
    <cfRule type="containsBlanks" dxfId="4291" priority="2034">
      <formula>LEN(TRIM(I54))=0</formula>
    </cfRule>
  </conditionalFormatting>
  <conditionalFormatting sqref="I54:J56">
    <cfRule type="cellIs" dxfId="4290" priority="2033" operator="equal">
      <formula>0</formula>
    </cfRule>
  </conditionalFormatting>
  <conditionalFormatting sqref="I54:J56">
    <cfRule type="cellIs" dxfId="4289" priority="2032" operator="greaterThan">
      <formula>1</formula>
    </cfRule>
  </conditionalFormatting>
  <conditionalFormatting sqref="O54:P54">
    <cfRule type="containsBlanks" dxfId="4288" priority="2031">
      <formula>LEN(TRIM(O54))=0</formula>
    </cfRule>
  </conditionalFormatting>
  <conditionalFormatting sqref="O54:P54">
    <cfRule type="cellIs" dxfId="4287" priority="2030" operator="equal">
      <formula>0</formula>
    </cfRule>
  </conditionalFormatting>
  <conditionalFormatting sqref="O55:P55">
    <cfRule type="containsBlanks" dxfId="4286" priority="2029">
      <formula>LEN(TRIM(O55))=0</formula>
    </cfRule>
  </conditionalFormatting>
  <conditionalFormatting sqref="O55:P55">
    <cfRule type="cellIs" dxfId="4285" priority="2028" operator="equal">
      <formula>0</formula>
    </cfRule>
  </conditionalFormatting>
  <conditionalFormatting sqref="O56:P56">
    <cfRule type="containsBlanks" dxfId="4284" priority="2027">
      <formula>LEN(TRIM(O56))=0</formula>
    </cfRule>
  </conditionalFormatting>
  <conditionalFormatting sqref="O56:P56">
    <cfRule type="cellIs" dxfId="4283" priority="2026" operator="equal">
      <formula>0</formula>
    </cfRule>
  </conditionalFormatting>
  <conditionalFormatting sqref="B54:B56">
    <cfRule type="containsBlanks" dxfId="4282" priority="2025">
      <formula>LEN(TRIM(B54))=0</formula>
    </cfRule>
  </conditionalFormatting>
  <conditionalFormatting sqref="B54:B56">
    <cfRule type="cellIs" dxfId="4281" priority="2024" operator="equal">
      <formula>0</formula>
    </cfRule>
  </conditionalFormatting>
  <conditionalFormatting sqref="B54:B56">
    <cfRule type="containsBlanks" priority="2023">
      <formula>LEN(TRIM(B54))=0</formula>
    </cfRule>
  </conditionalFormatting>
  <conditionalFormatting sqref="B54:B56">
    <cfRule type="cellIs" dxfId="4280" priority="2022" operator="equal">
      <formula>"Ø"</formula>
    </cfRule>
  </conditionalFormatting>
  <conditionalFormatting sqref="I57:J59">
    <cfRule type="containsBlanks" dxfId="4279" priority="2021">
      <formula>LEN(TRIM(I57))=0</formula>
    </cfRule>
  </conditionalFormatting>
  <conditionalFormatting sqref="I57:J59">
    <cfRule type="cellIs" dxfId="4278" priority="2020" operator="equal">
      <formula>0</formula>
    </cfRule>
  </conditionalFormatting>
  <conditionalFormatting sqref="I57:J59">
    <cfRule type="cellIs" dxfId="4277" priority="2019" operator="greaterThan">
      <formula>1</formula>
    </cfRule>
  </conditionalFormatting>
  <conditionalFormatting sqref="O57:P57">
    <cfRule type="containsBlanks" dxfId="4276" priority="2018">
      <formula>LEN(TRIM(O57))=0</formula>
    </cfRule>
  </conditionalFormatting>
  <conditionalFormatting sqref="O57:P57">
    <cfRule type="cellIs" dxfId="4275" priority="2017" operator="equal">
      <formula>0</formula>
    </cfRule>
  </conditionalFormatting>
  <conditionalFormatting sqref="O58:P58">
    <cfRule type="containsBlanks" dxfId="4274" priority="2016">
      <formula>LEN(TRIM(O58))=0</formula>
    </cfRule>
  </conditionalFormatting>
  <conditionalFormatting sqref="O58:P58">
    <cfRule type="cellIs" dxfId="4273" priority="2015" operator="equal">
      <formula>0</formula>
    </cfRule>
  </conditionalFormatting>
  <conditionalFormatting sqref="O59:P59">
    <cfRule type="containsBlanks" dxfId="4272" priority="2014">
      <formula>LEN(TRIM(O59))=0</formula>
    </cfRule>
  </conditionalFormatting>
  <conditionalFormatting sqref="O59:P59">
    <cfRule type="cellIs" dxfId="4271" priority="2013" operator="equal">
      <formula>0</formula>
    </cfRule>
  </conditionalFormatting>
  <conditionalFormatting sqref="B57:B59">
    <cfRule type="containsBlanks" dxfId="4270" priority="2012">
      <formula>LEN(TRIM(B57))=0</formula>
    </cfRule>
  </conditionalFormatting>
  <conditionalFormatting sqref="B57:B59">
    <cfRule type="cellIs" dxfId="4269" priority="2011" operator="equal">
      <formula>0</formula>
    </cfRule>
  </conditionalFormatting>
  <conditionalFormatting sqref="B57:B59">
    <cfRule type="containsBlanks" priority="2010">
      <formula>LEN(TRIM(B57))=0</formula>
    </cfRule>
  </conditionalFormatting>
  <conditionalFormatting sqref="B57:B59">
    <cfRule type="cellIs" dxfId="4268" priority="2009" operator="equal">
      <formula>"Ø"</formula>
    </cfRule>
  </conditionalFormatting>
  <conditionalFormatting sqref="I60:J62">
    <cfRule type="containsBlanks" dxfId="4267" priority="2008">
      <formula>LEN(TRIM(I60))=0</formula>
    </cfRule>
  </conditionalFormatting>
  <conditionalFormatting sqref="I60:J62">
    <cfRule type="cellIs" dxfId="4266" priority="2007" operator="equal">
      <formula>0</formula>
    </cfRule>
  </conditionalFormatting>
  <conditionalFormatting sqref="I60:J62">
    <cfRule type="cellIs" dxfId="4265" priority="2006" operator="greaterThan">
      <formula>1</formula>
    </cfRule>
  </conditionalFormatting>
  <conditionalFormatting sqref="O60:P60">
    <cfRule type="containsBlanks" dxfId="4264" priority="2005">
      <formula>LEN(TRIM(O60))=0</formula>
    </cfRule>
  </conditionalFormatting>
  <conditionalFormatting sqref="O60:P60">
    <cfRule type="cellIs" dxfId="4263" priority="2004" operator="equal">
      <formula>0</formula>
    </cfRule>
  </conditionalFormatting>
  <conditionalFormatting sqref="O61:P61">
    <cfRule type="containsBlanks" dxfId="4262" priority="2003">
      <formula>LEN(TRIM(O61))=0</formula>
    </cfRule>
  </conditionalFormatting>
  <conditionalFormatting sqref="O61:P61">
    <cfRule type="cellIs" dxfId="4261" priority="2002" operator="equal">
      <formula>0</formula>
    </cfRule>
  </conditionalFormatting>
  <conditionalFormatting sqref="O62:P62">
    <cfRule type="containsBlanks" dxfId="4260" priority="2001">
      <formula>LEN(TRIM(O62))=0</formula>
    </cfRule>
  </conditionalFormatting>
  <conditionalFormatting sqref="O62:P62">
    <cfRule type="cellIs" dxfId="4259" priority="2000" operator="equal">
      <formula>0</formula>
    </cfRule>
  </conditionalFormatting>
  <conditionalFormatting sqref="B60:B62">
    <cfRule type="containsBlanks" dxfId="4258" priority="1999">
      <formula>LEN(TRIM(B60))=0</formula>
    </cfRule>
  </conditionalFormatting>
  <conditionalFormatting sqref="B60:B62">
    <cfRule type="cellIs" dxfId="4257" priority="1998" operator="equal">
      <formula>0</formula>
    </cfRule>
  </conditionalFormatting>
  <conditionalFormatting sqref="B60:B62">
    <cfRule type="containsBlanks" priority="1997">
      <formula>LEN(TRIM(B60))=0</formula>
    </cfRule>
  </conditionalFormatting>
  <conditionalFormatting sqref="B60:B62">
    <cfRule type="cellIs" dxfId="4256" priority="1996" operator="equal">
      <formula>"Ø"</formula>
    </cfRule>
  </conditionalFormatting>
  <conditionalFormatting sqref="I63:J65">
    <cfRule type="containsBlanks" dxfId="4255" priority="1995">
      <formula>LEN(TRIM(I63))=0</formula>
    </cfRule>
  </conditionalFormatting>
  <conditionalFormatting sqref="I63:J65">
    <cfRule type="cellIs" dxfId="4254" priority="1994" operator="equal">
      <formula>0</formula>
    </cfRule>
  </conditionalFormatting>
  <conditionalFormatting sqref="I63:J65">
    <cfRule type="cellIs" dxfId="4253" priority="1993" operator="greaterThan">
      <formula>1</formula>
    </cfRule>
  </conditionalFormatting>
  <conditionalFormatting sqref="O63:P63">
    <cfRule type="containsBlanks" dxfId="4252" priority="1992">
      <formula>LEN(TRIM(O63))=0</formula>
    </cfRule>
  </conditionalFormatting>
  <conditionalFormatting sqref="O63:P63">
    <cfRule type="cellIs" dxfId="4251" priority="1991" operator="equal">
      <formula>0</formula>
    </cfRule>
  </conditionalFormatting>
  <conditionalFormatting sqref="O64:P64">
    <cfRule type="containsBlanks" dxfId="4250" priority="1990">
      <formula>LEN(TRIM(O64))=0</formula>
    </cfRule>
  </conditionalFormatting>
  <conditionalFormatting sqref="O64:P64">
    <cfRule type="cellIs" dxfId="4249" priority="1989" operator="equal">
      <formula>0</formula>
    </cfRule>
  </conditionalFormatting>
  <conditionalFormatting sqref="O65:P65">
    <cfRule type="containsBlanks" dxfId="4248" priority="1988">
      <formula>LEN(TRIM(O65))=0</formula>
    </cfRule>
  </conditionalFormatting>
  <conditionalFormatting sqref="O65:P65">
    <cfRule type="cellIs" dxfId="4247" priority="1987" operator="equal">
      <formula>0</formula>
    </cfRule>
  </conditionalFormatting>
  <conditionalFormatting sqref="B63:B65">
    <cfRule type="containsBlanks" dxfId="4246" priority="1986">
      <formula>LEN(TRIM(B63))=0</formula>
    </cfRule>
  </conditionalFormatting>
  <conditionalFormatting sqref="B63:B65">
    <cfRule type="cellIs" dxfId="4245" priority="1985" operator="equal">
      <formula>0</formula>
    </cfRule>
  </conditionalFormatting>
  <conditionalFormatting sqref="B63:B65">
    <cfRule type="containsBlanks" priority="1984">
      <formula>LEN(TRIM(B63))=0</formula>
    </cfRule>
  </conditionalFormatting>
  <conditionalFormatting sqref="B63:B65">
    <cfRule type="cellIs" dxfId="4244" priority="1983" operator="equal">
      <formula>"Ø"</formula>
    </cfRule>
  </conditionalFormatting>
  <conditionalFormatting sqref="I66:J67">
    <cfRule type="containsBlanks" dxfId="4243" priority="1982">
      <formula>LEN(TRIM(I66))=0</formula>
    </cfRule>
  </conditionalFormatting>
  <conditionalFormatting sqref="I66:J67">
    <cfRule type="cellIs" dxfId="4242" priority="1981" operator="equal">
      <formula>0</formula>
    </cfRule>
  </conditionalFormatting>
  <conditionalFormatting sqref="I66:J67">
    <cfRule type="cellIs" dxfId="4241" priority="1980" operator="greaterThan">
      <formula>1</formula>
    </cfRule>
  </conditionalFormatting>
  <conditionalFormatting sqref="O66:P66">
    <cfRule type="containsBlanks" dxfId="4240" priority="1979">
      <formula>LEN(TRIM(O66))=0</formula>
    </cfRule>
  </conditionalFormatting>
  <conditionalFormatting sqref="O66:P66">
    <cfRule type="cellIs" dxfId="4239" priority="1978" operator="equal">
      <formula>0</formula>
    </cfRule>
  </conditionalFormatting>
  <conditionalFormatting sqref="O67:P67">
    <cfRule type="containsBlanks" dxfId="4238" priority="1977">
      <formula>LEN(TRIM(O67))=0</formula>
    </cfRule>
  </conditionalFormatting>
  <conditionalFormatting sqref="O67:P67">
    <cfRule type="cellIs" dxfId="4237" priority="1976" operator="equal">
      <formula>0</formula>
    </cfRule>
  </conditionalFormatting>
  <conditionalFormatting sqref="B66:B67">
    <cfRule type="containsBlanks" dxfId="4236" priority="1975">
      <formula>LEN(TRIM(B66))=0</formula>
    </cfRule>
  </conditionalFormatting>
  <conditionalFormatting sqref="B66:B67">
    <cfRule type="cellIs" dxfId="4235" priority="1974" operator="equal">
      <formula>0</formula>
    </cfRule>
  </conditionalFormatting>
  <conditionalFormatting sqref="B66:B67">
    <cfRule type="containsBlanks" priority="1973">
      <formula>LEN(TRIM(B66))=0</formula>
    </cfRule>
  </conditionalFormatting>
  <conditionalFormatting sqref="B66:B67">
    <cfRule type="cellIs" dxfId="4234" priority="1972" operator="equal">
      <formula>"Ø"</formula>
    </cfRule>
  </conditionalFormatting>
  <conditionalFormatting sqref="I68:J70">
    <cfRule type="containsBlanks" dxfId="4233" priority="1971">
      <formula>LEN(TRIM(I68))=0</formula>
    </cfRule>
  </conditionalFormatting>
  <conditionalFormatting sqref="I68:J70">
    <cfRule type="cellIs" dxfId="4232" priority="1970" operator="equal">
      <formula>0</formula>
    </cfRule>
  </conditionalFormatting>
  <conditionalFormatting sqref="I68:J70">
    <cfRule type="cellIs" dxfId="4231" priority="1969" operator="greaterThan">
      <formula>1</formula>
    </cfRule>
  </conditionalFormatting>
  <conditionalFormatting sqref="O68:P68">
    <cfRule type="containsBlanks" dxfId="4230" priority="1968">
      <formula>LEN(TRIM(O68))=0</formula>
    </cfRule>
  </conditionalFormatting>
  <conditionalFormatting sqref="O68:P68">
    <cfRule type="cellIs" dxfId="4229" priority="1967" operator="equal">
      <formula>0</formula>
    </cfRule>
  </conditionalFormatting>
  <conditionalFormatting sqref="O69:P69">
    <cfRule type="containsBlanks" dxfId="4228" priority="1966">
      <formula>LEN(TRIM(O69))=0</formula>
    </cfRule>
  </conditionalFormatting>
  <conditionalFormatting sqref="O69:P69">
    <cfRule type="cellIs" dxfId="4227" priority="1965" operator="equal">
      <formula>0</formula>
    </cfRule>
  </conditionalFormatting>
  <conditionalFormatting sqref="O70:P70">
    <cfRule type="containsBlanks" dxfId="4226" priority="1964">
      <formula>LEN(TRIM(O70))=0</formula>
    </cfRule>
  </conditionalFormatting>
  <conditionalFormatting sqref="O70:P70">
    <cfRule type="cellIs" dxfId="4225" priority="1963" operator="equal">
      <formula>0</formula>
    </cfRule>
  </conditionalFormatting>
  <conditionalFormatting sqref="B68:B70">
    <cfRule type="containsBlanks" dxfId="4224" priority="1962">
      <formula>LEN(TRIM(B68))=0</formula>
    </cfRule>
  </conditionalFormatting>
  <conditionalFormatting sqref="B68:B70">
    <cfRule type="cellIs" dxfId="4223" priority="1961" operator="equal">
      <formula>0</formula>
    </cfRule>
  </conditionalFormatting>
  <conditionalFormatting sqref="B68:B70">
    <cfRule type="containsBlanks" priority="1960">
      <formula>LEN(TRIM(B68))=0</formula>
    </cfRule>
  </conditionalFormatting>
  <conditionalFormatting sqref="B68:B70">
    <cfRule type="cellIs" dxfId="4222" priority="1959" operator="equal">
      <formula>"Ø"</formula>
    </cfRule>
  </conditionalFormatting>
  <conditionalFormatting sqref="I71:J73">
    <cfRule type="containsBlanks" dxfId="4221" priority="1958">
      <formula>LEN(TRIM(I71))=0</formula>
    </cfRule>
  </conditionalFormatting>
  <conditionalFormatting sqref="I71:J73">
    <cfRule type="cellIs" dxfId="4220" priority="1957" operator="equal">
      <formula>0</formula>
    </cfRule>
  </conditionalFormatting>
  <conditionalFormatting sqref="I71:J73">
    <cfRule type="cellIs" dxfId="4219" priority="1956" operator="greaterThan">
      <formula>1</formula>
    </cfRule>
  </conditionalFormatting>
  <conditionalFormatting sqref="O71:P71">
    <cfRule type="containsBlanks" dxfId="4218" priority="1955">
      <formula>LEN(TRIM(O71))=0</formula>
    </cfRule>
  </conditionalFormatting>
  <conditionalFormatting sqref="O71:P71">
    <cfRule type="cellIs" dxfId="4217" priority="1954" operator="equal">
      <formula>0</formula>
    </cfRule>
  </conditionalFormatting>
  <conditionalFormatting sqref="O72:P72">
    <cfRule type="containsBlanks" dxfId="4216" priority="1953">
      <formula>LEN(TRIM(O72))=0</formula>
    </cfRule>
  </conditionalFormatting>
  <conditionalFormatting sqref="O72:P72">
    <cfRule type="cellIs" dxfId="4215" priority="1952" operator="equal">
      <formula>0</formula>
    </cfRule>
  </conditionalFormatting>
  <conditionalFormatting sqref="O73:P73">
    <cfRule type="containsBlanks" dxfId="4214" priority="1951">
      <formula>LEN(TRIM(O73))=0</formula>
    </cfRule>
  </conditionalFormatting>
  <conditionalFormatting sqref="O73:P73">
    <cfRule type="cellIs" dxfId="4213" priority="1950" operator="equal">
      <formula>0</formula>
    </cfRule>
  </conditionalFormatting>
  <conditionalFormatting sqref="B71:B73">
    <cfRule type="containsBlanks" dxfId="4212" priority="1949">
      <formula>LEN(TRIM(B71))=0</formula>
    </cfRule>
  </conditionalFormatting>
  <conditionalFormatting sqref="B71:B73">
    <cfRule type="cellIs" dxfId="4211" priority="1948" operator="equal">
      <formula>0</formula>
    </cfRule>
  </conditionalFormatting>
  <conditionalFormatting sqref="B71:B73">
    <cfRule type="containsBlanks" priority="1947">
      <formula>LEN(TRIM(B71))=0</formula>
    </cfRule>
  </conditionalFormatting>
  <conditionalFormatting sqref="B71:B73">
    <cfRule type="cellIs" dxfId="4210" priority="1946" operator="equal">
      <formula>"Ø"</formula>
    </cfRule>
  </conditionalFormatting>
  <conditionalFormatting sqref="I74:J76">
    <cfRule type="containsBlanks" dxfId="4209" priority="1945">
      <formula>LEN(TRIM(I74))=0</formula>
    </cfRule>
  </conditionalFormatting>
  <conditionalFormatting sqref="I74:J76">
    <cfRule type="cellIs" dxfId="4208" priority="1944" operator="equal">
      <formula>0</formula>
    </cfRule>
  </conditionalFormatting>
  <conditionalFormatting sqref="I74:J76">
    <cfRule type="cellIs" dxfId="4207" priority="1943" operator="greaterThan">
      <formula>1</formula>
    </cfRule>
  </conditionalFormatting>
  <conditionalFormatting sqref="O74:P74">
    <cfRule type="containsBlanks" dxfId="4206" priority="1942">
      <formula>LEN(TRIM(O74))=0</formula>
    </cfRule>
  </conditionalFormatting>
  <conditionalFormatting sqref="O74:P74">
    <cfRule type="cellIs" dxfId="4205" priority="1941" operator="equal">
      <formula>0</formula>
    </cfRule>
  </conditionalFormatting>
  <conditionalFormatting sqref="O75:P75">
    <cfRule type="containsBlanks" dxfId="4204" priority="1940">
      <formula>LEN(TRIM(O75))=0</formula>
    </cfRule>
  </conditionalFormatting>
  <conditionalFormatting sqref="O75:P75">
    <cfRule type="cellIs" dxfId="4203" priority="1939" operator="equal">
      <formula>0</formula>
    </cfRule>
  </conditionalFormatting>
  <conditionalFormatting sqref="O76:P76">
    <cfRule type="containsBlanks" dxfId="4202" priority="1938">
      <formula>LEN(TRIM(O76))=0</formula>
    </cfRule>
  </conditionalFormatting>
  <conditionalFormatting sqref="O76:P76">
    <cfRule type="cellIs" dxfId="4201" priority="1937" operator="equal">
      <formula>0</formula>
    </cfRule>
  </conditionalFormatting>
  <conditionalFormatting sqref="B74:B76">
    <cfRule type="containsBlanks" dxfId="4200" priority="1936">
      <formula>LEN(TRIM(B74))=0</formula>
    </cfRule>
  </conditionalFormatting>
  <conditionalFormatting sqref="B74:B76">
    <cfRule type="cellIs" dxfId="4199" priority="1935" operator="equal">
      <formula>0</formula>
    </cfRule>
  </conditionalFormatting>
  <conditionalFormatting sqref="B74:B76">
    <cfRule type="containsBlanks" priority="1934">
      <formula>LEN(TRIM(B74))=0</formula>
    </cfRule>
  </conditionalFormatting>
  <conditionalFormatting sqref="B74:B76">
    <cfRule type="cellIs" dxfId="4198" priority="1933" operator="equal">
      <formula>"Ø"</formula>
    </cfRule>
  </conditionalFormatting>
  <conditionalFormatting sqref="I77:J79">
    <cfRule type="containsBlanks" dxfId="4197" priority="1932">
      <formula>LEN(TRIM(I77))=0</formula>
    </cfRule>
  </conditionalFormatting>
  <conditionalFormatting sqref="I77:J79">
    <cfRule type="cellIs" dxfId="4196" priority="1931" operator="equal">
      <formula>0</formula>
    </cfRule>
  </conditionalFormatting>
  <conditionalFormatting sqref="I77:J79">
    <cfRule type="cellIs" dxfId="4195" priority="1930" operator="greaterThan">
      <formula>1</formula>
    </cfRule>
  </conditionalFormatting>
  <conditionalFormatting sqref="O77:P77">
    <cfRule type="containsBlanks" dxfId="4194" priority="1929">
      <formula>LEN(TRIM(O77))=0</formula>
    </cfRule>
  </conditionalFormatting>
  <conditionalFormatting sqref="O77:P77">
    <cfRule type="cellIs" dxfId="4193" priority="1928" operator="equal">
      <formula>0</formula>
    </cfRule>
  </conditionalFormatting>
  <conditionalFormatting sqref="O78:P78">
    <cfRule type="containsBlanks" dxfId="4192" priority="1927">
      <formula>LEN(TRIM(O78))=0</formula>
    </cfRule>
  </conditionalFormatting>
  <conditionalFormatting sqref="O78:P78">
    <cfRule type="cellIs" dxfId="4191" priority="1926" operator="equal">
      <formula>0</formula>
    </cfRule>
  </conditionalFormatting>
  <conditionalFormatting sqref="O79:P79">
    <cfRule type="containsBlanks" dxfId="4190" priority="1925">
      <formula>LEN(TRIM(O79))=0</formula>
    </cfRule>
  </conditionalFormatting>
  <conditionalFormatting sqref="O79:P79">
    <cfRule type="cellIs" dxfId="4189" priority="1924" operator="equal">
      <formula>0</formula>
    </cfRule>
  </conditionalFormatting>
  <conditionalFormatting sqref="B77:B79">
    <cfRule type="containsBlanks" dxfId="4188" priority="1923">
      <formula>LEN(TRIM(B77))=0</formula>
    </cfRule>
  </conditionalFormatting>
  <conditionalFormatting sqref="B77:B79">
    <cfRule type="cellIs" dxfId="4187" priority="1922" operator="equal">
      <formula>0</formula>
    </cfRule>
  </conditionalFormatting>
  <conditionalFormatting sqref="B77:B79">
    <cfRule type="containsBlanks" priority="1921">
      <formula>LEN(TRIM(B77))=0</formula>
    </cfRule>
  </conditionalFormatting>
  <conditionalFormatting sqref="B77:B79">
    <cfRule type="cellIs" dxfId="4186" priority="1920" operator="equal">
      <formula>"Ø"</formula>
    </cfRule>
  </conditionalFormatting>
  <conditionalFormatting sqref="I80:J82">
    <cfRule type="containsBlanks" dxfId="4185" priority="1919">
      <formula>LEN(TRIM(I80))=0</formula>
    </cfRule>
  </conditionalFormatting>
  <conditionalFormatting sqref="I80:J82">
    <cfRule type="cellIs" dxfId="4184" priority="1918" operator="equal">
      <formula>0</formula>
    </cfRule>
  </conditionalFormatting>
  <conditionalFormatting sqref="I80:J82">
    <cfRule type="cellIs" dxfId="4183" priority="1917" operator="greaterThan">
      <formula>1</formula>
    </cfRule>
  </conditionalFormatting>
  <conditionalFormatting sqref="O80:P80">
    <cfRule type="containsBlanks" dxfId="4182" priority="1916">
      <formula>LEN(TRIM(O80))=0</formula>
    </cfRule>
  </conditionalFormatting>
  <conditionalFormatting sqref="O80:P80">
    <cfRule type="cellIs" dxfId="4181" priority="1915" operator="equal">
      <formula>0</formula>
    </cfRule>
  </conditionalFormatting>
  <conditionalFormatting sqref="O81:P81">
    <cfRule type="containsBlanks" dxfId="4180" priority="1914">
      <formula>LEN(TRIM(O81))=0</formula>
    </cfRule>
  </conditionalFormatting>
  <conditionalFormatting sqref="O81:P81">
    <cfRule type="cellIs" dxfId="4179" priority="1913" operator="equal">
      <formula>0</formula>
    </cfRule>
  </conditionalFormatting>
  <conditionalFormatting sqref="O82:P82">
    <cfRule type="containsBlanks" dxfId="4178" priority="1912">
      <formula>LEN(TRIM(O82))=0</formula>
    </cfRule>
  </conditionalFormatting>
  <conditionalFormatting sqref="O82:P82">
    <cfRule type="cellIs" dxfId="4177" priority="1911" operator="equal">
      <formula>0</formula>
    </cfRule>
  </conditionalFormatting>
  <conditionalFormatting sqref="B80:B82">
    <cfRule type="containsBlanks" dxfId="4176" priority="1910">
      <formula>LEN(TRIM(B80))=0</formula>
    </cfRule>
  </conditionalFormatting>
  <conditionalFormatting sqref="B80:B82">
    <cfRule type="cellIs" dxfId="4175" priority="1909" operator="equal">
      <formula>0</formula>
    </cfRule>
  </conditionalFormatting>
  <conditionalFormatting sqref="B80:B82">
    <cfRule type="containsBlanks" priority="1908">
      <formula>LEN(TRIM(B80))=0</formula>
    </cfRule>
  </conditionalFormatting>
  <conditionalFormatting sqref="B80:B82">
    <cfRule type="cellIs" dxfId="4174" priority="1907" operator="equal">
      <formula>"Ø"</formula>
    </cfRule>
  </conditionalFormatting>
  <conditionalFormatting sqref="I83:J85">
    <cfRule type="containsBlanks" dxfId="4173" priority="1906">
      <formula>LEN(TRIM(I83))=0</formula>
    </cfRule>
  </conditionalFormatting>
  <conditionalFormatting sqref="I83:J85">
    <cfRule type="cellIs" dxfId="4172" priority="1905" operator="equal">
      <formula>0</formula>
    </cfRule>
  </conditionalFormatting>
  <conditionalFormatting sqref="I83:J85">
    <cfRule type="cellIs" dxfId="4171" priority="1904" operator="greaterThan">
      <formula>1</formula>
    </cfRule>
  </conditionalFormatting>
  <conditionalFormatting sqref="O83:P83">
    <cfRule type="containsBlanks" dxfId="4170" priority="1903">
      <formula>LEN(TRIM(O83))=0</formula>
    </cfRule>
  </conditionalFormatting>
  <conditionalFormatting sqref="O83:P83">
    <cfRule type="cellIs" dxfId="4169" priority="1902" operator="equal">
      <formula>0</formula>
    </cfRule>
  </conditionalFormatting>
  <conditionalFormatting sqref="O84:P84">
    <cfRule type="containsBlanks" dxfId="4168" priority="1901">
      <formula>LEN(TRIM(O84))=0</formula>
    </cfRule>
  </conditionalFormatting>
  <conditionalFormatting sqref="O84:P84">
    <cfRule type="cellIs" dxfId="4167" priority="1900" operator="equal">
      <formula>0</formula>
    </cfRule>
  </conditionalFormatting>
  <conditionalFormatting sqref="O85:P85">
    <cfRule type="containsBlanks" dxfId="4166" priority="1899">
      <formula>LEN(TRIM(O85))=0</formula>
    </cfRule>
  </conditionalFormatting>
  <conditionalFormatting sqref="O85:P85">
    <cfRule type="cellIs" dxfId="4165" priority="1898" operator="equal">
      <formula>0</formula>
    </cfRule>
  </conditionalFormatting>
  <conditionalFormatting sqref="B83:B85">
    <cfRule type="containsBlanks" dxfId="4164" priority="1897">
      <formula>LEN(TRIM(B83))=0</formula>
    </cfRule>
  </conditionalFormatting>
  <conditionalFormatting sqref="B83:B85">
    <cfRule type="cellIs" dxfId="4163" priority="1896" operator="equal">
      <formula>0</formula>
    </cfRule>
  </conditionalFormatting>
  <conditionalFormatting sqref="B83:B85">
    <cfRule type="containsBlanks" priority="1895">
      <formula>LEN(TRIM(B83))=0</formula>
    </cfRule>
  </conditionalFormatting>
  <conditionalFormatting sqref="B83:B85">
    <cfRule type="cellIs" dxfId="4162" priority="1894" operator="equal">
      <formula>"Ø"</formula>
    </cfRule>
  </conditionalFormatting>
  <conditionalFormatting sqref="I86:J88">
    <cfRule type="containsBlanks" dxfId="4161" priority="1893">
      <formula>LEN(TRIM(I86))=0</formula>
    </cfRule>
  </conditionalFormatting>
  <conditionalFormatting sqref="I86:J88">
    <cfRule type="cellIs" dxfId="4160" priority="1892" operator="equal">
      <formula>0</formula>
    </cfRule>
  </conditionalFormatting>
  <conditionalFormatting sqref="I86:J88">
    <cfRule type="cellIs" dxfId="4159" priority="1891" operator="greaterThan">
      <formula>1</formula>
    </cfRule>
  </conditionalFormatting>
  <conditionalFormatting sqref="O86:P86">
    <cfRule type="containsBlanks" dxfId="4158" priority="1890">
      <formula>LEN(TRIM(O86))=0</formula>
    </cfRule>
  </conditionalFormatting>
  <conditionalFormatting sqref="O86:P86">
    <cfRule type="cellIs" dxfId="4157" priority="1889" operator="equal">
      <formula>0</formula>
    </cfRule>
  </conditionalFormatting>
  <conditionalFormatting sqref="O87:P87">
    <cfRule type="containsBlanks" dxfId="4156" priority="1888">
      <formula>LEN(TRIM(O87))=0</formula>
    </cfRule>
  </conditionalFormatting>
  <conditionalFormatting sqref="O87:P87">
    <cfRule type="cellIs" dxfId="4155" priority="1887" operator="equal">
      <formula>0</formula>
    </cfRule>
  </conditionalFormatting>
  <conditionalFormatting sqref="O88:P88">
    <cfRule type="containsBlanks" dxfId="4154" priority="1886">
      <formula>LEN(TRIM(O88))=0</formula>
    </cfRule>
  </conditionalFormatting>
  <conditionalFormatting sqref="O88:P88">
    <cfRule type="cellIs" dxfId="4153" priority="1885" operator="equal">
      <formula>0</formula>
    </cfRule>
  </conditionalFormatting>
  <conditionalFormatting sqref="B86:B88">
    <cfRule type="containsBlanks" dxfId="4152" priority="1884">
      <formula>LEN(TRIM(B86))=0</formula>
    </cfRule>
  </conditionalFormatting>
  <conditionalFormatting sqref="B86:B88">
    <cfRule type="cellIs" dxfId="4151" priority="1883" operator="equal">
      <formula>0</formula>
    </cfRule>
  </conditionalFormatting>
  <conditionalFormatting sqref="B86:B88">
    <cfRule type="containsBlanks" priority="1882">
      <formula>LEN(TRIM(B86))=0</formula>
    </cfRule>
  </conditionalFormatting>
  <conditionalFormatting sqref="B86:B88">
    <cfRule type="cellIs" dxfId="4150" priority="1881" operator="equal">
      <formula>"Ø"</formula>
    </cfRule>
  </conditionalFormatting>
  <conditionalFormatting sqref="I89:J91">
    <cfRule type="containsBlanks" dxfId="4149" priority="1880">
      <formula>LEN(TRIM(I89))=0</formula>
    </cfRule>
  </conditionalFormatting>
  <conditionalFormatting sqref="I89:J91">
    <cfRule type="cellIs" dxfId="4148" priority="1879" operator="equal">
      <formula>0</formula>
    </cfRule>
  </conditionalFormatting>
  <conditionalFormatting sqref="I89:J91">
    <cfRule type="cellIs" dxfId="4147" priority="1878" operator="greaterThan">
      <formula>1</formula>
    </cfRule>
  </conditionalFormatting>
  <conditionalFormatting sqref="O89:P89">
    <cfRule type="containsBlanks" dxfId="4146" priority="1877">
      <formula>LEN(TRIM(O89))=0</formula>
    </cfRule>
  </conditionalFormatting>
  <conditionalFormatting sqref="O89:P89">
    <cfRule type="cellIs" dxfId="4145" priority="1876" operator="equal">
      <formula>0</formula>
    </cfRule>
  </conditionalFormatting>
  <conditionalFormatting sqref="O90:P90">
    <cfRule type="containsBlanks" dxfId="4144" priority="1875">
      <formula>LEN(TRIM(O90))=0</formula>
    </cfRule>
  </conditionalFormatting>
  <conditionalFormatting sqref="O90:P90">
    <cfRule type="cellIs" dxfId="4143" priority="1874" operator="equal">
      <formula>0</formula>
    </cfRule>
  </conditionalFormatting>
  <conditionalFormatting sqref="O91:P91">
    <cfRule type="containsBlanks" dxfId="4142" priority="1873">
      <formula>LEN(TRIM(O91))=0</formula>
    </cfRule>
  </conditionalFormatting>
  <conditionalFormatting sqref="O91:P91">
    <cfRule type="cellIs" dxfId="4141" priority="1872" operator="equal">
      <formula>0</formula>
    </cfRule>
  </conditionalFormatting>
  <conditionalFormatting sqref="B89:B91">
    <cfRule type="containsBlanks" dxfId="4140" priority="1871">
      <formula>LEN(TRIM(B89))=0</formula>
    </cfRule>
  </conditionalFormatting>
  <conditionalFormatting sqref="B89:B91">
    <cfRule type="cellIs" dxfId="4139" priority="1870" operator="equal">
      <formula>0</formula>
    </cfRule>
  </conditionalFormatting>
  <conditionalFormatting sqref="B89:B91">
    <cfRule type="containsBlanks" priority="1869">
      <formula>LEN(TRIM(B89))=0</formula>
    </cfRule>
  </conditionalFormatting>
  <conditionalFormatting sqref="B89:B91">
    <cfRule type="cellIs" dxfId="4138" priority="1868" operator="equal">
      <formula>"Ø"</formula>
    </cfRule>
  </conditionalFormatting>
  <conditionalFormatting sqref="I92:J94">
    <cfRule type="containsBlanks" dxfId="4137" priority="1867">
      <formula>LEN(TRIM(I92))=0</formula>
    </cfRule>
  </conditionalFormatting>
  <conditionalFormatting sqref="I92:J94">
    <cfRule type="cellIs" dxfId="4136" priority="1866" operator="equal">
      <formula>0</formula>
    </cfRule>
  </conditionalFormatting>
  <conditionalFormatting sqref="I92:J94">
    <cfRule type="cellIs" dxfId="4135" priority="1865" operator="greaterThan">
      <formula>1</formula>
    </cfRule>
  </conditionalFormatting>
  <conditionalFormatting sqref="O92:P92">
    <cfRule type="containsBlanks" dxfId="4134" priority="1864">
      <formula>LEN(TRIM(O92))=0</formula>
    </cfRule>
  </conditionalFormatting>
  <conditionalFormatting sqref="O92:P92">
    <cfRule type="cellIs" dxfId="4133" priority="1863" operator="equal">
      <formula>0</formula>
    </cfRule>
  </conditionalFormatting>
  <conditionalFormatting sqref="O93:P93">
    <cfRule type="containsBlanks" dxfId="4132" priority="1862">
      <formula>LEN(TRIM(O93))=0</formula>
    </cfRule>
  </conditionalFormatting>
  <conditionalFormatting sqref="O93:P93">
    <cfRule type="cellIs" dxfId="4131" priority="1861" operator="equal">
      <formula>0</formula>
    </cfRule>
  </conditionalFormatting>
  <conditionalFormatting sqref="O94:P94">
    <cfRule type="containsBlanks" dxfId="4130" priority="1860">
      <formula>LEN(TRIM(O94))=0</formula>
    </cfRule>
  </conditionalFormatting>
  <conditionalFormatting sqref="O94:P94">
    <cfRule type="cellIs" dxfId="4129" priority="1859" operator="equal">
      <formula>0</formula>
    </cfRule>
  </conditionalFormatting>
  <conditionalFormatting sqref="B92:B94">
    <cfRule type="containsBlanks" dxfId="4128" priority="1858">
      <formula>LEN(TRIM(B92))=0</formula>
    </cfRule>
  </conditionalFormatting>
  <conditionalFormatting sqref="B92:B94">
    <cfRule type="cellIs" dxfId="4127" priority="1857" operator="equal">
      <formula>0</formula>
    </cfRule>
  </conditionalFormatting>
  <conditionalFormatting sqref="B92:B94">
    <cfRule type="containsBlanks" priority="1856">
      <formula>LEN(TRIM(B92))=0</formula>
    </cfRule>
  </conditionalFormatting>
  <conditionalFormatting sqref="B92:B94">
    <cfRule type="cellIs" dxfId="4126" priority="1855" operator="equal">
      <formula>"Ø"</formula>
    </cfRule>
  </conditionalFormatting>
  <conditionalFormatting sqref="I95:J96">
    <cfRule type="containsBlanks" dxfId="4125" priority="1854">
      <formula>LEN(TRIM(I95))=0</formula>
    </cfRule>
  </conditionalFormatting>
  <conditionalFormatting sqref="I95:J96">
    <cfRule type="cellIs" dxfId="4124" priority="1853" operator="equal">
      <formula>0</formula>
    </cfRule>
  </conditionalFormatting>
  <conditionalFormatting sqref="I95:J96">
    <cfRule type="cellIs" dxfId="4123" priority="1852" operator="greaterThan">
      <formula>1</formula>
    </cfRule>
  </conditionalFormatting>
  <conditionalFormatting sqref="O95:P95">
    <cfRule type="containsBlanks" dxfId="4122" priority="1851">
      <formula>LEN(TRIM(O95))=0</formula>
    </cfRule>
  </conditionalFormatting>
  <conditionalFormatting sqref="O95:P95">
    <cfRule type="cellIs" dxfId="4121" priority="1850" operator="equal">
      <formula>0</formula>
    </cfRule>
  </conditionalFormatting>
  <conditionalFormatting sqref="O96:P96">
    <cfRule type="containsBlanks" dxfId="4120" priority="1849">
      <formula>LEN(TRIM(O96))=0</formula>
    </cfRule>
  </conditionalFormatting>
  <conditionalFormatting sqref="O96:P96">
    <cfRule type="cellIs" dxfId="4119" priority="1848" operator="equal">
      <formula>0</formula>
    </cfRule>
  </conditionalFormatting>
  <conditionalFormatting sqref="B95:B96">
    <cfRule type="containsBlanks" dxfId="4118" priority="1847">
      <formula>LEN(TRIM(B95))=0</formula>
    </cfRule>
  </conditionalFormatting>
  <conditionalFormatting sqref="B95:B96">
    <cfRule type="cellIs" dxfId="4117" priority="1846" operator="equal">
      <formula>0</formula>
    </cfRule>
  </conditionalFormatting>
  <conditionalFormatting sqref="B95:B96">
    <cfRule type="containsBlanks" priority="1845">
      <formula>LEN(TRIM(B95))=0</formula>
    </cfRule>
  </conditionalFormatting>
  <conditionalFormatting sqref="B95:B96">
    <cfRule type="cellIs" dxfId="4116" priority="1844" operator="equal">
      <formula>"Ø"</formula>
    </cfRule>
  </conditionalFormatting>
  <conditionalFormatting sqref="I97:J99">
    <cfRule type="containsBlanks" dxfId="4115" priority="1843">
      <formula>LEN(TRIM(I97))=0</formula>
    </cfRule>
  </conditionalFormatting>
  <conditionalFormatting sqref="I97:J99">
    <cfRule type="cellIs" dxfId="4114" priority="1842" operator="equal">
      <formula>0</formula>
    </cfRule>
  </conditionalFormatting>
  <conditionalFormatting sqref="I97:J99">
    <cfRule type="cellIs" dxfId="4113" priority="1841" operator="greaterThan">
      <formula>1</formula>
    </cfRule>
  </conditionalFormatting>
  <conditionalFormatting sqref="O97:P97">
    <cfRule type="containsBlanks" dxfId="4112" priority="1840">
      <formula>LEN(TRIM(O97))=0</formula>
    </cfRule>
  </conditionalFormatting>
  <conditionalFormatting sqref="O97:P97">
    <cfRule type="cellIs" dxfId="4111" priority="1839" operator="equal">
      <formula>0</formula>
    </cfRule>
  </conditionalFormatting>
  <conditionalFormatting sqref="O98:P98">
    <cfRule type="containsBlanks" dxfId="4110" priority="1838">
      <formula>LEN(TRIM(O98))=0</formula>
    </cfRule>
  </conditionalFormatting>
  <conditionalFormatting sqref="O98:P98">
    <cfRule type="cellIs" dxfId="4109" priority="1837" operator="equal">
      <formula>0</formula>
    </cfRule>
  </conditionalFormatting>
  <conditionalFormatting sqref="O99:P99">
    <cfRule type="containsBlanks" dxfId="4108" priority="1836">
      <formula>LEN(TRIM(O99))=0</formula>
    </cfRule>
  </conditionalFormatting>
  <conditionalFormatting sqref="O99:P99">
    <cfRule type="cellIs" dxfId="4107" priority="1835" operator="equal">
      <formula>0</formula>
    </cfRule>
  </conditionalFormatting>
  <conditionalFormatting sqref="B97:B99">
    <cfRule type="containsBlanks" dxfId="4106" priority="1834">
      <formula>LEN(TRIM(B97))=0</formula>
    </cfRule>
  </conditionalFormatting>
  <conditionalFormatting sqref="B97:B99">
    <cfRule type="cellIs" dxfId="4105" priority="1833" operator="equal">
      <formula>0</formula>
    </cfRule>
  </conditionalFormatting>
  <conditionalFormatting sqref="B97:B99">
    <cfRule type="containsBlanks" priority="1832">
      <formula>LEN(TRIM(B97))=0</formula>
    </cfRule>
  </conditionalFormatting>
  <conditionalFormatting sqref="B97:B99">
    <cfRule type="cellIs" dxfId="4104" priority="1831" operator="equal">
      <formula>"Ø"</formula>
    </cfRule>
  </conditionalFormatting>
  <conditionalFormatting sqref="I100:J102">
    <cfRule type="containsBlanks" dxfId="4103" priority="1830">
      <formula>LEN(TRIM(I100))=0</formula>
    </cfRule>
  </conditionalFormatting>
  <conditionalFormatting sqref="I100:J102">
    <cfRule type="cellIs" dxfId="4102" priority="1829" operator="equal">
      <formula>0</formula>
    </cfRule>
  </conditionalFormatting>
  <conditionalFormatting sqref="I100:J102">
    <cfRule type="cellIs" dxfId="4101" priority="1828" operator="greaterThan">
      <formula>1</formula>
    </cfRule>
  </conditionalFormatting>
  <conditionalFormatting sqref="O100:P100">
    <cfRule type="containsBlanks" dxfId="4100" priority="1827">
      <formula>LEN(TRIM(O100))=0</formula>
    </cfRule>
  </conditionalFormatting>
  <conditionalFormatting sqref="O100:P100">
    <cfRule type="cellIs" dxfId="4099" priority="1826" operator="equal">
      <formula>0</formula>
    </cfRule>
  </conditionalFormatting>
  <conditionalFormatting sqref="O101:P101">
    <cfRule type="containsBlanks" dxfId="4098" priority="1825">
      <formula>LEN(TRIM(O101))=0</formula>
    </cfRule>
  </conditionalFormatting>
  <conditionalFormatting sqref="O101:P101">
    <cfRule type="cellIs" dxfId="4097" priority="1824" operator="equal">
      <formula>0</formula>
    </cfRule>
  </conditionalFormatting>
  <conditionalFormatting sqref="O102:P102">
    <cfRule type="containsBlanks" dxfId="4096" priority="1823">
      <formula>LEN(TRIM(O102))=0</formula>
    </cfRule>
  </conditionalFormatting>
  <conditionalFormatting sqref="O102:P102">
    <cfRule type="cellIs" dxfId="4095" priority="1822" operator="equal">
      <formula>0</formula>
    </cfRule>
  </conditionalFormatting>
  <conditionalFormatting sqref="B100:B102">
    <cfRule type="containsBlanks" dxfId="4094" priority="1821">
      <formula>LEN(TRIM(B100))=0</formula>
    </cfRule>
  </conditionalFormatting>
  <conditionalFormatting sqref="B100:B102">
    <cfRule type="cellIs" dxfId="4093" priority="1820" operator="equal">
      <formula>0</formula>
    </cfRule>
  </conditionalFormatting>
  <conditionalFormatting sqref="B100:B102">
    <cfRule type="containsBlanks" priority="1819">
      <formula>LEN(TRIM(B100))=0</formula>
    </cfRule>
  </conditionalFormatting>
  <conditionalFormatting sqref="B100:B102">
    <cfRule type="cellIs" dxfId="4092" priority="1818" operator="equal">
      <formula>"Ø"</formula>
    </cfRule>
  </conditionalFormatting>
  <conditionalFormatting sqref="I103:J105">
    <cfRule type="containsBlanks" dxfId="4091" priority="1817">
      <formula>LEN(TRIM(I103))=0</formula>
    </cfRule>
  </conditionalFormatting>
  <conditionalFormatting sqref="I103:J105">
    <cfRule type="cellIs" dxfId="4090" priority="1816" operator="equal">
      <formula>0</formula>
    </cfRule>
  </conditionalFormatting>
  <conditionalFormatting sqref="I103:J105">
    <cfRule type="cellIs" dxfId="4089" priority="1815" operator="greaterThan">
      <formula>1</formula>
    </cfRule>
  </conditionalFormatting>
  <conditionalFormatting sqref="O103:P103">
    <cfRule type="containsBlanks" dxfId="4088" priority="1814">
      <formula>LEN(TRIM(O103))=0</formula>
    </cfRule>
  </conditionalFormatting>
  <conditionalFormatting sqref="O103:P103">
    <cfRule type="cellIs" dxfId="4087" priority="1813" operator="equal">
      <formula>0</formula>
    </cfRule>
  </conditionalFormatting>
  <conditionalFormatting sqref="O104:P104">
    <cfRule type="containsBlanks" dxfId="4086" priority="1812">
      <formula>LEN(TRIM(O104))=0</formula>
    </cfRule>
  </conditionalFormatting>
  <conditionalFormatting sqref="O104:P104">
    <cfRule type="cellIs" dxfId="4085" priority="1811" operator="equal">
      <formula>0</formula>
    </cfRule>
  </conditionalFormatting>
  <conditionalFormatting sqref="O105:P105">
    <cfRule type="containsBlanks" dxfId="4084" priority="1810">
      <formula>LEN(TRIM(O105))=0</formula>
    </cfRule>
  </conditionalFormatting>
  <conditionalFormatting sqref="O105:P105">
    <cfRule type="cellIs" dxfId="4083" priority="1809" operator="equal">
      <formula>0</formula>
    </cfRule>
  </conditionalFormatting>
  <conditionalFormatting sqref="B103:B105">
    <cfRule type="containsBlanks" dxfId="4082" priority="1808">
      <formula>LEN(TRIM(B103))=0</formula>
    </cfRule>
  </conditionalFormatting>
  <conditionalFormatting sqref="B103:B105">
    <cfRule type="cellIs" dxfId="4081" priority="1807" operator="equal">
      <formula>0</formula>
    </cfRule>
  </conditionalFormatting>
  <conditionalFormatting sqref="B103:B105">
    <cfRule type="containsBlanks" priority="1806">
      <formula>LEN(TRIM(B103))=0</formula>
    </cfRule>
  </conditionalFormatting>
  <conditionalFormatting sqref="B103:B105">
    <cfRule type="cellIs" dxfId="4080" priority="1805" operator="equal">
      <formula>"Ø"</formula>
    </cfRule>
  </conditionalFormatting>
  <conditionalFormatting sqref="I106:J108">
    <cfRule type="containsBlanks" dxfId="4079" priority="1804">
      <formula>LEN(TRIM(I106))=0</formula>
    </cfRule>
  </conditionalFormatting>
  <conditionalFormatting sqref="I106:J108">
    <cfRule type="cellIs" dxfId="4078" priority="1803" operator="equal">
      <formula>0</formula>
    </cfRule>
  </conditionalFormatting>
  <conditionalFormatting sqref="I106:J108">
    <cfRule type="cellIs" dxfId="4077" priority="1802" operator="greaterThan">
      <formula>1</formula>
    </cfRule>
  </conditionalFormatting>
  <conditionalFormatting sqref="O106:P106">
    <cfRule type="containsBlanks" dxfId="4076" priority="1801">
      <formula>LEN(TRIM(O106))=0</formula>
    </cfRule>
  </conditionalFormatting>
  <conditionalFormatting sqref="O106:P106">
    <cfRule type="cellIs" dxfId="4075" priority="1800" operator="equal">
      <formula>0</formula>
    </cfRule>
  </conditionalFormatting>
  <conditionalFormatting sqref="O107:P107">
    <cfRule type="containsBlanks" dxfId="4074" priority="1799">
      <formula>LEN(TRIM(O107))=0</formula>
    </cfRule>
  </conditionalFormatting>
  <conditionalFormatting sqref="O107:P107">
    <cfRule type="cellIs" dxfId="4073" priority="1798" operator="equal">
      <formula>0</formula>
    </cfRule>
  </conditionalFormatting>
  <conditionalFormatting sqref="O108:P108">
    <cfRule type="containsBlanks" dxfId="4072" priority="1797">
      <formula>LEN(TRIM(O108))=0</formula>
    </cfRule>
  </conditionalFormatting>
  <conditionalFormatting sqref="O108:P108">
    <cfRule type="cellIs" dxfId="4071" priority="1796" operator="equal">
      <formula>0</formula>
    </cfRule>
  </conditionalFormatting>
  <conditionalFormatting sqref="B106:B108">
    <cfRule type="containsBlanks" dxfId="4070" priority="1795">
      <formula>LEN(TRIM(B106))=0</formula>
    </cfRule>
  </conditionalFormatting>
  <conditionalFormatting sqref="B106:B108">
    <cfRule type="cellIs" dxfId="4069" priority="1794" operator="equal">
      <formula>0</formula>
    </cfRule>
  </conditionalFormatting>
  <conditionalFormatting sqref="B106:B108">
    <cfRule type="containsBlanks" priority="1793">
      <formula>LEN(TRIM(B106))=0</formula>
    </cfRule>
  </conditionalFormatting>
  <conditionalFormatting sqref="B106:B108">
    <cfRule type="cellIs" dxfId="4068" priority="1792" operator="equal">
      <formula>"Ø"</formula>
    </cfRule>
  </conditionalFormatting>
  <conditionalFormatting sqref="I106:J108">
    <cfRule type="containsBlanks" dxfId="4067" priority="1791">
      <formula>LEN(TRIM(I106))=0</formula>
    </cfRule>
  </conditionalFormatting>
  <conditionalFormatting sqref="I106:J108">
    <cfRule type="cellIs" dxfId="4066" priority="1790" operator="equal">
      <formula>0</formula>
    </cfRule>
  </conditionalFormatting>
  <conditionalFormatting sqref="I106:J108">
    <cfRule type="cellIs" dxfId="4065" priority="1789" operator="greaterThan">
      <formula>1</formula>
    </cfRule>
  </conditionalFormatting>
  <conditionalFormatting sqref="O106:P106">
    <cfRule type="containsBlanks" dxfId="4064" priority="1788">
      <formula>LEN(TRIM(O106))=0</formula>
    </cfRule>
  </conditionalFormatting>
  <conditionalFormatting sqref="O106:P106">
    <cfRule type="cellIs" dxfId="4063" priority="1787" operator="equal">
      <formula>0</formula>
    </cfRule>
  </conditionalFormatting>
  <conditionalFormatting sqref="O107:P107">
    <cfRule type="containsBlanks" dxfId="4062" priority="1786">
      <formula>LEN(TRIM(O107))=0</formula>
    </cfRule>
  </conditionalFormatting>
  <conditionalFormatting sqref="O107:P107">
    <cfRule type="cellIs" dxfId="4061" priority="1785" operator="equal">
      <formula>0</formula>
    </cfRule>
  </conditionalFormatting>
  <conditionalFormatting sqref="O108:P108">
    <cfRule type="containsBlanks" dxfId="4060" priority="1784">
      <formula>LEN(TRIM(O108))=0</formula>
    </cfRule>
  </conditionalFormatting>
  <conditionalFormatting sqref="O108:P108">
    <cfRule type="cellIs" dxfId="4059" priority="1783" operator="equal">
      <formula>0</formula>
    </cfRule>
  </conditionalFormatting>
  <conditionalFormatting sqref="B106:B108">
    <cfRule type="containsBlanks" dxfId="4058" priority="1782">
      <formula>LEN(TRIM(B106))=0</formula>
    </cfRule>
  </conditionalFormatting>
  <conditionalFormatting sqref="B106:B108">
    <cfRule type="cellIs" dxfId="4057" priority="1781" operator="equal">
      <formula>0</formula>
    </cfRule>
  </conditionalFormatting>
  <conditionalFormatting sqref="B106:B108">
    <cfRule type="containsBlanks" priority="1780">
      <formula>LEN(TRIM(B106))=0</formula>
    </cfRule>
  </conditionalFormatting>
  <conditionalFormatting sqref="B106:B108">
    <cfRule type="cellIs" dxfId="4056" priority="1779" operator="equal">
      <formula>"Ø"</formula>
    </cfRule>
  </conditionalFormatting>
  <conditionalFormatting sqref="I109:J109">
    <cfRule type="containsBlanks" dxfId="4055" priority="1778">
      <formula>LEN(TRIM(I109))=0</formula>
    </cfRule>
  </conditionalFormatting>
  <conditionalFormatting sqref="I109:J109">
    <cfRule type="cellIs" dxfId="4054" priority="1777" operator="equal">
      <formula>0</formula>
    </cfRule>
  </conditionalFormatting>
  <conditionalFormatting sqref="I109:J109">
    <cfRule type="cellIs" dxfId="4053" priority="1776" operator="greaterThan">
      <formula>1</formula>
    </cfRule>
  </conditionalFormatting>
  <conditionalFormatting sqref="O109:P109">
    <cfRule type="containsBlanks" dxfId="4052" priority="1775">
      <formula>LEN(TRIM(O109))=0</formula>
    </cfRule>
  </conditionalFormatting>
  <conditionalFormatting sqref="O109:P109">
    <cfRule type="cellIs" dxfId="4051" priority="1774" operator="equal">
      <formula>0</formula>
    </cfRule>
  </conditionalFormatting>
  <conditionalFormatting sqref="B109">
    <cfRule type="containsBlanks" dxfId="4050" priority="1773">
      <formula>LEN(TRIM(B109))=0</formula>
    </cfRule>
  </conditionalFormatting>
  <conditionalFormatting sqref="B109">
    <cfRule type="cellIs" dxfId="4049" priority="1772" operator="equal">
      <formula>0</formula>
    </cfRule>
  </conditionalFormatting>
  <conditionalFormatting sqref="B109">
    <cfRule type="containsBlanks" priority="1771">
      <formula>LEN(TRIM(B109))=0</formula>
    </cfRule>
  </conditionalFormatting>
  <conditionalFormatting sqref="B109">
    <cfRule type="cellIs" dxfId="4048" priority="1770" operator="equal">
      <formula>"Ø"</formula>
    </cfRule>
  </conditionalFormatting>
  <conditionalFormatting sqref="I109:J109">
    <cfRule type="containsBlanks" dxfId="4047" priority="1769">
      <formula>LEN(TRIM(I109))=0</formula>
    </cfRule>
  </conditionalFormatting>
  <conditionalFormatting sqref="I109:J109">
    <cfRule type="cellIs" dxfId="4046" priority="1768" operator="equal">
      <formula>0</formula>
    </cfRule>
  </conditionalFormatting>
  <conditionalFormatting sqref="I109:J109">
    <cfRule type="cellIs" dxfId="4045" priority="1767" operator="greaterThan">
      <formula>1</formula>
    </cfRule>
  </conditionalFormatting>
  <conditionalFormatting sqref="O109:P109">
    <cfRule type="containsBlanks" dxfId="4044" priority="1766">
      <formula>LEN(TRIM(O109))=0</formula>
    </cfRule>
  </conditionalFormatting>
  <conditionalFormatting sqref="O109:P109">
    <cfRule type="cellIs" dxfId="4043" priority="1765" operator="equal">
      <formula>0</formula>
    </cfRule>
  </conditionalFormatting>
  <conditionalFormatting sqref="B109">
    <cfRule type="containsBlanks" dxfId="4042" priority="1764">
      <formula>LEN(TRIM(B109))=0</formula>
    </cfRule>
  </conditionalFormatting>
  <conditionalFormatting sqref="B109">
    <cfRule type="cellIs" dxfId="4041" priority="1763" operator="equal">
      <formula>0</formula>
    </cfRule>
  </conditionalFormatting>
  <conditionalFormatting sqref="B109">
    <cfRule type="containsBlanks" priority="1762">
      <formula>LEN(TRIM(B109))=0</formula>
    </cfRule>
  </conditionalFormatting>
  <conditionalFormatting sqref="B109">
    <cfRule type="cellIs" dxfId="4040" priority="1761" operator="equal">
      <formula>"Ø"</formula>
    </cfRule>
  </conditionalFormatting>
  <conditionalFormatting sqref="I110:J112">
    <cfRule type="containsBlanks" dxfId="4039" priority="1760">
      <formula>LEN(TRIM(I110))=0</formula>
    </cfRule>
  </conditionalFormatting>
  <conditionalFormatting sqref="I110:J112">
    <cfRule type="cellIs" dxfId="4038" priority="1759" operator="equal">
      <formula>0</formula>
    </cfRule>
  </conditionalFormatting>
  <conditionalFormatting sqref="I110:J112">
    <cfRule type="cellIs" dxfId="4037" priority="1758" operator="greaterThan">
      <formula>1</formula>
    </cfRule>
  </conditionalFormatting>
  <conditionalFormatting sqref="O110:P110">
    <cfRule type="containsBlanks" dxfId="4036" priority="1757">
      <formula>LEN(TRIM(O110))=0</formula>
    </cfRule>
  </conditionalFormatting>
  <conditionalFormatting sqref="O110:P110">
    <cfRule type="cellIs" dxfId="4035" priority="1756" operator="equal">
      <formula>0</formula>
    </cfRule>
  </conditionalFormatting>
  <conditionalFormatting sqref="O111:P111">
    <cfRule type="containsBlanks" dxfId="4034" priority="1755">
      <formula>LEN(TRIM(O111))=0</formula>
    </cfRule>
  </conditionalFormatting>
  <conditionalFormatting sqref="O111:P111">
    <cfRule type="cellIs" dxfId="4033" priority="1754" operator="equal">
      <formula>0</formula>
    </cfRule>
  </conditionalFormatting>
  <conditionalFormatting sqref="O112:P112">
    <cfRule type="containsBlanks" dxfId="4032" priority="1753">
      <formula>LEN(TRIM(O112))=0</formula>
    </cfRule>
  </conditionalFormatting>
  <conditionalFormatting sqref="O112:P112">
    <cfRule type="cellIs" dxfId="4031" priority="1752" operator="equal">
      <formula>0</formula>
    </cfRule>
  </conditionalFormatting>
  <conditionalFormatting sqref="B110:B112">
    <cfRule type="containsBlanks" dxfId="4030" priority="1751">
      <formula>LEN(TRIM(B110))=0</formula>
    </cfRule>
  </conditionalFormatting>
  <conditionalFormatting sqref="B110:B112">
    <cfRule type="cellIs" dxfId="4029" priority="1750" operator="equal">
      <formula>0</formula>
    </cfRule>
  </conditionalFormatting>
  <conditionalFormatting sqref="B110:B112">
    <cfRule type="containsBlanks" priority="1749">
      <formula>LEN(TRIM(B110))=0</formula>
    </cfRule>
  </conditionalFormatting>
  <conditionalFormatting sqref="B110:B112">
    <cfRule type="cellIs" dxfId="4028" priority="1748" operator="equal">
      <formula>"Ø"</formula>
    </cfRule>
  </conditionalFormatting>
  <conditionalFormatting sqref="I110:J112">
    <cfRule type="containsBlanks" dxfId="4027" priority="1747">
      <formula>LEN(TRIM(I110))=0</formula>
    </cfRule>
  </conditionalFormatting>
  <conditionalFormatting sqref="I110:J112">
    <cfRule type="cellIs" dxfId="4026" priority="1746" operator="equal">
      <formula>0</formula>
    </cfRule>
  </conditionalFormatting>
  <conditionalFormatting sqref="I110:J112">
    <cfRule type="cellIs" dxfId="4025" priority="1745" operator="greaterThan">
      <formula>1</formula>
    </cfRule>
  </conditionalFormatting>
  <conditionalFormatting sqref="O110:P110">
    <cfRule type="containsBlanks" dxfId="4024" priority="1744">
      <formula>LEN(TRIM(O110))=0</formula>
    </cfRule>
  </conditionalFormatting>
  <conditionalFormatting sqref="O110:P110">
    <cfRule type="cellIs" dxfId="4023" priority="1743" operator="equal">
      <formula>0</formula>
    </cfRule>
  </conditionalFormatting>
  <conditionalFormatting sqref="O111:P111">
    <cfRule type="containsBlanks" dxfId="4022" priority="1742">
      <formula>LEN(TRIM(O111))=0</formula>
    </cfRule>
  </conditionalFormatting>
  <conditionalFormatting sqref="O111:P111">
    <cfRule type="cellIs" dxfId="4021" priority="1741" operator="equal">
      <formula>0</formula>
    </cfRule>
  </conditionalFormatting>
  <conditionalFormatting sqref="O112:P112">
    <cfRule type="containsBlanks" dxfId="4020" priority="1740">
      <formula>LEN(TRIM(O112))=0</formula>
    </cfRule>
  </conditionalFormatting>
  <conditionalFormatting sqref="O112:P112">
    <cfRule type="cellIs" dxfId="4019" priority="1739" operator="equal">
      <formula>0</formula>
    </cfRule>
  </conditionalFormatting>
  <conditionalFormatting sqref="B110:B112">
    <cfRule type="containsBlanks" dxfId="4018" priority="1738">
      <formula>LEN(TRIM(B110))=0</formula>
    </cfRule>
  </conditionalFormatting>
  <conditionalFormatting sqref="B110:B112">
    <cfRule type="cellIs" dxfId="4017" priority="1737" operator="equal">
      <formula>0</formula>
    </cfRule>
  </conditionalFormatting>
  <conditionalFormatting sqref="B110:B112">
    <cfRule type="containsBlanks" priority="1736">
      <formula>LEN(TRIM(B110))=0</formula>
    </cfRule>
  </conditionalFormatting>
  <conditionalFormatting sqref="B110:B112">
    <cfRule type="cellIs" dxfId="4016" priority="1735" operator="equal">
      <formula>"Ø"</formula>
    </cfRule>
  </conditionalFormatting>
  <conditionalFormatting sqref="I113:J115">
    <cfRule type="containsBlanks" dxfId="4015" priority="1734">
      <formula>LEN(TRIM(I113))=0</formula>
    </cfRule>
  </conditionalFormatting>
  <conditionalFormatting sqref="I113:J115">
    <cfRule type="cellIs" dxfId="4014" priority="1733" operator="equal">
      <formula>0</formula>
    </cfRule>
  </conditionalFormatting>
  <conditionalFormatting sqref="I113:J115">
    <cfRule type="cellIs" dxfId="4013" priority="1732" operator="greaterThan">
      <formula>1</formula>
    </cfRule>
  </conditionalFormatting>
  <conditionalFormatting sqref="O113:P113">
    <cfRule type="containsBlanks" dxfId="4012" priority="1731">
      <formula>LEN(TRIM(O113))=0</formula>
    </cfRule>
  </conditionalFormatting>
  <conditionalFormatting sqref="O113:P113">
    <cfRule type="cellIs" dxfId="4011" priority="1730" operator="equal">
      <formula>0</formula>
    </cfRule>
  </conditionalFormatting>
  <conditionalFormatting sqref="O114:P114">
    <cfRule type="containsBlanks" dxfId="4010" priority="1729">
      <formula>LEN(TRIM(O114))=0</formula>
    </cfRule>
  </conditionalFormatting>
  <conditionalFormatting sqref="O114:P114">
    <cfRule type="cellIs" dxfId="4009" priority="1728" operator="equal">
      <formula>0</formula>
    </cfRule>
  </conditionalFormatting>
  <conditionalFormatting sqref="O115:P115">
    <cfRule type="containsBlanks" dxfId="4008" priority="1727">
      <formula>LEN(TRIM(O115))=0</formula>
    </cfRule>
  </conditionalFormatting>
  <conditionalFormatting sqref="O115:P115">
    <cfRule type="cellIs" dxfId="4007" priority="1726" operator="equal">
      <formula>0</formula>
    </cfRule>
  </conditionalFormatting>
  <conditionalFormatting sqref="B113:B115">
    <cfRule type="containsBlanks" dxfId="4006" priority="1725">
      <formula>LEN(TRIM(B113))=0</formula>
    </cfRule>
  </conditionalFormatting>
  <conditionalFormatting sqref="B113:B115">
    <cfRule type="cellIs" dxfId="4005" priority="1724" operator="equal">
      <formula>0</formula>
    </cfRule>
  </conditionalFormatting>
  <conditionalFormatting sqref="B113:B115">
    <cfRule type="containsBlanks" priority="1723">
      <formula>LEN(TRIM(B113))=0</formula>
    </cfRule>
  </conditionalFormatting>
  <conditionalFormatting sqref="B113:B115">
    <cfRule type="cellIs" dxfId="4004" priority="1722" operator="equal">
      <formula>"Ø"</formula>
    </cfRule>
  </conditionalFormatting>
  <conditionalFormatting sqref="I113:J115">
    <cfRule type="containsBlanks" dxfId="4003" priority="1721">
      <formula>LEN(TRIM(I113))=0</formula>
    </cfRule>
  </conditionalFormatting>
  <conditionalFormatting sqref="I113:J115">
    <cfRule type="cellIs" dxfId="4002" priority="1720" operator="equal">
      <formula>0</formula>
    </cfRule>
  </conditionalFormatting>
  <conditionalFormatting sqref="I113:J115">
    <cfRule type="cellIs" dxfId="4001" priority="1719" operator="greaterThan">
      <formula>1</formula>
    </cfRule>
  </conditionalFormatting>
  <conditionalFormatting sqref="O113:P113">
    <cfRule type="containsBlanks" dxfId="4000" priority="1718">
      <formula>LEN(TRIM(O113))=0</formula>
    </cfRule>
  </conditionalFormatting>
  <conditionalFormatting sqref="O113:P113">
    <cfRule type="cellIs" dxfId="3999" priority="1717" operator="equal">
      <formula>0</formula>
    </cfRule>
  </conditionalFormatting>
  <conditionalFormatting sqref="O114:P114">
    <cfRule type="containsBlanks" dxfId="3998" priority="1716">
      <formula>LEN(TRIM(O114))=0</formula>
    </cfRule>
  </conditionalFormatting>
  <conditionalFormatting sqref="O114:P114">
    <cfRule type="cellIs" dxfId="3997" priority="1715" operator="equal">
      <formula>0</formula>
    </cfRule>
  </conditionalFormatting>
  <conditionalFormatting sqref="O115:P115">
    <cfRule type="containsBlanks" dxfId="3996" priority="1714">
      <formula>LEN(TRIM(O115))=0</formula>
    </cfRule>
  </conditionalFormatting>
  <conditionalFormatting sqref="O115:P115">
    <cfRule type="cellIs" dxfId="3995" priority="1713" operator="equal">
      <formula>0</formula>
    </cfRule>
  </conditionalFormatting>
  <conditionalFormatting sqref="B113:B115">
    <cfRule type="containsBlanks" dxfId="3994" priority="1712">
      <formula>LEN(TRIM(B113))=0</formula>
    </cfRule>
  </conditionalFormatting>
  <conditionalFormatting sqref="B113:B115">
    <cfRule type="cellIs" dxfId="3993" priority="1711" operator="equal">
      <formula>0</formula>
    </cfRule>
  </conditionalFormatting>
  <conditionalFormatting sqref="B113:B115">
    <cfRule type="containsBlanks" priority="1710">
      <formula>LEN(TRIM(B113))=0</formula>
    </cfRule>
  </conditionalFormatting>
  <conditionalFormatting sqref="B113:B115">
    <cfRule type="cellIs" dxfId="3992" priority="1709" operator="equal">
      <formula>"Ø"</formula>
    </cfRule>
  </conditionalFormatting>
  <conditionalFormatting sqref="I116:J118">
    <cfRule type="containsBlanks" dxfId="3991" priority="1708">
      <formula>LEN(TRIM(I116))=0</formula>
    </cfRule>
  </conditionalFormatting>
  <conditionalFormatting sqref="I116:J118">
    <cfRule type="cellIs" dxfId="3990" priority="1707" operator="equal">
      <formula>0</formula>
    </cfRule>
  </conditionalFormatting>
  <conditionalFormatting sqref="I116:J118">
    <cfRule type="cellIs" dxfId="3989" priority="1706" operator="greaterThan">
      <formula>1</formula>
    </cfRule>
  </conditionalFormatting>
  <conditionalFormatting sqref="O116:P116">
    <cfRule type="containsBlanks" dxfId="3988" priority="1705">
      <formula>LEN(TRIM(O116))=0</formula>
    </cfRule>
  </conditionalFormatting>
  <conditionalFormatting sqref="O116:P116">
    <cfRule type="cellIs" dxfId="3987" priority="1704" operator="equal">
      <formula>0</formula>
    </cfRule>
  </conditionalFormatting>
  <conditionalFormatting sqref="O117:P117">
    <cfRule type="containsBlanks" dxfId="3986" priority="1703">
      <formula>LEN(TRIM(O117))=0</formula>
    </cfRule>
  </conditionalFormatting>
  <conditionalFormatting sqref="O117:P117">
    <cfRule type="cellIs" dxfId="3985" priority="1702" operator="equal">
      <formula>0</formula>
    </cfRule>
  </conditionalFormatting>
  <conditionalFormatting sqref="O118:P118">
    <cfRule type="containsBlanks" dxfId="3984" priority="1701">
      <formula>LEN(TRIM(O118))=0</formula>
    </cfRule>
  </conditionalFormatting>
  <conditionalFormatting sqref="O118:P118">
    <cfRule type="cellIs" dxfId="3983" priority="1700" operator="equal">
      <formula>0</formula>
    </cfRule>
  </conditionalFormatting>
  <conditionalFormatting sqref="B116:B118">
    <cfRule type="containsBlanks" dxfId="3982" priority="1699">
      <formula>LEN(TRIM(B116))=0</formula>
    </cfRule>
  </conditionalFormatting>
  <conditionalFormatting sqref="B116:B118">
    <cfRule type="cellIs" dxfId="3981" priority="1698" operator="equal">
      <formula>0</formula>
    </cfRule>
  </conditionalFormatting>
  <conditionalFormatting sqref="B116:B118">
    <cfRule type="containsBlanks" priority="1697">
      <formula>LEN(TRIM(B116))=0</formula>
    </cfRule>
  </conditionalFormatting>
  <conditionalFormatting sqref="B116:B118">
    <cfRule type="cellIs" dxfId="3980" priority="1696" operator="equal">
      <formula>"Ø"</formula>
    </cfRule>
  </conditionalFormatting>
  <conditionalFormatting sqref="I116:J118">
    <cfRule type="containsBlanks" dxfId="3979" priority="1695">
      <formula>LEN(TRIM(I116))=0</formula>
    </cfRule>
  </conditionalFormatting>
  <conditionalFormatting sqref="I116:J118">
    <cfRule type="cellIs" dxfId="3978" priority="1694" operator="equal">
      <formula>0</formula>
    </cfRule>
  </conditionalFormatting>
  <conditionalFormatting sqref="I116:J118">
    <cfRule type="cellIs" dxfId="3977" priority="1693" operator="greaterThan">
      <formula>1</formula>
    </cfRule>
  </conditionalFormatting>
  <conditionalFormatting sqref="O116:P116">
    <cfRule type="containsBlanks" dxfId="3976" priority="1692">
      <formula>LEN(TRIM(O116))=0</formula>
    </cfRule>
  </conditionalFormatting>
  <conditionalFormatting sqref="O116:P116">
    <cfRule type="cellIs" dxfId="3975" priority="1691" operator="equal">
      <formula>0</formula>
    </cfRule>
  </conditionalFormatting>
  <conditionalFormatting sqref="O117:P117">
    <cfRule type="containsBlanks" dxfId="3974" priority="1690">
      <formula>LEN(TRIM(O117))=0</formula>
    </cfRule>
  </conditionalFormatting>
  <conditionalFormatting sqref="O117:P117">
    <cfRule type="cellIs" dxfId="3973" priority="1689" operator="equal">
      <formula>0</formula>
    </cfRule>
  </conditionalFormatting>
  <conditionalFormatting sqref="O118:P118">
    <cfRule type="containsBlanks" dxfId="3972" priority="1688">
      <formula>LEN(TRIM(O118))=0</formula>
    </cfRule>
  </conditionalFormatting>
  <conditionalFormatting sqref="O118:P118">
    <cfRule type="cellIs" dxfId="3971" priority="1687" operator="equal">
      <formula>0</formula>
    </cfRule>
  </conditionalFormatting>
  <conditionalFormatting sqref="B116:B118">
    <cfRule type="containsBlanks" dxfId="3970" priority="1686">
      <formula>LEN(TRIM(B116))=0</formula>
    </cfRule>
  </conditionalFormatting>
  <conditionalFormatting sqref="B116:B118">
    <cfRule type="cellIs" dxfId="3969" priority="1685" operator="equal">
      <formula>0</formula>
    </cfRule>
  </conditionalFormatting>
  <conditionalFormatting sqref="B116:B118">
    <cfRule type="containsBlanks" priority="1684">
      <formula>LEN(TRIM(B116))=0</formula>
    </cfRule>
  </conditionalFormatting>
  <conditionalFormatting sqref="B116:B118">
    <cfRule type="cellIs" dxfId="3968" priority="1683" operator="equal">
      <formula>"Ø"</formula>
    </cfRule>
  </conditionalFormatting>
  <conditionalFormatting sqref="I119:J121">
    <cfRule type="containsBlanks" dxfId="3967" priority="1682">
      <formula>LEN(TRIM(I119))=0</formula>
    </cfRule>
  </conditionalFormatting>
  <conditionalFormatting sqref="I119:J121">
    <cfRule type="cellIs" dxfId="3966" priority="1681" operator="equal">
      <formula>0</formula>
    </cfRule>
  </conditionalFormatting>
  <conditionalFormatting sqref="I119:J121">
    <cfRule type="cellIs" dxfId="3965" priority="1680" operator="greaterThan">
      <formula>1</formula>
    </cfRule>
  </conditionalFormatting>
  <conditionalFormatting sqref="O119:P119">
    <cfRule type="containsBlanks" dxfId="3964" priority="1679">
      <formula>LEN(TRIM(O119))=0</formula>
    </cfRule>
  </conditionalFormatting>
  <conditionalFormatting sqref="O119:P119">
    <cfRule type="cellIs" dxfId="3963" priority="1678" operator="equal">
      <formula>0</formula>
    </cfRule>
  </conditionalFormatting>
  <conditionalFormatting sqref="O120:P120">
    <cfRule type="containsBlanks" dxfId="3962" priority="1677">
      <formula>LEN(TRIM(O120))=0</formula>
    </cfRule>
  </conditionalFormatting>
  <conditionalFormatting sqref="O120:P120">
    <cfRule type="cellIs" dxfId="3961" priority="1676" operator="equal">
      <formula>0</formula>
    </cfRule>
  </conditionalFormatting>
  <conditionalFormatting sqref="O121:P121">
    <cfRule type="containsBlanks" dxfId="3960" priority="1675">
      <formula>LEN(TRIM(O121))=0</formula>
    </cfRule>
  </conditionalFormatting>
  <conditionalFormatting sqref="O121:P121">
    <cfRule type="cellIs" dxfId="3959" priority="1674" operator="equal">
      <formula>0</formula>
    </cfRule>
  </conditionalFormatting>
  <conditionalFormatting sqref="B119:B121">
    <cfRule type="containsBlanks" dxfId="3958" priority="1673">
      <formula>LEN(TRIM(B119))=0</formula>
    </cfRule>
  </conditionalFormatting>
  <conditionalFormatting sqref="B119:B121">
    <cfRule type="cellIs" dxfId="3957" priority="1672" operator="equal">
      <formula>0</formula>
    </cfRule>
  </conditionalFormatting>
  <conditionalFormatting sqref="B119:B121">
    <cfRule type="containsBlanks" priority="1671">
      <formula>LEN(TRIM(B119))=0</formula>
    </cfRule>
  </conditionalFormatting>
  <conditionalFormatting sqref="B119:B121">
    <cfRule type="cellIs" dxfId="3956" priority="1670" operator="equal">
      <formula>"Ø"</formula>
    </cfRule>
  </conditionalFormatting>
  <conditionalFormatting sqref="I119:J121">
    <cfRule type="containsBlanks" dxfId="3955" priority="1669">
      <formula>LEN(TRIM(I119))=0</formula>
    </cfRule>
  </conditionalFormatting>
  <conditionalFormatting sqref="I119:J121">
    <cfRule type="cellIs" dxfId="3954" priority="1668" operator="equal">
      <formula>0</formula>
    </cfRule>
  </conditionalFormatting>
  <conditionalFormatting sqref="I119:J121">
    <cfRule type="cellIs" dxfId="3953" priority="1667" operator="greaterThan">
      <formula>1</formula>
    </cfRule>
  </conditionalFormatting>
  <conditionalFormatting sqref="O119:P119">
    <cfRule type="containsBlanks" dxfId="3952" priority="1666">
      <formula>LEN(TRIM(O119))=0</formula>
    </cfRule>
  </conditionalFormatting>
  <conditionalFormatting sqref="O119:P119">
    <cfRule type="cellIs" dxfId="3951" priority="1665" operator="equal">
      <formula>0</formula>
    </cfRule>
  </conditionalFormatting>
  <conditionalFormatting sqref="O120:P120">
    <cfRule type="containsBlanks" dxfId="3950" priority="1664">
      <formula>LEN(TRIM(O120))=0</formula>
    </cfRule>
  </conditionalFormatting>
  <conditionalFormatting sqref="O120:P120">
    <cfRule type="cellIs" dxfId="3949" priority="1663" operator="equal">
      <formula>0</formula>
    </cfRule>
  </conditionalFormatting>
  <conditionalFormatting sqref="O121:P121">
    <cfRule type="containsBlanks" dxfId="3948" priority="1662">
      <formula>LEN(TRIM(O121))=0</formula>
    </cfRule>
  </conditionalFormatting>
  <conditionalFormatting sqref="O121:P121">
    <cfRule type="cellIs" dxfId="3947" priority="1661" operator="equal">
      <formula>0</formula>
    </cfRule>
  </conditionalFormatting>
  <conditionalFormatting sqref="B119:B121">
    <cfRule type="containsBlanks" dxfId="3946" priority="1660">
      <formula>LEN(TRIM(B119))=0</formula>
    </cfRule>
  </conditionalFormatting>
  <conditionalFormatting sqref="B119:B121">
    <cfRule type="cellIs" dxfId="3945" priority="1659" operator="equal">
      <formula>0</formula>
    </cfRule>
  </conditionalFormatting>
  <conditionalFormatting sqref="B119:B121">
    <cfRule type="containsBlanks" priority="1658">
      <formula>LEN(TRIM(B119))=0</formula>
    </cfRule>
  </conditionalFormatting>
  <conditionalFormatting sqref="B119:B121">
    <cfRule type="cellIs" dxfId="3944" priority="1657" operator="equal">
      <formula>"Ø"</formula>
    </cfRule>
  </conditionalFormatting>
  <conditionalFormatting sqref="I122:J124">
    <cfRule type="containsBlanks" dxfId="3943" priority="1656">
      <formula>LEN(TRIM(I122))=0</formula>
    </cfRule>
  </conditionalFormatting>
  <conditionalFormatting sqref="I122:J124">
    <cfRule type="cellIs" dxfId="3942" priority="1655" operator="equal">
      <formula>0</formula>
    </cfRule>
  </conditionalFormatting>
  <conditionalFormatting sqref="I122:J124">
    <cfRule type="cellIs" dxfId="3941" priority="1654" operator="greaterThan">
      <formula>1</formula>
    </cfRule>
  </conditionalFormatting>
  <conditionalFormatting sqref="O122:P122">
    <cfRule type="containsBlanks" dxfId="3940" priority="1653">
      <formula>LEN(TRIM(O122))=0</formula>
    </cfRule>
  </conditionalFormatting>
  <conditionalFormatting sqref="O122:P122">
    <cfRule type="cellIs" dxfId="3939" priority="1652" operator="equal">
      <formula>0</formula>
    </cfRule>
  </conditionalFormatting>
  <conditionalFormatting sqref="O123:P123">
    <cfRule type="containsBlanks" dxfId="3938" priority="1651">
      <formula>LEN(TRIM(O123))=0</formula>
    </cfRule>
  </conditionalFormatting>
  <conditionalFormatting sqref="O123:P123">
    <cfRule type="cellIs" dxfId="3937" priority="1650" operator="equal">
      <formula>0</formula>
    </cfRule>
  </conditionalFormatting>
  <conditionalFormatting sqref="O124:P124">
    <cfRule type="containsBlanks" dxfId="3936" priority="1649">
      <formula>LEN(TRIM(O124))=0</formula>
    </cfRule>
  </conditionalFormatting>
  <conditionalFormatting sqref="O124:P124">
    <cfRule type="cellIs" dxfId="3935" priority="1648" operator="equal">
      <formula>0</formula>
    </cfRule>
  </conditionalFormatting>
  <conditionalFormatting sqref="B122:B124">
    <cfRule type="containsBlanks" dxfId="3934" priority="1647">
      <formula>LEN(TRIM(B122))=0</formula>
    </cfRule>
  </conditionalFormatting>
  <conditionalFormatting sqref="B122:B124">
    <cfRule type="cellIs" dxfId="3933" priority="1646" operator="equal">
      <formula>0</formula>
    </cfRule>
  </conditionalFormatting>
  <conditionalFormatting sqref="B122:B124">
    <cfRule type="containsBlanks" priority="1645">
      <formula>LEN(TRIM(B122))=0</formula>
    </cfRule>
  </conditionalFormatting>
  <conditionalFormatting sqref="B122:B124">
    <cfRule type="cellIs" dxfId="3932" priority="1644" operator="equal">
      <formula>"Ø"</formula>
    </cfRule>
  </conditionalFormatting>
  <conditionalFormatting sqref="I122:J124">
    <cfRule type="containsBlanks" dxfId="3931" priority="1643">
      <formula>LEN(TRIM(I122))=0</formula>
    </cfRule>
  </conditionalFormatting>
  <conditionalFormatting sqref="I122:J124">
    <cfRule type="cellIs" dxfId="3930" priority="1642" operator="equal">
      <formula>0</formula>
    </cfRule>
  </conditionalFormatting>
  <conditionalFormatting sqref="I122:J124">
    <cfRule type="cellIs" dxfId="3929" priority="1641" operator="greaterThan">
      <formula>1</formula>
    </cfRule>
  </conditionalFormatting>
  <conditionalFormatting sqref="O122:P122">
    <cfRule type="containsBlanks" dxfId="3928" priority="1640">
      <formula>LEN(TRIM(O122))=0</formula>
    </cfRule>
  </conditionalFormatting>
  <conditionalFormatting sqref="O122:P122">
    <cfRule type="cellIs" dxfId="3927" priority="1639" operator="equal">
      <formula>0</formula>
    </cfRule>
  </conditionalFormatting>
  <conditionalFormatting sqref="O123:P123">
    <cfRule type="containsBlanks" dxfId="3926" priority="1638">
      <formula>LEN(TRIM(O123))=0</formula>
    </cfRule>
  </conditionalFormatting>
  <conditionalFormatting sqref="O123:P123">
    <cfRule type="cellIs" dxfId="3925" priority="1637" operator="equal">
      <formula>0</formula>
    </cfRule>
  </conditionalFormatting>
  <conditionalFormatting sqref="O124:P124">
    <cfRule type="containsBlanks" dxfId="3924" priority="1636">
      <formula>LEN(TRIM(O124))=0</formula>
    </cfRule>
  </conditionalFormatting>
  <conditionalFormatting sqref="O124:P124">
    <cfRule type="cellIs" dxfId="3923" priority="1635" operator="equal">
      <formula>0</formula>
    </cfRule>
  </conditionalFormatting>
  <conditionalFormatting sqref="B122:B124">
    <cfRule type="containsBlanks" dxfId="3922" priority="1634">
      <formula>LEN(TRIM(B122))=0</formula>
    </cfRule>
  </conditionalFormatting>
  <conditionalFormatting sqref="B122:B124">
    <cfRule type="cellIs" dxfId="3921" priority="1633" operator="equal">
      <formula>0</formula>
    </cfRule>
  </conditionalFormatting>
  <conditionalFormatting sqref="B122:B124">
    <cfRule type="containsBlanks" priority="1632">
      <formula>LEN(TRIM(B122))=0</formula>
    </cfRule>
  </conditionalFormatting>
  <conditionalFormatting sqref="B122:B124">
    <cfRule type="cellIs" dxfId="3920" priority="1631" operator="equal">
      <formula>"Ø"</formula>
    </cfRule>
  </conditionalFormatting>
  <conditionalFormatting sqref="I125:J127">
    <cfRule type="containsBlanks" dxfId="3919" priority="1630">
      <formula>LEN(TRIM(I125))=0</formula>
    </cfRule>
  </conditionalFormatting>
  <conditionalFormatting sqref="I125:J127">
    <cfRule type="cellIs" dxfId="3918" priority="1629" operator="equal">
      <formula>0</formula>
    </cfRule>
  </conditionalFormatting>
  <conditionalFormatting sqref="I125:J127">
    <cfRule type="cellIs" dxfId="3917" priority="1628" operator="greaterThan">
      <formula>1</formula>
    </cfRule>
  </conditionalFormatting>
  <conditionalFormatting sqref="O125:P125">
    <cfRule type="containsBlanks" dxfId="3916" priority="1627">
      <formula>LEN(TRIM(O125))=0</formula>
    </cfRule>
  </conditionalFormatting>
  <conditionalFormatting sqref="O125:P125">
    <cfRule type="cellIs" dxfId="3915" priority="1626" operator="equal">
      <formula>0</formula>
    </cfRule>
  </conditionalFormatting>
  <conditionalFormatting sqref="O126:P126">
    <cfRule type="containsBlanks" dxfId="3914" priority="1625">
      <formula>LEN(TRIM(O126))=0</formula>
    </cfRule>
  </conditionalFormatting>
  <conditionalFormatting sqref="O126:P126">
    <cfRule type="cellIs" dxfId="3913" priority="1624" operator="equal">
      <formula>0</formula>
    </cfRule>
  </conditionalFormatting>
  <conditionalFormatting sqref="O127:P127">
    <cfRule type="containsBlanks" dxfId="3912" priority="1623">
      <formula>LEN(TRIM(O127))=0</formula>
    </cfRule>
  </conditionalFormatting>
  <conditionalFormatting sqref="O127:P127">
    <cfRule type="cellIs" dxfId="3911" priority="1622" operator="equal">
      <formula>0</formula>
    </cfRule>
  </conditionalFormatting>
  <conditionalFormatting sqref="B125:B127">
    <cfRule type="containsBlanks" dxfId="3910" priority="1621">
      <formula>LEN(TRIM(B125))=0</formula>
    </cfRule>
  </conditionalFormatting>
  <conditionalFormatting sqref="B125:B127">
    <cfRule type="cellIs" dxfId="3909" priority="1620" operator="equal">
      <formula>0</formula>
    </cfRule>
  </conditionalFormatting>
  <conditionalFormatting sqref="B125:B127">
    <cfRule type="containsBlanks" priority="1619">
      <formula>LEN(TRIM(B125))=0</formula>
    </cfRule>
  </conditionalFormatting>
  <conditionalFormatting sqref="B125:B127">
    <cfRule type="cellIs" dxfId="3908" priority="1618" operator="equal">
      <formula>"Ø"</formula>
    </cfRule>
  </conditionalFormatting>
  <conditionalFormatting sqref="I125:J127">
    <cfRule type="containsBlanks" dxfId="3907" priority="1617">
      <formula>LEN(TRIM(I125))=0</formula>
    </cfRule>
  </conditionalFormatting>
  <conditionalFormatting sqref="I125:J127">
    <cfRule type="cellIs" dxfId="3906" priority="1616" operator="equal">
      <formula>0</formula>
    </cfRule>
  </conditionalFormatting>
  <conditionalFormatting sqref="I125:J127">
    <cfRule type="cellIs" dxfId="3905" priority="1615" operator="greaterThan">
      <formula>1</formula>
    </cfRule>
  </conditionalFormatting>
  <conditionalFormatting sqref="O125:P125">
    <cfRule type="containsBlanks" dxfId="3904" priority="1614">
      <formula>LEN(TRIM(O125))=0</formula>
    </cfRule>
  </conditionalFormatting>
  <conditionalFormatting sqref="O125:P125">
    <cfRule type="cellIs" dxfId="3903" priority="1613" operator="equal">
      <formula>0</formula>
    </cfRule>
  </conditionalFormatting>
  <conditionalFormatting sqref="O126:P126">
    <cfRule type="containsBlanks" dxfId="3902" priority="1612">
      <formula>LEN(TRIM(O126))=0</formula>
    </cfRule>
  </conditionalFormatting>
  <conditionalFormatting sqref="O126:P126">
    <cfRule type="cellIs" dxfId="3901" priority="1611" operator="equal">
      <formula>0</formula>
    </cfRule>
  </conditionalFormatting>
  <conditionalFormatting sqref="O127:P127">
    <cfRule type="containsBlanks" dxfId="3900" priority="1610">
      <formula>LEN(TRIM(O127))=0</formula>
    </cfRule>
  </conditionalFormatting>
  <conditionalFormatting sqref="O127:P127">
    <cfRule type="cellIs" dxfId="3899" priority="1609" operator="equal">
      <formula>0</formula>
    </cfRule>
  </conditionalFormatting>
  <conditionalFormatting sqref="B125:B127">
    <cfRule type="containsBlanks" dxfId="3898" priority="1608">
      <formula>LEN(TRIM(B125))=0</formula>
    </cfRule>
  </conditionalFormatting>
  <conditionalFormatting sqref="B125:B127">
    <cfRule type="cellIs" dxfId="3897" priority="1607" operator="equal">
      <formula>0</formula>
    </cfRule>
  </conditionalFormatting>
  <conditionalFormatting sqref="B125:B127">
    <cfRule type="containsBlanks" priority="1606">
      <formula>LEN(TRIM(B125))=0</formula>
    </cfRule>
  </conditionalFormatting>
  <conditionalFormatting sqref="B125:B127">
    <cfRule type="cellIs" dxfId="3896" priority="1605" operator="equal">
      <formula>"Ø"</formula>
    </cfRule>
  </conditionalFormatting>
  <conditionalFormatting sqref="I128:J130">
    <cfRule type="containsBlanks" dxfId="3895" priority="1604">
      <formula>LEN(TRIM(I128))=0</formula>
    </cfRule>
  </conditionalFormatting>
  <conditionalFormatting sqref="I128:J130">
    <cfRule type="cellIs" dxfId="3894" priority="1603" operator="equal">
      <formula>0</formula>
    </cfRule>
  </conditionalFormatting>
  <conditionalFormatting sqref="I128:J130">
    <cfRule type="cellIs" dxfId="3893" priority="1602" operator="greaterThan">
      <formula>1</formula>
    </cfRule>
  </conditionalFormatting>
  <conditionalFormatting sqref="O128:P128">
    <cfRule type="containsBlanks" dxfId="3892" priority="1601">
      <formula>LEN(TRIM(O128))=0</formula>
    </cfRule>
  </conditionalFormatting>
  <conditionalFormatting sqref="O128:P128">
    <cfRule type="cellIs" dxfId="3891" priority="1600" operator="equal">
      <formula>0</formula>
    </cfRule>
  </conditionalFormatting>
  <conditionalFormatting sqref="O129:P129">
    <cfRule type="containsBlanks" dxfId="3890" priority="1599">
      <formula>LEN(TRIM(O129))=0</formula>
    </cfRule>
  </conditionalFormatting>
  <conditionalFormatting sqref="O129:P129">
    <cfRule type="cellIs" dxfId="3889" priority="1598" operator="equal">
      <formula>0</formula>
    </cfRule>
  </conditionalFormatting>
  <conditionalFormatting sqref="O130:P130">
    <cfRule type="containsBlanks" dxfId="3888" priority="1597">
      <formula>LEN(TRIM(O130))=0</formula>
    </cfRule>
  </conditionalFormatting>
  <conditionalFormatting sqref="O130:P130">
    <cfRule type="cellIs" dxfId="3887" priority="1596" operator="equal">
      <formula>0</formula>
    </cfRule>
  </conditionalFormatting>
  <conditionalFormatting sqref="B128:B130">
    <cfRule type="containsBlanks" dxfId="3886" priority="1595">
      <formula>LEN(TRIM(B128))=0</formula>
    </cfRule>
  </conditionalFormatting>
  <conditionalFormatting sqref="B128:B130">
    <cfRule type="cellIs" dxfId="3885" priority="1594" operator="equal">
      <formula>0</formula>
    </cfRule>
  </conditionalFormatting>
  <conditionalFormatting sqref="B128:B130">
    <cfRule type="containsBlanks" priority="1593">
      <formula>LEN(TRIM(B128))=0</formula>
    </cfRule>
  </conditionalFormatting>
  <conditionalFormatting sqref="B128:B130">
    <cfRule type="cellIs" dxfId="3884" priority="1592" operator="equal">
      <formula>"Ø"</formula>
    </cfRule>
  </conditionalFormatting>
  <conditionalFormatting sqref="I128:J130">
    <cfRule type="containsBlanks" dxfId="3883" priority="1591">
      <formula>LEN(TRIM(I128))=0</formula>
    </cfRule>
  </conditionalFormatting>
  <conditionalFormatting sqref="I128:J130">
    <cfRule type="cellIs" dxfId="3882" priority="1590" operator="equal">
      <formula>0</formula>
    </cfRule>
  </conditionalFormatting>
  <conditionalFormatting sqref="I128:J130">
    <cfRule type="cellIs" dxfId="3881" priority="1589" operator="greaterThan">
      <formula>1</formula>
    </cfRule>
  </conditionalFormatting>
  <conditionalFormatting sqref="O128:P128">
    <cfRule type="containsBlanks" dxfId="3880" priority="1588">
      <formula>LEN(TRIM(O128))=0</formula>
    </cfRule>
  </conditionalFormatting>
  <conditionalFormatting sqref="O128:P128">
    <cfRule type="cellIs" dxfId="3879" priority="1587" operator="equal">
      <formula>0</formula>
    </cfRule>
  </conditionalFormatting>
  <conditionalFormatting sqref="O129:P129">
    <cfRule type="containsBlanks" dxfId="3878" priority="1586">
      <formula>LEN(TRIM(O129))=0</formula>
    </cfRule>
  </conditionalFormatting>
  <conditionalFormatting sqref="O129:P129">
    <cfRule type="cellIs" dxfId="3877" priority="1585" operator="equal">
      <formula>0</formula>
    </cfRule>
  </conditionalFormatting>
  <conditionalFormatting sqref="O130:P130">
    <cfRule type="containsBlanks" dxfId="3876" priority="1584">
      <formula>LEN(TRIM(O130))=0</formula>
    </cfRule>
  </conditionalFormatting>
  <conditionalFormatting sqref="O130:P130">
    <cfRule type="cellIs" dxfId="3875" priority="1583" operator="equal">
      <formula>0</formula>
    </cfRule>
  </conditionalFormatting>
  <conditionalFormatting sqref="B128:B130">
    <cfRule type="containsBlanks" dxfId="3874" priority="1582">
      <formula>LEN(TRIM(B128))=0</formula>
    </cfRule>
  </conditionalFormatting>
  <conditionalFormatting sqref="B128:B130">
    <cfRule type="cellIs" dxfId="3873" priority="1581" operator="equal">
      <formula>0</formula>
    </cfRule>
  </conditionalFormatting>
  <conditionalFormatting sqref="B128:B130">
    <cfRule type="containsBlanks" priority="1580">
      <formula>LEN(TRIM(B128))=0</formula>
    </cfRule>
  </conditionalFormatting>
  <conditionalFormatting sqref="B128:B130">
    <cfRule type="cellIs" dxfId="3872" priority="1579" operator="equal">
      <formula>"Ø"</formula>
    </cfRule>
  </conditionalFormatting>
  <conditionalFormatting sqref="I131:J133">
    <cfRule type="containsBlanks" dxfId="3871" priority="1578">
      <formula>LEN(TRIM(I131))=0</formula>
    </cfRule>
  </conditionalFormatting>
  <conditionalFormatting sqref="I131:J133">
    <cfRule type="cellIs" dxfId="3870" priority="1577" operator="equal">
      <formula>0</formula>
    </cfRule>
  </conditionalFormatting>
  <conditionalFormatting sqref="I131:J133">
    <cfRule type="cellIs" dxfId="3869" priority="1576" operator="greaterThan">
      <formula>1</formula>
    </cfRule>
  </conditionalFormatting>
  <conditionalFormatting sqref="O131:P131">
    <cfRule type="containsBlanks" dxfId="3868" priority="1575">
      <formula>LEN(TRIM(O131))=0</formula>
    </cfRule>
  </conditionalFormatting>
  <conditionalFormatting sqref="O131:P131">
    <cfRule type="cellIs" dxfId="3867" priority="1574" operator="equal">
      <formula>0</formula>
    </cfRule>
  </conditionalFormatting>
  <conditionalFormatting sqref="O132:P132">
    <cfRule type="containsBlanks" dxfId="3866" priority="1573">
      <formula>LEN(TRIM(O132))=0</formula>
    </cfRule>
  </conditionalFormatting>
  <conditionalFormatting sqref="O132:P132">
    <cfRule type="cellIs" dxfId="3865" priority="1572" operator="equal">
      <formula>0</formula>
    </cfRule>
  </conditionalFormatting>
  <conditionalFormatting sqref="O133:P133">
    <cfRule type="containsBlanks" dxfId="3864" priority="1571">
      <formula>LEN(TRIM(O133))=0</formula>
    </cfRule>
  </conditionalFormatting>
  <conditionalFormatting sqref="O133:P133">
    <cfRule type="cellIs" dxfId="3863" priority="1570" operator="equal">
      <formula>0</formula>
    </cfRule>
  </conditionalFormatting>
  <conditionalFormatting sqref="B131:B133">
    <cfRule type="containsBlanks" dxfId="3862" priority="1569">
      <formula>LEN(TRIM(B131))=0</formula>
    </cfRule>
  </conditionalFormatting>
  <conditionalFormatting sqref="B131:B133">
    <cfRule type="cellIs" dxfId="3861" priority="1568" operator="equal">
      <formula>0</formula>
    </cfRule>
  </conditionalFormatting>
  <conditionalFormatting sqref="B131:B133">
    <cfRule type="containsBlanks" priority="1567">
      <formula>LEN(TRIM(B131))=0</formula>
    </cfRule>
  </conditionalFormatting>
  <conditionalFormatting sqref="B131:B133">
    <cfRule type="cellIs" dxfId="3860" priority="1566" operator="equal">
      <formula>"Ø"</formula>
    </cfRule>
  </conditionalFormatting>
  <conditionalFormatting sqref="I131:J133">
    <cfRule type="containsBlanks" dxfId="3859" priority="1565">
      <formula>LEN(TRIM(I131))=0</formula>
    </cfRule>
  </conditionalFormatting>
  <conditionalFormatting sqref="I131:J133">
    <cfRule type="cellIs" dxfId="3858" priority="1564" operator="equal">
      <formula>0</formula>
    </cfRule>
  </conditionalFormatting>
  <conditionalFormatting sqref="I131:J133">
    <cfRule type="cellIs" dxfId="3857" priority="1563" operator="greaterThan">
      <formula>1</formula>
    </cfRule>
  </conditionalFormatting>
  <conditionalFormatting sqref="O131:P131">
    <cfRule type="containsBlanks" dxfId="3856" priority="1562">
      <formula>LEN(TRIM(O131))=0</formula>
    </cfRule>
  </conditionalFormatting>
  <conditionalFormatting sqref="O131:P131">
    <cfRule type="cellIs" dxfId="3855" priority="1561" operator="equal">
      <formula>0</formula>
    </cfRule>
  </conditionalFormatting>
  <conditionalFormatting sqref="O132:P132">
    <cfRule type="containsBlanks" dxfId="3854" priority="1560">
      <formula>LEN(TRIM(O132))=0</formula>
    </cfRule>
  </conditionalFormatting>
  <conditionalFormatting sqref="O132:P132">
    <cfRule type="cellIs" dxfId="3853" priority="1559" operator="equal">
      <formula>0</formula>
    </cfRule>
  </conditionalFormatting>
  <conditionalFormatting sqref="O133:P133">
    <cfRule type="containsBlanks" dxfId="3852" priority="1558">
      <formula>LEN(TRIM(O133))=0</formula>
    </cfRule>
  </conditionalFormatting>
  <conditionalFormatting sqref="O133:P133">
    <cfRule type="cellIs" dxfId="3851" priority="1557" operator="equal">
      <formula>0</formula>
    </cfRule>
  </conditionalFormatting>
  <conditionalFormatting sqref="B131:B133">
    <cfRule type="containsBlanks" dxfId="3850" priority="1556">
      <formula>LEN(TRIM(B131))=0</formula>
    </cfRule>
  </conditionalFormatting>
  <conditionalFormatting sqref="B131:B133">
    <cfRule type="cellIs" dxfId="3849" priority="1555" operator="equal">
      <formula>0</formula>
    </cfRule>
  </conditionalFormatting>
  <conditionalFormatting sqref="B131:B133">
    <cfRule type="containsBlanks" priority="1554">
      <formula>LEN(TRIM(B131))=0</formula>
    </cfRule>
  </conditionalFormatting>
  <conditionalFormatting sqref="B131:B133">
    <cfRule type="cellIs" dxfId="3848" priority="1553" operator="equal">
      <formula>"Ø"</formula>
    </cfRule>
  </conditionalFormatting>
  <conditionalFormatting sqref="I134:J136">
    <cfRule type="containsBlanks" dxfId="3847" priority="1552">
      <formula>LEN(TRIM(I134))=0</formula>
    </cfRule>
  </conditionalFormatting>
  <conditionalFormatting sqref="I134:J136">
    <cfRule type="cellIs" dxfId="3846" priority="1551" operator="equal">
      <formula>0</formula>
    </cfRule>
  </conditionalFormatting>
  <conditionalFormatting sqref="I134:J136">
    <cfRule type="cellIs" dxfId="3845" priority="1550" operator="greaterThan">
      <formula>1</formula>
    </cfRule>
  </conditionalFormatting>
  <conditionalFormatting sqref="O134:P134">
    <cfRule type="containsBlanks" dxfId="3844" priority="1549">
      <formula>LEN(TRIM(O134))=0</formula>
    </cfRule>
  </conditionalFormatting>
  <conditionalFormatting sqref="O134:P134">
    <cfRule type="cellIs" dxfId="3843" priority="1548" operator="equal">
      <formula>0</formula>
    </cfRule>
  </conditionalFormatting>
  <conditionalFormatting sqref="O135:P135">
    <cfRule type="containsBlanks" dxfId="3842" priority="1547">
      <formula>LEN(TRIM(O135))=0</formula>
    </cfRule>
  </conditionalFormatting>
  <conditionalFormatting sqref="O135:P135">
    <cfRule type="cellIs" dxfId="3841" priority="1546" operator="equal">
      <formula>0</formula>
    </cfRule>
  </conditionalFormatting>
  <conditionalFormatting sqref="O136:P136">
    <cfRule type="containsBlanks" dxfId="3840" priority="1545">
      <formula>LEN(TRIM(O136))=0</formula>
    </cfRule>
  </conditionalFormatting>
  <conditionalFormatting sqref="O136:P136">
    <cfRule type="cellIs" dxfId="3839" priority="1544" operator="equal">
      <formula>0</formula>
    </cfRule>
  </conditionalFormatting>
  <conditionalFormatting sqref="B134:B136">
    <cfRule type="containsBlanks" dxfId="3838" priority="1543">
      <formula>LEN(TRIM(B134))=0</formula>
    </cfRule>
  </conditionalFormatting>
  <conditionalFormatting sqref="B134:B136">
    <cfRule type="cellIs" dxfId="3837" priority="1542" operator="equal">
      <formula>0</formula>
    </cfRule>
  </conditionalFormatting>
  <conditionalFormatting sqref="B134:B136">
    <cfRule type="containsBlanks" priority="1541">
      <formula>LEN(TRIM(B134))=0</formula>
    </cfRule>
  </conditionalFormatting>
  <conditionalFormatting sqref="B134:B136">
    <cfRule type="cellIs" dxfId="3836" priority="1540" operator="equal">
      <formula>"Ø"</formula>
    </cfRule>
  </conditionalFormatting>
  <conditionalFormatting sqref="I134:J136">
    <cfRule type="containsBlanks" dxfId="3835" priority="1539">
      <formula>LEN(TRIM(I134))=0</formula>
    </cfRule>
  </conditionalFormatting>
  <conditionalFormatting sqref="I134:J136">
    <cfRule type="cellIs" dxfId="3834" priority="1538" operator="equal">
      <formula>0</formula>
    </cfRule>
  </conditionalFormatting>
  <conditionalFormatting sqref="I134:J136">
    <cfRule type="cellIs" dxfId="3833" priority="1537" operator="greaterThan">
      <formula>1</formula>
    </cfRule>
  </conditionalFormatting>
  <conditionalFormatting sqref="O134:P134">
    <cfRule type="containsBlanks" dxfId="3832" priority="1536">
      <formula>LEN(TRIM(O134))=0</formula>
    </cfRule>
  </conditionalFormatting>
  <conditionalFormatting sqref="O134:P134">
    <cfRule type="cellIs" dxfId="3831" priority="1535" operator="equal">
      <formula>0</formula>
    </cfRule>
  </conditionalFormatting>
  <conditionalFormatting sqref="O135:P135">
    <cfRule type="containsBlanks" dxfId="3830" priority="1534">
      <formula>LEN(TRIM(O135))=0</formula>
    </cfRule>
  </conditionalFormatting>
  <conditionalFormatting sqref="O135:P135">
    <cfRule type="cellIs" dxfId="3829" priority="1533" operator="equal">
      <formula>0</formula>
    </cfRule>
  </conditionalFormatting>
  <conditionalFormatting sqref="O136:P136">
    <cfRule type="containsBlanks" dxfId="3828" priority="1532">
      <formula>LEN(TRIM(O136))=0</formula>
    </cfRule>
  </conditionalFormatting>
  <conditionalFormatting sqref="O136:P136">
    <cfRule type="cellIs" dxfId="3827" priority="1531" operator="equal">
      <formula>0</formula>
    </cfRule>
  </conditionalFormatting>
  <conditionalFormatting sqref="B134:B136">
    <cfRule type="containsBlanks" dxfId="3826" priority="1530">
      <formula>LEN(TRIM(B134))=0</formula>
    </cfRule>
  </conditionalFormatting>
  <conditionalFormatting sqref="B134:B136">
    <cfRule type="cellIs" dxfId="3825" priority="1529" operator="equal">
      <formula>0</formula>
    </cfRule>
  </conditionalFormatting>
  <conditionalFormatting sqref="B134:B136">
    <cfRule type="containsBlanks" priority="1528">
      <formula>LEN(TRIM(B134))=0</formula>
    </cfRule>
  </conditionalFormatting>
  <conditionalFormatting sqref="B134:B136">
    <cfRule type="cellIs" dxfId="3824" priority="1527" operator="equal">
      <formula>"Ø"</formula>
    </cfRule>
  </conditionalFormatting>
  <conditionalFormatting sqref="I137:J139">
    <cfRule type="containsBlanks" dxfId="3823" priority="1526">
      <formula>LEN(TRIM(I137))=0</formula>
    </cfRule>
  </conditionalFormatting>
  <conditionalFormatting sqref="I137:J139">
    <cfRule type="cellIs" dxfId="3822" priority="1525" operator="equal">
      <formula>0</formula>
    </cfRule>
  </conditionalFormatting>
  <conditionalFormatting sqref="I137:J139">
    <cfRule type="cellIs" dxfId="3821" priority="1524" operator="greaterThan">
      <formula>1</formula>
    </cfRule>
  </conditionalFormatting>
  <conditionalFormatting sqref="O137:P137">
    <cfRule type="containsBlanks" dxfId="3820" priority="1523">
      <formula>LEN(TRIM(O137))=0</formula>
    </cfRule>
  </conditionalFormatting>
  <conditionalFormatting sqref="O137:P137">
    <cfRule type="cellIs" dxfId="3819" priority="1522" operator="equal">
      <formula>0</formula>
    </cfRule>
  </conditionalFormatting>
  <conditionalFormatting sqref="O138:P138">
    <cfRule type="containsBlanks" dxfId="3818" priority="1521">
      <formula>LEN(TRIM(O138))=0</formula>
    </cfRule>
  </conditionalFormatting>
  <conditionalFormatting sqref="O138:P138">
    <cfRule type="cellIs" dxfId="3817" priority="1520" operator="equal">
      <formula>0</formula>
    </cfRule>
  </conditionalFormatting>
  <conditionalFormatting sqref="O139:P139">
    <cfRule type="containsBlanks" dxfId="3816" priority="1519">
      <formula>LEN(TRIM(O139))=0</formula>
    </cfRule>
  </conditionalFormatting>
  <conditionalFormatting sqref="O139:P139">
    <cfRule type="cellIs" dxfId="3815" priority="1518" operator="equal">
      <formula>0</formula>
    </cfRule>
  </conditionalFormatting>
  <conditionalFormatting sqref="B137:B139">
    <cfRule type="containsBlanks" dxfId="3814" priority="1517">
      <formula>LEN(TRIM(B137))=0</formula>
    </cfRule>
  </conditionalFormatting>
  <conditionalFormatting sqref="B137:B139">
    <cfRule type="cellIs" dxfId="3813" priority="1516" operator="equal">
      <formula>0</formula>
    </cfRule>
  </conditionalFormatting>
  <conditionalFormatting sqref="B137:B139">
    <cfRule type="containsBlanks" priority="1515">
      <formula>LEN(TRIM(B137))=0</formula>
    </cfRule>
  </conditionalFormatting>
  <conditionalFormatting sqref="B137:B139">
    <cfRule type="cellIs" dxfId="3812" priority="1514" operator="equal">
      <formula>"Ø"</formula>
    </cfRule>
  </conditionalFormatting>
  <conditionalFormatting sqref="I137:J139">
    <cfRule type="containsBlanks" dxfId="3811" priority="1513">
      <formula>LEN(TRIM(I137))=0</formula>
    </cfRule>
  </conditionalFormatting>
  <conditionalFormatting sqref="I137:J139">
    <cfRule type="cellIs" dxfId="3810" priority="1512" operator="equal">
      <formula>0</formula>
    </cfRule>
  </conditionalFormatting>
  <conditionalFormatting sqref="I137:J139">
    <cfRule type="cellIs" dxfId="3809" priority="1511" operator="greaterThan">
      <formula>1</formula>
    </cfRule>
  </conditionalFormatting>
  <conditionalFormatting sqref="O137:P137">
    <cfRule type="containsBlanks" dxfId="3808" priority="1510">
      <formula>LEN(TRIM(O137))=0</formula>
    </cfRule>
  </conditionalFormatting>
  <conditionalFormatting sqref="O137:P137">
    <cfRule type="cellIs" dxfId="3807" priority="1509" operator="equal">
      <formula>0</formula>
    </cfRule>
  </conditionalFormatting>
  <conditionalFormatting sqref="O138:P138">
    <cfRule type="containsBlanks" dxfId="3806" priority="1508">
      <formula>LEN(TRIM(O138))=0</formula>
    </cfRule>
  </conditionalFormatting>
  <conditionalFormatting sqref="O138:P138">
    <cfRule type="cellIs" dxfId="3805" priority="1507" operator="equal">
      <formula>0</formula>
    </cfRule>
  </conditionalFormatting>
  <conditionalFormatting sqref="O139:P139">
    <cfRule type="containsBlanks" dxfId="3804" priority="1506">
      <formula>LEN(TRIM(O139))=0</formula>
    </cfRule>
  </conditionalFormatting>
  <conditionalFormatting sqref="O139:P139">
    <cfRule type="cellIs" dxfId="3803" priority="1505" operator="equal">
      <formula>0</formula>
    </cfRule>
  </conditionalFormatting>
  <conditionalFormatting sqref="B137:B139">
    <cfRule type="containsBlanks" dxfId="3802" priority="1504">
      <formula>LEN(TRIM(B137))=0</formula>
    </cfRule>
  </conditionalFormatting>
  <conditionalFormatting sqref="B137:B139">
    <cfRule type="cellIs" dxfId="3801" priority="1503" operator="equal">
      <formula>0</formula>
    </cfRule>
  </conditionalFormatting>
  <conditionalFormatting sqref="B137:B139">
    <cfRule type="containsBlanks" priority="1502">
      <formula>LEN(TRIM(B137))=0</formula>
    </cfRule>
  </conditionalFormatting>
  <conditionalFormatting sqref="B137:B139">
    <cfRule type="cellIs" dxfId="3800" priority="1501" operator="equal">
      <formula>"Ø"</formula>
    </cfRule>
  </conditionalFormatting>
  <conditionalFormatting sqref="I140:J142">
    <cfRule type="containsBlanks" dxfId="3799" priority="1500">
      <formula>LEN(TRIM(I140))=0</formula>
    </cfRule>
  </conditionalFormatting>
  <conditionalFormatting sqref="I140:J142">
    <cfRule type="cellIs" dxfId="3798" priority="1499" operator="equal">
      <formula>0</formula>
    </cfRule>
  </conditionalFormatting>
  <conditionalFormatting sqref="I140:J142">
    <cfRule type="cellIs" dxfId="3797" priority="1498" operator="greaterThan">
      <formula>1</formula>
    </cfRule>
  </conditionalFormatting>
  <conditionalFormatting sqref="O140:P140">
    <cfRule type="containsBlanks" dxfId="3796" priority="1497">
      <formula>LEN(TRIM(O140))=0</formula>
    </cfRule>
  </conditionalFormatting>
  <conditionalFormatting sqref="O140:P140">
    <cfRule type="cellIs" dxfId="3795" priority="1496" operator="equal">
      <formula>0</formula>
    </cfRule>
  </conditionalFormatting>
  <conditionalFormatting sqref="O141:P141">
    <cfRule type="containsBlanks" dxfId="3794" priority="1495">
      <formula>LEN(TRIM(O141))=0</formula>
    </cfRule>
  </conditionalFormatting>
  <conditionalFormatting sqref="O141:P141">
    <cfRule type="cellIs" dxfId="3793" priority="1494" operator="equal">
      <formula>0</formula>
    </cfRule>
  </conditionalFormatting>
  <conditionalFormatting sqref="O142:P142">
    <cfRule type="containsBlanks" dxfId="3792" priority="1493">
      <formula>LEN(TRIM(O142))=0</formula>
    </cfRule>
  </conditionalFormatting>
  <conditionalFormatting sqref="O142:P142">
    <cfRule type="cellIs" dxfId="3791" priority="1492" operator="equal">
      <formula>0</formula>
    </cfRule>
  </conditionalFormatting>
  <conditionalFormatting sqref="B140:B142">
    <cfRule type="containsBlanks" dxfId="3790" priority="1491">
      <formula>LEN(TRIM(B140))=0</formula>
    </cfRule>
  </conditionalFormatting>
  <conditionalFormatting sqref="B140:B142">
    <cfRule type="cellIs" dxfId="3789" priority="1490" operator="equal">
      <formula>0</formula>
    </cfRule>
  </conditionalFormatting>
  <conditionalFormatting sqref="B140:B142">
    <cfRule type="containsBlanks" priority="1489">
      <formula>LEN(TRIM(B140))=0</formula>
    </cfRule>
  </conditionalFormatting>
  <conditionalFormatting sqref="B140:B142">
    <cfRule type="cellIs" dxfId="3788" priority="1488" operator="equal">
      <formula>"Ø"</formula>
    </cfRule>
  </conditionalFormatting>
  <conditionalFormatting sqref="I140:J142">
    <cfRule type="containsBlanks" dxfId="3787" priority="1487">
      <formula>LEN(TRIM(I140))=0</formula>
    </cfRule>
  </conditionalFormatting>
  <conditionalFormatting sqref="I140:J142">
    <cfRule type="cellIs" dxfId="3786" priority="1486" operator="equal">
      <formula>0</formula>
    </cfRule>
  </conditionalFormatting>
  <conditionalFormatting sqref="I140:J142">
    <cfRule type="cellIs" dxfId="3785" priority="1485" operator="greaterThan">
      <formula>1</formula>
    </cfRule>
  </conditionalFormatting>
  <conditionalFormatting sqref="O140:P140">
    <cfRule type="containsBlanks" dxfId="3784" priority="1484">
      <formula>LEN(TRIM(O140))=0</formula>
    </cfRule>
  </conditionalFormatting>
  <conditionalFormatting sqref="O140:P140">
    <cfRule type="cellIs" dxfId="3783" priority="1483" operator="equal">
      <formula>0</formula>
    </cfRule>
  </conditionalFormatting>
  <conditionalFormatting sqref="O141:P141">
    <cfRule type="containsBlanks" dxfId="3782" priority="1482">
      <formula>LEN(TRIM(O141))=0</formula>
    </cfRule>
  </conditionalFormatting>
  <conditionalFormatting sqref="O141:P141">
    <cfRule type="cellIs" dxfId="3781" priority="1481" operator="equal">
      <formula>0</formula>
    </cfRule>
  </conditionalFormatting>
  <conditionalFormatting sqref="O142:P142">
    <cfRule type="containsBlanks" dxfId="3780" priority="1480">
      <formula>LEN(TRIM(O142))=0</formula>
    </cfRule>
  </conditionalFormatting>
  <conditionalFormatting sqref="O142:P142">
    <cfRule type="cellIs" dxfId="3779" priority="1479" operator="equal">
      <formula>0</formula>
    </cfRule>
  </conditionalFormatting>
  <conditionalFormatting sqref="B140:B142">
    <cfRule type="containsBlanks" dxfId="3778" priority="1478">
      <formula>LEN(TRIM(B140))=0</formula>
    </cfRule>
  </conditionalFormatting>
  <conditionalFormatting sqref="B140:B142">
    <cfRule type="cellIs" dxfId="3777" priority="1477" operator="equal">
      <formula>0</formula>
    </cfRule>
  </conditionalFormatting>
  <conditionalFormatting sqref="B140:B142">
    <cfRule type="containsBlanks" priority="1476">
      <formula>LEN(TRIM(B140))=0</formula>
    </cfRule>
  </conditionalFormatting>
  <conditionalFormatting sqref="B140:B142">
    <cfRule type="cellIs" dxfId="3776" priority="1475" operator="equal">
      <formula>"Ø"</formula>
    </cfRule>
  </conditionalFormatting>
  <conditionalFormatting sqref="I143:J145">
    <cfRule type="containsBlanks" dxfId="3775" priority="1474">
      <formula>LEN(TRIM(I143))=0</formula>
    </cfRule>
  </conditionalFormatting>
  <conditionalFormatting sqref="I143:J145">
    <cfRule type="cellIs" dxfId="3774" priority="1473" operator="equal">
      <formula>0</formula>
    </cfRule>
  </conditionalFormatting>
  <conditionalFormatting sqref="I143:J145">
    <cfRule type="cellIs" dxfId="3773" priority="1472" operator="greaterThan">
      <formula>1</formula>
    </cfRule>
  </conditionalFormatting>
  <conditionalFormatting sqref="O143:P143">
    <cfRule type="containsBlanks" dxfId="3772" priority="1471">
      <formula>LEN(TRIM(O143))=0</formula>
    </cfRule>
  </conditionalFormatting>
  <conditionalFormatting sqref="O143:P143">
    <cfRule type="cellIs" dxfId="3771" priority="1470" operator="equal">
      <formula>0</formula>
    </cfRule>
  </conditionalFormatting>
  <conditionalFormatting sqref="O144:P144">
    <cfRule type="containsBlanks" dxfId="3770" priority="1469">
      <formula>LEN(TRIM(O144))=0</formula>
    </cfRule>
  </conditionalFormatting>
  <conditionalFormatting sqref="O144:P144">
    <cfRule type="cellIs" dxfId="3769" priority="1468" operator="equal">
      <formula>0</formula>
    </cfRule>
  </conditionalFormatting>
  <conditionalFormatting sqref="O145:P145">
    <cfRule type="containsBlanks" dxfId="3768" priority="1467">
      <formula>LEN(TRIM(O145))=0</formula>
    </cfRule>
  </conditionalFormatting>
  <conditionalFormatting sqref="O145:P145">
    <cfRule type="cellIs" dxfId="3767" priority="1466" operator="equal">
      <formula>0</formula>
    </cfRule>
  </conditionalFormatting>
  <conditionalFormatting sqref="B143:B145">
    <cfRule type="containsBlanks" dxfId="3766" priority="1465">
      <formula>LEN(TRIM(B143))=0</formula>
    </cfRule>
  </conditionalFormatting>
  <conditionalFormatting sqref="B143:B145">
    <cfRule type="cellIs" dxfId="3765" priority="1464" operator="equal">
      <formula>0</formula>
    </cfRule>
  </conditionalFormatting>
  <conditionalFormatting sqref="B143:B145">
    <cfRule type="containsBlanks" priority="1463">
      <formula>LEN(TRIM(B143))=0</formula>
    </cfRule>
  </conditionalFormatting>
  <conditionalFormatting sqref="B143:B145">
    <cfRule type="cellIs" dxfId="3764" priority="1462" operator="equal">
      <formula>"Ø"</formula>
    </cfRule>
  </conditionalFormatting>
  <conditionalFormatting sqref="I143:J145">
    <cfRule type="containsBlanks" dxfId="3763" priority="1461">
      <formula>LEN(TRIM(I143))=0</formula>
    </cfRule>
  </conditionalFormatting>
  <conditionalFormatting sqref="I143:J145">
    <cfRule type="cellIs" dxfId="3762" priority="1460" operator="equal">
      <formula>0</formula>
    </cfRule>
  </conditionalFormatting>
  <conditionalFormatting sqref="I143:J145">
    <cfRule type="cellIs" dxfId="3761" priority="1459" operator="greaterThan">
      <formula>1</formula>
    </cfRule>
  </conditionalFormatting>
  <conditionalFormatting sqref="O143:P143">
    <cfRule type="containsBlanks" dxfId="3760" priority="1458">
      <formula>LEN(TRIM(O143))=0</formula>
    </cfRule>
  </conditionalFormatting>
  <conditionalFormatting sqref="O143:P143">
    <cfRule type="cellIs" dxfId="3759" priority="1457" operator="equal">
      <formula>0</formula>
    </cfRule>
  </conditionalFormatting>
  <conditionalFormatting sqref="O144:P144">
    <cfRule type="containsBlanks" dxfId="3758" priority="1456">
      <formula>LEN(TRIM(O144))=0</formula>
    </cfRule>
  </conditionalFormatting>
  <conditionalFormatting sqref="O144:P144">
    <cfRule type="cellIs" dxfId="3757" priority="1455" operator="equal">
      <formula>0</formula>
    </cfRule>
  </conditionalFormatting>
  <conditionalFormatting sqref="O145:P145">
    <cfRule type="containsBlanks" dxfId="3756" priority="1454">
      <formula>LEN(TRIM(O145))=0</formula>
    </cfRule>
  </conditionalFormatting>
  <conditionalFormatting sqref="O145:P145">
    <cfRule type="cellIs" dxfId="3755" priority="1453" operator="equal">
      <formula>0</formula>
    </cfRule>
  </conditionalFormatting>
  <conditionalFormatting sqref="B143:B145">
    <cfRule type="containsBlanks" dxfId="3754" priority="1452">
      <formula>LEN(TRIM(B143))=0</formula>
    </cfRule>
  </conditionalFormatting>
  <conditionalFormatting sqref="B143:B145">
    <cfRule type="cellIs" dxfId="3753" priority="1451" operator="equal">
      <formula>0</formula>
    </cfRule>
  </conditionalFormatting>
  <conditionalFormatting sqref="B143:B145">
    <cfRule type="containsBlanks" priority="1450">
      <formula>LEN(TRIM(B143))=0</formula>
    </cfRule>
  </conditionalFormatting>
  <conditionalFormatting sqref="B143:B145">
    <cfRule type="cellIs" dxfId="3752" priority="1449" operator="equal">
      <formula>"Ø"</formula>
    </cfRule>
  </conditionalFormatting>
  <conditionalFormatting sqref="I146:J148">
    <cfRule type="containsBlanks" dxfId="3751" priority="1448">
      <formula>LEN(TRIM(I146))=0</formula>
    </cfRule>
  </conditionalFormatting>
  <conditionalFormatting sqref="I146:J148">
    <cfRule type="cellIs" dxfId="3750" priority="1447" operator="equal">
      <formula>0</formula>
    </cfRule>
  </conditionalFormatting>
  <conditionalFormatting sqref="I146:J148">
    <cfRule type="cellIs" dxfId="3749" priority="1446" operator="greaterThan">
      <formula>1</formula>
    </cfRule>
  </conditionalFormatting>
  <conditionalFormatting sqref="O146:P146">
    <cfRule type="containsBlanks" dxfId="3748" priority="1445">
      <formula>LEN(TRIM(O146))=0</formula>
    </cfRule>
  </conditionalFormatting>
  <conditionalFormatting sqref="O146:P146">
    <cfRule type="cellIs" dxfId="3747" priority="1444" operator="equal">
      <formula>0</formula>
    </cfRule>
  </conditionalFormatting>
  <conditionalFormatting sqref="O147:P147">
    <cfRule type="containsBlanks" dxfId="3746" priority="1443">
      <formula>LEN(TRIM(O147))=0</formula>
    </cfRule>
  </conditionalFormatting>
  <conditionalFormatting sqref="O147:P147">
    <cfRule type="cellIs" dxfId="3745" priority="1442" operator="equal">
      <formula>0</formula>
    </cfRule>
  </conditionalFormatting>
  <conditionalFormatting sqref="O148:P148">
    <cfRule type="containsBlanks" dxfId="3744" priority="1441">
      <formula>LEN(TRIM(O148))=0</formula>
    </cfRule>
  </conditionalFormatting>
  <conditionalFormatting sqref="O148:P148">
    <cfRule type="cellIs" dxfId="3743" priority="1440" operator="equal">
      <formula>0</formula>
    </cfRule>
  </conditionalFormatting>
  <conditionalFormatting sqref="B146:B148">
    <cfRule type="containsBlanks" dxfId="3742" priority="1439">
      <formula>LEN(TRIM(B146))=0</formula>
    </cfRule>
  </conditionalFormatting>
  <conditionalFormatting sqref="B146:B148">
    <cfRule type="cellIs" dxfId="3741" priority="1438" operator="equal">
      <formula>0</formula>
    </cfRule>
  </conditionalFormatting>
  <conditionalFormatting sqref="B146:B148">
    <cfRule type="containsBlanks" priority="1437">
      <formula>LEN(TRIM(B146))=0</formula>
    </cfRule>
  </conditionalFormatting>
  <conditionalFormatting sqref="B146:B148">
    <cfRule type="cellIs" dxfId="3740" priority="1436" operator="equal">
      <formula>"Ø"</formula>
    </cfRule>
  </conditionalFormatting>
  <conditionalFormatting sqref="I146:J148">
    <cfRule type="containsBlanks" dxfId="3739" priority="1435">
      <formula>LEN(TRIM(I146))=0</formula>
    </cfRule>
  </conditionalFormatting>
  <conditionalFormatting sqref="I146:J148">
    <cfRule type="cellIs" dxfId="3738" priority="1434" operator="equal">
      <formula>0</formula>
    </cfRule>
  </conditionalFormatting>
  <conditionalFormatting sqref="I146:J148">
    <cfRule type="cellIs" dxfId="3737" priority="1433" operator="greaterThan">
      <formula>1</formula>
    </cfRule>
  </conditionalFormatting>
  <conditionalFormatting sqref="O146:P146">
    <cfRule type="containsBlanks" dxfId="3736" priority="1432">
      <formula>LEN(TRIM(O146))=0</formula>
    </cfRule>
  </conditionalFormatting>
  <conditionalFormatting sqref="O146:P146">
    <cfRule type="cellIs" dxfId="3735" priority="1431" operator="equal">
      <formula>0</formula>
    </cfRule>
  </conditionalFormatting>
  <conditionalFormatting sqref="O147:P147">
    <cfRule type="containsBlanks" dxfId="3734" priority="1430">
      <formula>LEN(TRIM(O147))=0</formula>
    </cfRule>
  </conditionalFormatting>
  <conditionalFormatting sqref="O147:P147">
    <cfRule type="cellIs" dxfId="3733" priority="1429" operator="equal">
      <formula>0</formula>
    </cfRule>
  </conditionalFormatting>
  <conditionalFormatting sqref="O148:P148">
    <cfRule type="containsBlanks" dxfId="3732" priority="1428">
      <formula>LEN(TRIM(O148))=0</formula>
    </cfRule>
  </conditionalFormatting>
  <conditionalFormatting sqref="O148:P148">
    <cfRule type="cellIs" dxfId="3731" priority="1427" operator="equal">
      <formula>0</formula>
    </cfRule>
  </conditionalFormatting>
  <conditionalFormatting sqref="B146:B148">
    <cfRule type="containsBlanks" dxfId="3730" priority="1426">
      <formula>LEN(TRIM(B146))=0</formula>
    </cfRule>
  </conditionalFormatting>
  <conditionalFormatting sqref="B146:B148">
    <cfRule type="cellIs" dxfId="3729" priority="1425" operator="equal">
      <formula>0</formula>
    </cfRule>
  </conditionalFormatting>
  <conditionalFormatting sqref="B146:B148">
    <cfRule type="containsBlanks" priority="1424">
      <formula>LEN(TRIM(B146))=0</formula>
    </cfRule>
  </conditionalFormatting>
  <conditionalFormatting sqref="B146:B148">
    <cfRule type="cellIs" dxfId="3728" priority="1423" operator="equal">
      <formula>"Ø"</formula>
    </cfRule>
  </conditionalFormatting>
  <conditionalFormatting sqref="I149:J151">
    <cfRule type="containsBlanks" dxfId="3727" priority="1422">
      <formula>LEN(TRIM(I149))=0</formula>
    </cfRule>
  </conditionalFormatting>
  <conditionalFormatting sqref="I149:J151">
    <cfRule type="cellIs" dxfId="3726" priority="1421" operator="equal">
      <formula>0</formula>
    </cfRule>
  </conditionalFormatting>
  <conditionalFormatting sqref="I149:J151">
    <cfRule type="cellIs" dxfId="3725" priority="1420" operator="greaterThan">
      <formula>1</formula>
    </cfRule>
  </conditionalFormatting>
  <conditionalFormatting sqref="O149:P149">
    <cfRule type="containsBlanks" dxfId="3724" priority="1419">
      <formula>LEN(TRIM(O149))=0</formula>
    </cfRule>
  </conditionalFormatting>
  <conditionalFormatting sqref="O149:P149">
    <cfRule type="cellIs" dxfId="3723" priority="1418" operator="equal">
      <formula>0</formula>
    </cfRule>
  </conditionalFormatting>
  <conditionalFormatting sqref="O150:P150">
    <cfRule type="containsBlanks" dxfId="3722" priority="1417">
      <formula>LEN(TRIM(O150))=0</formula>
    </cfRule>
  </conditionalFormatting>
  <conditionalFormatting sqref="O150:P150">
    <cfRule type="cellIs" dxfId="3721" priority="1416" operator="equal">
      <formula>0</formula>
    </cfRule>
  </conditionalFormatting>
  <conditionalFormatting sqref="O151:P151">
    <cfRule type="containsBlanks" dxfId="3720" priority="1415">
      <formula>LEN(TRIM(O151))=0</formula>
    </cfRule>
  </conditionalFormatting>
  <conditionalFormatting sqref="O151:P151">
    <cfRule type="cellIs" dxfId="3719" priority="1414" operator="equal">
      <formula>0</formula>
    </cfRule>
  </conditionalFormatting>
  <conditionalFormatting sqref="B149:B151">
    <cfRule type="containsBlanks" dxfId="3718" priority="1413">
      <formula>LEN(TRIM(B149))=0</formula>
    </cfRule>
  </conditionalFormatting>
  <conditionalFormatting sqref="B149:B151">
    <cfRule type="cellIs" dxfId="3717" priority="1412" operator="equal">
      <formula>0</formula>
    </cfRule>
  </conditionalFormatting>
  <conditionalFormatting sqref="B149:B151">
    <cfRule type="containsBlanks" priority="1411">
      <formula>LEN(TRIM(B149))=0</formula>
    </cfRule>
  </conditionalFormatting>
  <conditionalFormatting sqref="B149:B151">
    <cfRule type="cellIs" dxfId="3716" priority="1410" operator="equal">
      <formula>"Ø"</formula>
    </cfRule>
  </conditionalFormatting>
  <conditionalFormatting sqref="I149:J151">
    <cfRule type="containsBlanks" dxfId="3715" priority="1409">
      <formula>LEN(TRIM(I149))=0</formula>
    </cfRule>
  </conditionalFormatting>
  <conditionalFormatting sqref="I149:J151">
    <cfRule type="cellIs" dxfId="3714" priority="1408" operator="equal">
      <formula>0</formula>
    </cfRule>
  </conditionalFormatting>
  <conditionalFormatting sqref="I149:J151">
    <cfRule type="cellIs" dxfId="3713" priority="1407" operator="greaterThan">
      <formula>1</formula>
    </cfRule>
  </conditionalFormatting>
  <conditionalFormatting sqref="O149:P149">
    <cfRule type="containsBlanks" dxfId="3712" priority="1406">
      <formula>LEN(TRIM(O149))=0</formula>
    </cfRule>
  </conditionalFormatting>
  <conditionalFormatting sqref="O149:P149">
    <cfRule type="cellIs" dxfId="3711" priority="1405" operator="equal">
      <formula>0</formula>
    </cfRule>
  </conditionalFormatting>
  <conditionalFormatting sqref="O150:P150">
    <cfRule type="containsBlanks" dxfId="3710" priority="1404">
      <formula>LEN(TRIM(O150))=0</formula>
    </cfRule>
  </conditionalFormatting>
  <conditionalFormatting sqref="O150:P150">
    <cfRule type="cellIs" dxfId="3709" priority="1403" operator="equal">
      <formula>0</formula>
    </cfRule>
  </conditionalFormatting>
  <conditionalFormatting sqref="O151:P151">
    <cfRule type="containsBlanks" dxfId="3708" priority="1402">
      <formula>LEN(TRIM(O151))=0</formula>
    </cfRule>
  </conditionalFormatting>
  <conditionalFormatting sqref="O151:P151">
    <cfRule type="cellIs" dxfId="3707" priority="1401" operator="equal">
      <formula>0</formula>
    </cfRule>
  </conditionalFormatting>
  <conditionalFormatting sqref="B149:B151">
    <cfRule type="containsBlanks" dxfId="3706" priority="1400">
      <formula>LEN(TRIM(B149))=0</formula>
    </cfRule>
  </conditionalFormatting>
  <conditionalFormatting sqref="B149:B151">
    <cfRule type="cellIs" dxfId="3705" priority="1399" operator="equal">
      <formula>0</formula>
    </cfRule>
  </conditionalFormatting>
  <conditionalFormatting sqref="B149:B151">
    <cfRule type="containsBlanks" priority="1398">
      <formula>LEN(TRIM(B149))=0</formula>
    </cfRule>
  </conditionalFormatting>
  <conditionalFormatting sqref="B149:B151">
    <cfRule type="cellIs" dxfId="3704" priority="1397" operator="equal">
      <formula>"Ø"</formula>
    </cfRule>
  </conditionalFormatting>
  <conditionalFormatting sqref="I152:J154">
    <cfRule type="containsBlanks" dxfId="3703" priority="1396">
      <formula>LEN(TRIM(I152))=0</formula>
    </cfRule>
  </conditionalFormatting>
  <conditionalFormatting sqref="I152:J154">
    <cfRule type="cellIs" dxfId="3702" priority="1395" operator="equal">
      <formula>0</formula>
    </cfRule>
  </conditionalFormatting>
  <conditionalFormatting sqref="I152:J154">
    <cfRule type="cellIs" dxfId="3701" priority="1394" operator="greaterThan">
      <formula>1</formula>
    </cfRule>
  </conditionalFormatting>
  <conditionalFormatting sqref="O152:P152">
    <cfRule type="containsBlanks" dxfId="3700" priority="1393">
      <formula>LEN(TRIM(O152))=0</formula>
    </cfRule>
  </conditionalFormatting>
  <conditionalFormatting sqref="O152:P152">
    <cfRule type="cellIs" dxfId="3699" priority="1392" operator="equal">
      <formula>0</formula>
    </cfRule>
  </conditionalFormatting>
  <conditionalFormatting sqref="O153:P153">
    <cfRule type="containsBlanks" dxfId="3698" priority="1391">
      <formula>LEN(TRIM(O153))=0</formula>
    </cfRule>
  </conditionalFormatting>
  <conditionalFormatting sqref="O153:P153">
    <cfRule type="cellIs" dxfId="3697" priority="1390" operator="equal">
      <formula>0</formula>
    </cfRule>
  </conditionalFormatting>
  <conditionalFormatting sqref="O154:P154">
    <cfRule type="containsBlanks" dxfId="3696" priority="1389">
      <formula>LEN(TRIM(O154))=0</formula>
    </cfRule>
  </conditionalFormatting>
  <conditionalFormatting sqref="O154:P154">
    <cfRule type="cellIs" dxfId="3695" priority="1388" operator="equal">
      <formula>0</formula>
    </cfRule>
  </conditionalFormatting>
  <conditionalFormatting sqref="B152:B154">
    <cfRule type="containsBlanks" dxfId="3694" priority="1387">
      <formula>LEN(TRIM(B152))=0</formula>
    </cfRule>
  </conditionalFormatting>
  <conditionalFormatting sqref="B152:B154">
    <cfRule type="cellIs" dxfId="3693" priority="1386" operator="equal">
      <formula>0</formula>
    </cfRule>
  </conditionalFormatting>
  <conditionalFormatting sqref="B152:B154">
    <cfRule type="containsBlanks" priority="1385">
      <formula>LEN(TRIM(B152))=0</formula>
    </cfRule>
  </conditionalFormatting>
  <conditionalFormatting sqref="B152:B154">
    <cfRule type="cellIs" dxfId="3692" priority="1384" operator="equal">
      <formula>"Ø"</formula>
    </cfRule>
  </conditionalFormatting>
  <conditionalFormatting sqref="I152:J154">
    <cfRule type="containsBlanks" dxfId="3691" priority="1383">
      <formula>LEN(TRIM(I152))=0</formula>
    </cfRule>
  </conditionalFormatting>
  <conditionalFormatting sqref="I152:J154">
    <cfRule type="cellIs" dxfId="3690" priority="1382" operator="equal">
      <formula>0</formula>
    </cfRule>
  </conditionalFormatting>
  <conditionalFormatting sqref="I152:J154">
    <cfRule type="cellIs" dxfId="3689" priority="1381" operator="greaterThan">
      <formula>1</formula>
    </cfRule>
  </conditionalFormatting>
  <conditionalFormatting sqref="O152:P152">
    <cfRule type="containsBlanks" dxfId="3688" priority="1380">
      <formula>LEN(TRIM(O152))=0</formula>
    </cfRule>
  </conditionalFormatting>
  <conditionalFormatting sqref="O152:P152">
    <cfRule type="cellIs" dxfId="3687" priority="1379" operator="equal">
      <formula>0</formula>
    </cfRule>
  </conditionalFormatting>
  <conditionalFormatting sqref="O153:P153">
    <cfRule type="containsBlanks" dxfId="3686" priority="1378">
      <formula>LEN(TRIM(O153))=0</formula>
    </cfRule>
  </conditionalFormatting>
  <conditionalFormatting sqref="O153:P153">
    <cfRule type="cellIs" dxfId="3685" priority="1377" operator="equal">
      <formula>0</formula>
    </cfRule>
  </conditionalFormatting>
  <conditionalFormatting sqref="O154:P154">
    <cfRule type="containsBlanks" dxfId="3684" priority="1376">
      <formula>LEN(TRIM(O154))=0</formula>
    </cfRule>
  </conditionalFormatting>
  <conditionalFormatting sqref="O154:P154">
    <cfRule type="cellIs" dxfId="3683" priority="1375" operator="equal">
      <formula>0</formula>
    </cfRule>
  </conditionalFormatting>
  <conditionalFormatting sqref="B152:B154">
    <cfRule type="containsBlanks" dxfId="3682" priority="1374">
      <formula>LEN(TRIM(B152))=0</formula>
    </cfRule>
  </conditionalFormatting>
  <conditionalFormatting sqref="B152:B154">
    <cfRule type="cellIs" dxfId="3681" priority="1373" operator="equal">
      <formula>0</formula>
    </cfRule>
  </conditionalFormatting>
  <conditionalFormatting sqref="B152:B154">
    <cfRule type="containsBlanks" priority="1372">
      <formula>LEN(TRIM(B152))=0</formula>
    </cfRule>
  </conditionalFormatting>
  <conditionalFormatting sqref="B152:B154">
    <cfRule type="cellIs" dxfId="3680" priority="1371" operator="equal">
      <formula>"Ø"</formula>
    </cfRule>
  </conditionalFormatting>
  <conditionalFormatting sqref="I155:J157">
    <cfRule type="containsBlanks" dxfId="3679" priority="1370">
      <formula>LEN(TRIM(I155))=0</formula>
    </cfRule>
  </conditionalFormatting>
  <conditionalFormatting sqref="I155:J157">
    <cfRule type="cellIs" dxfId="3678" priority="1369" operator="equal">
      <formula>0</formula>
    </cfRule>
  </conditionalFormatting>
  <conditionalFormatting sqref="I155:J157">
    <cfRule type="cellIs" dxfId="3677" priority="1368" operator="greaterThan">
      <formula>1</formula>
    </cfRule>
  </conditionalFormatting>
  <conditionalFormatting sqref="O155:P155">
    <cfRule type="containsBlanks" dxfId="3676" priority="1367">
      <formula>LEN(TRIM(O155))=0</formula>
    </cfRule>
  </conditionalFormatting>
  <conditionalFormatting sqref="O155:P155">
    <cfRule type="cellIs" dxfId="3675" priority="1366" operator="equal">
      <formula>0</formula>
    </cfRule>
  </conditionalFormatting>
  <conditionalFormatting sqref="O156:P156">
    <cfRule type="containsBlanks" dxfId="3674" priority="1365">
      <formula>LEN(TRIM(O156))=0</formula>
    </cfRule>
  </conditionalFormatting>
  <conditionalFormatting sqref="O156:P156">
    <cfRule type="cellIs" dxfId="3673" priority="1364" operator="equal">
      <formula>0</formula>
    </cfRule>
  </conditionalFormatting>
  <conditionalFormatting sqref="O157:P157">
    <cfRule type="containsBlanks" dxfId="3672" priority="1363">
      <formula>LEN(TRIM(O157))=0</formula>
    </cfRule>
  </conditionalFormatting>
  <conditionalFormatting sqref="O157:P157">
    <cfRule type="cellIs" dxfId="3671" priority="1362" operator="equal">
      <formula>0</formula>
    </cfRule>
  </conditionalFormatting>
  <conditionalFormatting sqref="B155:B157">
    <cfRule type="containsBlanks" dxfId="3670" priority="1361">
      <formula>LEN(TRIM(B155))=0</formula>
    </cfRule>
  </conditionalFormatting>
  <conditionalFormatting sqref="B155:B157">
    <cfRule type="cellIs" dxfId="3669" priority="1360" operator="equal">
      <formula>0</formula>
    </cfRule>
  </conditionalFormatting>
  <conditionalFormatting sqref="B155:B157">
    <cfRule type="containsBlanks" priority="1359">
      <formula>LEN(TRIM(B155))=0</formula>
    </cfRule>
  </conditionalFormatting>
  <conditionalFormatting sqref="B155:B157">
    <cfRule type="cellIs" dxfId="3668" priority="1358" operator="equal">
      <formula>"Ø"</formula>
    </cfRule>
  </conditionalFormatting>
  <conditionalFormatting sqref="I155:J157">
    <cfRule type="containsBlanks" dxfId="3667" priority="1357">
      <formula>LEN(TRIM(I155))=0</formula>
    </cfRule>
  </conditionalFormatting>
  <conditionalFormatting sqref="I155:J157">
    <cfRule type="cellIs" dxfId="3666" priority="1356" operator="equal">
      <formula>0</formula>
    </cfRule>
  </conditionalFormatting>
  <conditionalFormatting sqref="I155:J157">
    <cfRule type="cellIs" dxfId="3665" priority="1355" operator="greaterThan">
      <formula>1</formula>
    </cfRule>
  </conditionalFormatting>
  <conditionalFormatting sqref="O155:P155">
    <cfRule type="containsBlanks" dxfId="3664" priority="1354">
      <formula>LEN(TRIM(O155))=0</formula>
    </cfRule>
  </conditionalFormatting>
  <conditionalFormatting sqref="O155:P155">
    <cfRule type="cellIs" dxfId="3663" priority="1353" operator="equal">
      <formula>0</formula>
    </cfRule>
  </conditionalFormatting>
  <conditionalFormatting sqref="O156:P156">
    <cfRule type="containsBlanks" dxfId="3662" priority="1352">
      <formula>LEN(TRIM(O156))=0</formula>
    </cfRule>
  </conditionalFormatting>
  <conditionalFormatting sqref="O156:P156">
    <cfRule type="cellIs" dxfId="3661" priority="1351" operator="equal">
      <formula>0</formula>
    </cfRule>
  </conditionalFormatting>
  <conditionalFormatting sqref="O157:P157">
    <cfRule type="containsBlanks" dxfId="3660" priority="1350">
      <formula>LEN(TRIM(O157))=0</formula>
    </cfRule>
  </conditionalFormatting>
  <conditionalFormatting sqref="O157:P157">
    <cfRule type="cellIs" dxfId="3659" priority="1349" operator="equal">
      <formula>0</formula>
    </cfRule>
  </conditionalFormatting>
  <conditionalFormatting sqref="B155:B157">
    <cfRule type="containsBlanks" dxfId="3658" priority="1348">
      <formula>LEN(TRIM(B155))=0</formula>
    </cfRule>
  </conditionalFormatting>
  <conditionalFormatting sqref="B155:B157">
    <cfRule type="cellIs" dxfId="3657" priority="1347" operator="equal">
      <formula>0</formula>
    </cfRule>
  </conditionalFormatting>
  <conditionalFormatting sqref="B155:B157">
    <cfRule type="containsBlanks" priority="1346">
      <formula>LEN(TRIM(B155))=0</formula>
    </cfRule>
  </conditionalFormatting>
  <conditionalFormatting sqref="B155:B157">
    <cfRule type="cellIs" dxfId="3656" priority="1345" operator="equal">
      <formula>"Ø"</formula>
    </cfRule>
  </conditionalFormatting>
  <conditionalFormatting sqref="I158:J160">
    <cfRule type="containsBlanks" dxfId="3655" priority="1344">
      <formula>LEN(TRIM(I158))=0</formula>
    </cfRule>
  </conditionalFormatting>
  <conditionalFormatting sqref="I158:J160">
    <cfRule type="cellIs" dxfId="3654" priority="1343" operator="equal">
      <formula>0</formula>
    </cfRule>
  </conditionalFormatting>
  <conditionalFormatting sqref="I158:J160">
    <cfRule type="cellIs" dxfId="3653" priority="1342" operator="greaterThan">
      <formula>1</formula>
    </cfRule>
  </conditionalFormatting>
  <conditionalFormatting sqref="O158:P158">
    <cfRule type="containsBlanks" dxfId="3652" priority="1341">
      <formula>LEN(TRIM(O158))=0</formula>
    </cfRule>
  </conditionalFormatting>
  <conditionalFormatting sqref="O158:P158">
    <cfRule type="cellIs" dxfId="3651" priority="1340" operator="equal">
      <formula>0</formula>
    </cfRule>
  </conditionalFormatting>
  <conditionalFormatting sqref="O159:P159">
    <cfRule type="containsBlanks" dxfId="3650" priority="1339">
      <formula>LEN(TRIM(O159))=0</formula>
    </cfRule>
  </conditionalFormatting>
  <conditionalFormatting sqref="O159:P159">
    <cfRule type="cellIs" dxfId="3649" priority="1338" operator="equal">
      <formula>0</formula>
    </cfRule>
  </conditionalFormatting>
  <conditionalFormatting sqref="O160:P160">
    <cfRule type="containsBlanks" dxfId="3648" priority="1337">
      <formula>LEN(TRIM(O160))=0</formula>
    </cfRule>
  </conditionalFormatting>
  <conditionalFormatting sqref="O160:P160">
    <cfRule type="cellIs" dxfId="3647" priority="1336" operator="equal">
      <formula>0</formula>
    </cfRule>
  </conditionalFormatting>
  <conditionalFormatting sqref="B158:B160">
    <cfRule type="containsBlanks" dxfId="3646" priority="1335">
      <formula>LEN(TRIM(B158))=0</formula>
    </cfRule>
  </conditionalFormatting>
  <conditionalFormatting sqref="B158:B160">
    <cfRule type="cellIs" dxfId="3645" priority="1334" operator="equal">
      <formula>0</formula>
    </cfRule>
  </conditionalFormatting>
  <conditionalFormatting sqref="B158:B160">
    <cfRule type="containsBlanks" priority="1333">
      <formula>LEN(TRIM(B158))=0</formula>
    </cfRule>
  </conditionalFormatting>
  <conditionalFormatting sqref="B158:B160">
    <cfRule type="cellIs" dxfId="3644" priority="1332" operator="equal">
      <formula>"Ø"</formula>
    </cfRule>
  </conditionalFormatting>
  <conditionalFormatting sqref="I158:J160">
    <cfRule type="containsBlanks" dxfId="3643" priority="1331">
      <formula>LEN(TRIM(I158))=0</formula>
    </cfRule>
  </conditionalFormatting>
  <conditionalFormatting sqref="I158:J160">
    <cfRule type="cellIs" dxfId="3642" priority="1330" operator="equal">
      <formula>0</formula>
    </cfRule>
  </conditionalFormatting>
  <conditionalFormatting sqref="I158:J160">
    <cfRule type="cellIs" dxfId="3641" priority="1329" operator="greaterThan">
      <formula>1</formula>
    </cfRule>
  </conditionalFormatting>
  <conditionalFormatting sqref="O158:P158">
    <cfRule type="containsBlanks" dxfId="3640" priority="1328">
      <formula>LEN(TRIM(O158))=0</formula>
    </cfRule>
  </conditionalFormatting>
  <conditionalFormatting sqref="O158:P158">
    <cfRule type="cellIs" dxfId="3639" priority="1327" operator="equal">
      <formula>0</formula>
    </cfRule>
  </conditionalFormatting>
  <conditionalFormatting sqref="O159:P159">
    <cfRule type="containsBlanks" dxfId="3638" priority="1326">
      <formula>LEN(TRIM(O159))=0</formula>
    </cfRule>
  </conditionalFormatting>
  <conditionalFormatting sqref="O159:P159">
    <cfRule type="cellIs" dxfId="3637" priority="1325" operator="equal">
      <formula>0</formula>
    </cfRule>
  </conditionalFormatting>
  <conditionalFormatting sqref="O160:P160">
    <cfRule type="containsBlanks" dxfId="3636" priority="1324">
      <formula>LEN(TRIM(O160))=0</formula>
    </cfRule>
  </conditionalFormatting>
  <conditionalFormatting sqref="O160:P160">
    <cfRule type="cellIs" dxfId="3635" priority="1323" operator="equal">
      <formula>0</formula>
    </cfRule>
  </conditionalFormatting>
  <conditionalFormatting sqref="B158:B160">
    <cfRule type="containsBlanks" dxfId="3634" priority="1322">
      <formula>LEN(TRIM(B158))=0</formula>
    </cfRule>
  </conditionalFormatting>
  <conditionalFormatting sqref="B158:B160">
    <cfRule type="cellIs" dxfId="3633" priority="1321" operator="equal">
      <formula>0</formula>
    </cfRule>
  </conditionalFormatting>
  <conditionalFormatting sqref="B158:B160">
    <cfRule type="containsBlanks" priority="1320">
      <formula>LEN(TRIM(B158))=0</formula>
    </cfRule>
  </conditionalFormatting>
  <conditionalFormatting sqref="B158:B160">
    <cfRule type="cellIs" dxfId="3632" priority="1319" operator="equal">
      <formula>"Ø"</formula>
    </cfRule>
  </conditionalFormatting>
  <conditionalFormatting sqref="I161:J163">
    <cfRule type="containsBlanks" dxfId="3631" priority="1318">
      <formula>LEN(TRIM(I161))=0</formula>
    </cfRule>
  </conditionalFormatting>
  <conditionalFormatting sqref="I161:J163">
    <cfRule type="cellIs" dxfId="3630" priority="1317" operator="equal">
      <formula>0</formula>
    </cfRule>
  </conditionalFormatting>
  <conditionalFormatting sqref="I161:J163">
    <cfRule type="cellIs" dxfId="3629" priority="1316" operator="greaterThan">
      <formula>1</formula>
    </cfRule>
  </conditionalFormatting>
  <conditionalFormatting sqref="O161:P161">
    <cfRule type="containsBlanks" dxfId="3628" priority="1315">
      <formula>LEN(TRIM(O161))=0</formula>
    </cfRule>
  </conditionalFormatting>
  <conditionalFormatting sqref="O161:P161">
    <cfRule type="cellIs" dxfId="3627" priority="1314" operator="equal">
      <formula>0</formula>
    </cfRule>
  </conditionalFormatting>
  <conditionalFormatting sqref="O162:P162">
    <cfRule type="containsBlanks" dxfId="3626" priority="1313">
      <formula>LEN(TRIM(O162))=0</formula>
    </cfRule>
  </conditionalFormatting>
  <conditionalFormatting sqref="O162:P162">
    <cfRule type="cellIs" dxfId="3625" priority="1312" operator="equal">
      <formula>0</formula>
    </cfRule>
  </conditionalFormatting>
  <conditionalFormatting sqref="O163:P163">
    <cfRule type="containsBlanks" dxfId="3624" priority="1311">
      <formula>LEN(TRIM(O163))=0</formula>
    </cfRule>
  </conditionalFormatting>
  <conditionalFormatting sqref="O163:P163">
    <cfRule type="cellIs" dxfId="3623" priority="1310" operator="equal">
      <formula>0</formula>
    </cfRule>
  </conditionalFormatting>
  <conditionalFormatting sqref="B161:B163">
    <cfRule type="containsBlanks" dxfId="3622" priority="1309">
      <formula>LEN(TRIM(B161))=0</formula>
    </cfRule>
  </conditionalFormatting>
  <conditionalFormatting sqref="B161:B163">
    <cfRule type="cellIs" dxfId="3621" priority="1308" operator="equal">
      <formula>0</formula>
    </cfRule>
  </conditionalFormatting>
  <conditionalFormatting sqref="B161:B163">
    <cfRule type="containsBlanks" priority="1307">
      <formula>LEN(TRIM(B161))=0</formula>
    </cfRule>
  </conditionalFormatting>
  <conditionalFormatting sqref="B161:B163">
    <cfRule type="cellIs" dxfId="3620" priority="1306" operator="equal">
      <formula>"Ø"</formula>
    </cfRule>
  </conditionalFormatting>
  <conditionalFormatting sqref="I161:J163">
    <cfRule type="containsBlanks" dxfId="3619" priority="1305">
      <formula>LEN(TRIM(I161))=0</formula>
    </cfRule>
  </conditionalFormatting>
  <conditionalFormatting sqref="I161:J163">
    <cfRule type="cellIs" dxfId="3618" priority="1304" operator="equal">
      <formula>0</formula>
    </cfRule>
  </conditionalFormatting>
  <conditionalFormatting sqref="I161:J163">
    <cfRule type="cellIs" dxfId="3617" priority="1303" operator="greaterThan">
      <formula>1</formula>
    </cfRule>
  </conditionalFormatting>
  <conditionalFormatting sqref="O161:P161">
    <cfRule type="containsBlanks" dxfId="3616" priority="1302">
      <formula>LEN(TRIM(O161))=0</formula>
    </cfRule>
  </conditionalFormatting>
  <conditionalFormatting sqref="O161:P161">
    <cfRule type="cellIs" dxfId="3615" priority="1301" operator="equal">
      <formula>0</formula>
    </cfRule>
  </conditionalFormatting>
  <conditionalFormatting sqref="O162:P162">
    <cfRule type="containsBlanks" dxfId="3614" priority="1300">
      <formula>LEN(TRIM(O162))=0</formula>
    </cfRule>
  </conditionalFormatting>
  <conditionalFormatting sqref="O162:P162">
    <cfRule type="cellIs" dxfId="3613" priority="1299" operator="equal">
      <formula>0</formula>
    </cfRule>
  </conditionalFormatting>
  <conditionalFormatting sqref="O163:P163">
    <cfRule type="containsBlanks" dxfId="3612" priority="1298">
      <formula>LEN(TRIM(O163))=0</formula>
    </cfRule>
  </conditionalFormatting>
  <conditionalFormatting sqref="O163:P163">
    <cfRule type="cellIs" dxfId="3611" priority="1297" operator="equal">
      <formula>0</formula>
    </cfRule>
  </conditionalFormatting>
  <conditionalFormatting sqref="B161:B163">
    <cfRule type="containsBlanks" dxfId="3610" priority="1296">
      <formula>LEN(TRIM(B161))=0</formula>
    </cfRule>
  </conditionalFormatting>
  <conditionalFormatting sqref="B161:B163">
    <cfRule type="cellIs" dxfId="3609" priority="1295" operator="equal">
      <formula>0</formula>
    </cfRule>
  </conditionalFormatting>
  <conditionalFormatting sqref="B161:B163">
    <cfRule type="containsBlanks" priority="1294">
      <formula>LEN(TRIM(B161))=0</formula>
    </cfRule>
  </conditionalFormatting>
  <conditionalFormatting sqref="B161:B163">
    <cfRule type="cellIs" dxfId="3608" priority="1293" operator="equal">
      <formula>"Ø"</formula>
    </cfRule>
  </conditionalFormatting>
  <conditionalFormatting sqref="I164:J166">
    <cfRule type="containsBlanks" dxfId="3607" priority="1292">
      <formula>LEN(TRIM(I164))=0</formula>
    </cfRule>
  </conditionalFormatting>
  <conditionalFormatting sqref="I164:J166">
    <cfRule type="cellIs" dxfId="3606" priority="1291" operator="equal">
      <formula>0</formula>
    </cfRule>
  </conditionalFormatting>
  <conditionalFormatting sqref="I164:J166">
    <cfRule type="cellIs" dxfId="3605" priority="1290" operator="greaterThan">
      <formula>1</formula>
    </cfRule>
  </conditionalFormatting>
  <conditionalFormatting sqref="O164:P164">
    <cfRule type="containsBlanks" dxfId="3604" priority="1289">
      <formula>LEN(TRIM(O164))=0</formula>
    </cfRule>
  </conditionalFormatting>
  <conditionalFormatting sqref="O164:P164">
    <cfRule type="cellIs" dxfId="3603" priority="1288" operator="equal">
      <formula>0</formula>
    </cfRule>
  </conditionalFormatting>
  <conditionalFormatting sqref="O165:P165">
    <cfRule type="containsBlanks" dxfId="3602" priority="1287">
      <formula>LEN(TRIM(O165))=0</formula>
    </cfRule>
  </conditionalFormatting>
  <conditionalFormatting sqref="O165:P165">
    <cfRule type="cellIs" dxfId="3601" priority="1286" operator="equal">
      <formula>0</formula>
    </cfRule>
  </conditionalFormatting>
  <conditionalFormatting sqref="O166:P166">
    <cfRule type="containsBlanks" dxfId="3600" priority="1285">
      <formula>LEN(TRIM(O166))=0</formula>
    </cfRule>
  </conditionalFormatting>
  <conditionalFormatting sqref="O166:P166">
    <cfRule type="cellIs" dxfId="3599" priority="1284" operator="equal">
      <formula>0</formula>
    </cfRule>
  </conditionalFormatting>
  <conditionalFormatting sqref="B164:B166">
    <cfRule type="containsBlanks" dxfId="3598" priority="1283">
      <formula>LEN(TRIM(B164))=0</formula>
    </cfRule>
  </conditionalFormatting>
  <conditionalFormatting sqref="B164:B166">
    <cfRule type="cellIs" dxfId="3597" priority="1282" operator="equal">
      <formula>0</formula>
    </cfRule>
  </conditionalFormatting>
  <conditionalFormatting sqref="B164:B166">
    <cfRule type="containsBlanks" priority="1281">
      <formula>LEN(TRIM(B164))=0</formula>
    </cfRule>
  </conditionalFormatting>
  <conditionalFormatting sqref="B164:B166">
    <cfRule type="cellIs" dxfId="3596" priority="1280" operator="equal">
      <formula>"Ø"</formula>
    </cfRule>
  </conditionalFormatting>
  <conditionalFormatting sqref="I164:J166">
    <cfRule type="containsBlanks" dxfId="3595" priority="1279">
      <formula>LEN(TRIM(I164))=0</formula>
    </cfRule>
  </conditionalFormatting>
  <conditionalFormatting sqref="I164:J166">
    <cfRule type="cellIs" dxfId="3594" priority="1278" operator="equal">
      <formula>0</formula>
    </cfRule>
  </conditionalFormatting>
  <conditionalFormatting sqref="I164:J166">
    <cfRule type="cellIs" dxfId="3593" priority="1277" operator="greaterThan">
      <formula>1</formula>
    </cfRule>
  </conditionalFormatting>
  <conditionalFormatting sqref="O164:P164">
    <cfRule type="containsBlanks" dxfId="3592" priority="1276">
      <formula>LEN(TRIM(O164))=0</formula>
    </cfRule>
  </conditionalFormatting>
  <conditionalFormatting sqref="O164:P164">
    <cfRule type="cellIs" dxfId="3591" priority="1275" operator="equal">
      <formula>0</formula>
    </cfRule>
  </conditionalFormatting>
  <conditionalFormatting sqref="O165:P165">
    <cfRule type="containsBlanks" dxfId="3590" priority="1274">
      <formula>LEN(TRIM(O165))=0</formula>
    </cfRule>
  </conditionalFormatting>
  <conditionalFormatting sqref="O165:P165">
    <cfRule type="cellIs" dxfId="3589" priority="1273" operator="equal">
      <formula>0</formula>
    </cfRule>
  </conditionalFormatting>
  <conditionalFormatting sqref="O166:P166">
    <cfRule type="containsBlanks" dxfId="3588" priority="1272">
      <formula>LEN(TRIM(O166))=0</formula>
    </cfRule>
  </conditionalFormatting>
  <conditionalFormatting sqref="O166:P166">
    <cfRule type="cellIs" dxfId="3587" priority="1271" operator="equal">
      <formula>0</formula>
    </cfRule>
  </conditionalFormatting>
  <conditionalFormatting sqref="B164:B166">
    <cfRule type="containsBlanks" dxfId="3586" priority="1270">
      <formula>LEN(TRIM(B164))=0</formula>
    </cfRule>
  </conditionalFormatting>
  <conditionalFormatting sqref="B164:B166">
    <cfRule type="cellIs" dxfId="3585" priority="1269" operator="equal">
      <formula>0</formula>
    </cfRule>
  </conditionalFormatting>
  <conditionalFormatting sqref="B164:B166">
    <cfRule type="containsBlanks" priority="1268">
      <formula>LEN(TRIM(B164))=0</formula>
    </cfRule>
  </conditionalFormatting>
  <conditionalFormatting sqref="B164:B166">
    <cfRule type="cellIs" dxfId="3584" priority="1267" operator="equal">
      <formula>"Ø"</formula>
    </cfRule>
  </conditionalFormatting>
  <conditionalFormatting sqref="I167:J169">
    <cfRule type="containsBlanks" dxfId="3583" priority="1266">
      <formula>LEN(TRIM(I167))=0</formula>
    </cfRule>
  </conditionalFormatting>
  <conditionalFormatting sqref="I167:J169">
    <cfRule type="cellIs" dxfId="3582" priority="1265" operator="equal">
      <formula>0</formula>
    </cfRule>
  </conditionalFormatting>
  <conditionalFormatting sqref="I167:J169">
    <cfRule type="cellIs" dxfId="3581" priority="1264" operator="greaterThan">
      <formula>1</formula>
    </cfRule>
  </conditionalFormatting>
  <conditionalFormatting sqref="O167:P167">
    <cfRule type="containsBlanks" dxfId="3580" priority="1263">
      <formula>LEN(TRIM(O167))=0</formula>
    </cfRule>
  </conditionalFormatting>
  <conditionalFormatting sqref="O167:P167">
    <cfRule type="cellIs" dxfId="3579" priority="1262" operator="equal">
      <formula>0</formula>
    </cfRule>
  </conditionalFormatting>
  <conditionalFormatting sqref="O168:P168">
    <cfRule type="containsBlanks" dxfId="3578" priority="1261">
      <formula>LEN(TRIM(O168))=0</formula>
    </cfRule>
  </conditionalFormatting>
  <conditionalFormatting sqref="O168:P168">
    <cfRule type="cellIs" dxfId="3577" priority="1260" operator="equal">
      <formula>0</formula>
    </cfRule>
  </conditionalFormatting>
  <conditionalFormatting sqref="O169:P169">
    <cfRule type="containsBlanks" dxfId="3576" priority="1259">
      <formula>LEN(TRIM(O169))=0</formula>
    </cfRule>
  </conditionalFormatting>
  <conditionalFormatting sqref="O169:P169">
    <cfRule type="cellIs" dxfId="3575" priority="1258" operator="equal">
      <formula>0</formula>
    </cfRule>
  </conditionalFormatting>
  <conditionalFormatting sqref="B167:B169">
    <cfRule type="containsBlanks" dxfId="3574" priority="1257">
      <formula>LEN(TRIM(B167))=0</formula>
    </cfRule>
  </conditionalFormatting>
  <conditionalFormatting sqref="B167:B169">
    <cfRule type="cellIs" dxfId="3573" priority="1256" operator="equal">
      <formula>0</formula>
    </cfRule>
  </conditionalFormatting>
  <conditionalFormatting sqref="B167:B169">
    <cfRule type="containsBlanks" priority="1255">
      <formula>LEN(TRIM(B167))=0</formula>
    </cfRule>
  </conditionalFormatting>
  <conditionalFormatting sqref="B167:B169">
    <cfRule type="cellIs" dxfId="3572" priority="1254" operator="equal">
      <formula>"Ø"</formula>
    </cfRule>
  </conditionalFormatting>
  <conditionalFormatting sqref="I167:J169">
    <cfRule type="containsBlanks" dxfId="3571" priority="1253">
      <formula>LEN(TRIM(I167))=0</formula>
    </cfRule>
  </conditionalFormatting>
  <conditionalFormatting sqref="I167:J169">
    <cfRule type="cellIs" dxfId="3570" priority="1252" operator="equal">
      <formula>0</formula>
    </cfRule>
  </conditionalFormatting>
  <conditionalFormatting sqref="I167:J169">
    <cfRule type="cellIs" dxfId="3569" priority="1251" operator="greaterThan">
      <formula>1</formula>
    </cfRule>
  </conditionalFormatting>
  <conditionalFormatting sqref="O167:P167">
    <cfRule type="containsBlanks" dxfId="3568" priority="1250">
      <formula>LEN(TRIM(O167))=0</formula>
    </cfRule>
  </conditionalFormatting>
  <conditionalFormatting sqref="O167:P167">
    <cfRule type="cellIs" dxfId="3567" priority="1249" operator="equal">
      <formula>0</formula>
    </cfRule>
  </conditionalFormatting>
  <conditionalFormatting sqref="O168:P168">
    <cfRule type="containsBlanks" dxfId="3566" priority="1248">
      <formula>LEN(TRIM(O168))=0</formula>
    </cfRule>
  </conditionalFormatting>
  <conditionalFormatting sqref="O168:P168">
    <cfRule type="cellIs" dxfId="3565" priority="1247" operator="equal">
      <formula>0</formula>
    </cfRule>
  </conditionalFormatting>
  <conditionalFormatting sqref="O169:P169">
    <cfRule type="containsBlanks" dxfId="3564" priority="1246">
      <formula>LEN(TRIM(O169))=0</formula>
    </cfRule>
  </conditionalFormatting>
  <conditionalFormatting sqref="O169:P169">
    <cfRule type="cellIs" dxfId="3563" priority="1245" operator="equal">
      <formula>0</formula>
    </cfRule>
  </conditionalFormatting>
  <conditionalFormatting sqref="B167:B169">
    <cfRule type="containsBlanks" dxfId="3562" priority="1244">
      <formula>LEN(TRIM(B167))=0</formula>
    </cfRule>
  </conditionalFormatting>
  <conditionalFormatting sqref="B167:B169">
    <cfRule type="cellIs" dxfId="3561" priority="1243" operator="equal">
      <formula>0</formula>
    </cfRule>
  </conditionalFormatting>
  <conditionalFormatting sqref="B167:B169">
    <cfRule type="containsBlanks" priority="1242">
      <formula>LEN(TRIM(B167))=0</formula>
    </cfRule>
  </conditionalFormatting>
  <conditionalFormatting sqref="B167:B169">
    <cfRule type="cellIs" dxfId="3560" priority="1241" operator="equal">
      <formula>"Ø"</formula>
    </cfRule>
  </conditionalFormatting>
  <conditionalFormatting sqref="I170:J172">
    <cfRule type="containsBlanks" dxfId="3559" priority="1240">
      <formula>LEN(TRIM(I170))=0</formula>
    </cfRule>
  </conditionalFormatting>
  <conditionalFormatting sqref="I170:J172">
    <cfRule type="cellIs" dxfId="3558" priority="1239" operator="equal">
      <formula>0</formula>
    </cfRule>
  </conditionalFormatting>
  <conditionalFormatting sqref="I170:J172">
    <cfRule type="cellIs" dxfId="3557" priority="1238" operator="greaterThan">
      <formula>1</formula>
    </cfRule>
  </conditionalFormatting>
  <conditionalFormatting sqref="O170:P170">
    <cfRule type="containsBlanks" dxfId="3556" priority="1237">
      <formula>LEN(TRIM(O170))=0</formula>
    </cfRule>
  </conditionalFormatting>
  <conditionalFormatting sqref="O170:P170">
    <cfRule type="cellIs" dxfId="3555" priority="1236" operator="equal">
      <formula>0</formula>
    </cfRule>
  </conditionalFormatting>
  <conditionalFormatting sqref="O171:P171">
    <cfRule type="containsBlanks" dxfId="3554" priority="1235">
      <formula>LEN(TRIM(O171))=0</formula>
    </cfRule>
  </conditionalFormatting>
  <conditionalFormatting sqref="O171:P171">
    <cfRule type="cellIs" dxfId="3553" priority="1234" operator="equal">
      <formula>0</formula>
    </cfRule>
  </conditionalFormatting>
  <conditionalFormatting sqref="O172:P172">
    <cfRule type="containsBlanks" dxfId="3552" priority="1233">
      <formula>LEN(TRIM(O172))=0</formula>
    </cfRule>
  </conditionalFormatting>
  <conditionalFormatting sqref="O172:P172">
    <cfRule type="cellIs" dxfId="3551" priority="1232" operator="equal">
      <formula>0</formula>
    </cfRule>
  </conditionalFormatting>
  <conditionalFormatting sqref="B170:B172">
    <cfRule type="containsBlanks" dxfId="3550" priority="1231">
      <formula>LEN(TRIM(B170))=0</formula>
    </cfRule>
  </conditionalFormatting>
  <conditionalFormatting sqref="B170:B172">
    <cfRule type="cellIs" dxfId="3549" priority="1230" operator="equal">
      <formula>0</formula>
    </cfRule>
  </conditionalFormatting>
  <conditionalFormatting sqref="B170:B172">
    <cfRule type="containsBlanks" priority="1229">
      <formula>LEN(TRIM(B170))=0</formula>
    </cfRule>
  </conditionalFormatting>
  <conditionalFormatting sqref="B170:B172">
    <cfRule type="cellIs" dxfId="3548" priority="1228" operator="equal">
      <formula>"Ø"</formula>
    </cfRule>
  </conditionalFormatting>
  <conditionalFormatting sqref="I170:J172">
    <cfRule type="containsBlanks" dxfId="3547" priority="1227">
      <formula>LEN(TRIM(I170))=0</formula>
    </cfRule>
  </conditionalFormatting>
  <conditionalFormatting sqref="I170:J172">
    <cfRule type="cellIs" dxfId="3546" priority="1226" operator="equal">
      <formula>0</formula>
    </cfRule>
  </conditionalFormatting>
  <conditionalFormatting sqref="I170:J172">
    <cfRule type="cellIs" dxfId="3545" priority="1225" operator="greaterThan">
      <formula>1</formula>
    </cfRule>
  </conditionalFormatting>
  <conditionalFormatting sqref="O170:P170">
    <cfRule type="containsBlanks" dxfId="3544" priority="1224">
      <formula>LEN(TRIM(O170))=0</formula>
    </cfRule>
  </conditionalFormatting>
  <conditionalFormatting sqref="O170:P170">
    <cfRule type="cellIs" dxfId="3543" priority="1223" operator="equal">
      <formula>0</formula>
    </cfRule>
  </conditionalFormatting>
  <conditionalFormatting sqref="O171:P171">
    <cfRule type="containsBlanks" dxfId="3542" priority="1222">
      <formula>LEN(TRIM(O171))=0</formula>
    </cfRule>
  </conditionalFormatting>
  <conditionalFormatting sqref="O171:P171">
    <cfRule type="cellIs" dxfId="3541" priority="1221" operator="equal">
      <formula>0</formula>
    </cfRule>
  </conditionalFormatting>
  <conditionalFormatting sqref="O172:P172">
    <cfRule type="containsBlanks" dxfId="3540" priority="1220">
      <formula>LEN(TRIM(O172))=0</formula>
    </cfRule>
  </conditionalFormatting>
  <conditionalFormatting sqref="O172:P172">
    <cfRule type="cellIs" dxfId="3539" priority="1219" operator="equal">
      <formula>0</formula>
    </cfRule>
  </conditionalFormatting>
  <conditionalFormatting sqref="B170:B172">
    <cfRule type="containsBlanks" dxfId="3538" priority="1218">
      <formula>LEN(TRIM(B170))=0</formula>
    </cfRule>
  </conditionalFormatting>
  <conditionalFormatting sqref="B170:B172">
    <cfRule type="cellIs" dxfId="3537" priority="1217" operator="equal">
      <formula>0</formula>
    </cfRule>
  </conditionalFormatting>
  <conditionalFormatting sqref="B170:B172">
    <cfRule type="containsBlanks" priority="1216">
      <formula>LEN(TRIM(B170))=0</formula>
    </cfRule>
  </conditionalFormatting>
  <conditionalFormatting sqref="B170:B172">
    <cfRule type="cellIs" dxfId="3536" priority="1215" operator="equal">
      <formula>"Ø"</formula>
    </cfRule>
  </conditionalFormatting>
  <conditionalFormatting sqref="I173:J175">
    <cfRule type="containsBlanks" dxfId="3535" priority="1214">
      <formula>LEN(TRIM(I173))=0</formula>
    </cfRule>
  </conditionalFormatting>
  <conditionalFormatting sqref="I173:J175">
    <cfRule type="cellIs" dxfId="3534" priority="1213" operator="equal">
      <formula>0</formula>
    </cfRule>
  </conditionalFormatting>
  <conditionalFormatting sqref="I173:J175">
    <cfRule type="cellIs" dxfId="3533" priority="1212" operator="greaterThan">
      <formula>1</formula>
    </cfRule>
  </conditionalFormatting>
  <conditionalFormatting sqref="O173:P173">
    <cfRule type="containsBlanks" dxfId="3532" priority="1211">
      <formula>LEN(TRIM(O173))=0</formula>
    </cfRule>
  </conditionalFormatting>
  <conditionalFormatting sqref="O173:P173">
    <cfRule type="cellIs" dxfId="3531" priority="1210" operator="equal">
      <formula>0</formula>
    </cfRule>
  </conditionalFormatting>
  <conditionalFormatting sqref="O174:P174">
    <cfRule type="containsBlanks" dxfId="3530" priority="1209">
      <formula>LEN(TRIM(O174))=0</formula>
    </cfRule>
  </conditionalFormatting>
  <conditionalFormatting sqref="O174:P174">
    <cfRule type="cellIs" dxfId="3529" priority="1208" operator="equal">
      <formula>0</formula>
    </cfRule>
  </conditionalFormatting>
  <conditionalFormatting sqref="O175:P175">
    <cfRule type="containsBlanks" dxfId="3528" priority="1207">
      <formula>LEN(TRIM(O175))=0</formula>
    </cfRule>
  </conditionalFormatting>
  <conditionalFormatting sqref="O175:P175">
    <cfRule type="cellIs" dxfId="3527" priority="1206" operator="equal">
      <formula>0</formula>
    </cfRule>
  </conditionalFormatting>
  <conditionalFormatting sqref="B173:B175">
    <cfRule type="containsBlanks" dxfId="3526" priority="1205">
      <formula>LEN(TRIM(B173))=0</formula>
    </cfRule>
  </conditionalFormatting>
  <conditionalFormatting sqref="B173:B175">
    <cfRule type="cellIs" dxfId="3525" priority="1204" operator="equal">
      <formula>0</formula>
    </cfRule>
  </conditionalFormatting>
  <conditionalFormatting sqref="B173:B175">
    <cfRule type="containsBlanks" priority="1203">
      <formula>LEN(TRIM(B173))=0</formula>
    </cfRule>
  </conditionalFormatting>
  <conditionalFormatting sqref="B173:B175">
    <cfRule type="cellIs" dxfId="3524" priority="1202" operator="equal">
      <formula>"Ø"</formula>
    </cfRule>
  </conditionalFormatting>
  <conditionalFormatting sqref="I173:J175">
    <cfRule type="containsBlanks" dxfId="3523" priority="1201">
      <formula>LEN(TRIM(I173))=0</formula>
    </cfRule>
  </conditionalFormatting>
  <conditionalFormatting sqref="I173:J175">
    <cfRule type="cellIs" dxfId="3522" priority="1200" operator="equal">
      <formula>0</formula>
    </cfRule>
  </conditionalFormatting>
  <conditionalFormatting sqref="I173:J175">
    <cfRule type="cellIs" dxfId="3521" priority="1199" operator="greaterThan">
      <formula>1</formula>
    </cfRule>
  </conditionalFormatting>
  <conditionalFormatting sqref="O173:P173">
    <cfRule type="containsBlanks" dxfId="3520" priority="1198">
      <formula>LEN(TRIM(O173))=0</formula>
    </cfRule>
  </conditionalFormatting>
  <conditionalFormatting sqref="O173:P173">
    <cfRule type="cellIs" dxfId="3519" priority="1197" operator="equal">
      <formula>0</formula>
    </cfRule>
  </conditionalFormatting>
  <conditionalFormatting sqref="O174:P174">
    <cfRule type="containsBlanks" dxfId="3518" priority="1196">
      <formula>LEN(TRIM(O174))=0</formula>
    </cfRule>
  </conditionalFormatting>
  <conditionalFormatting sqref="O174:P174">
    <cfRule type="cellIs" dxfId="3517" priority="1195" operator="equal">
      <formula>0</formula>
    </cfRule>
  </conditionalFormatting>
  <conditionalFormatting sqref="O175:P175">
    <cfRule type="containsBlanks" dxfId="3516" priority="1194">
      <formula>LEN(TRIM(O175))=0</formula>
    </cfRule>
  </conditionalFormatting>
  <conditionalFormatting sqref="O175:P175">
    <cfRule type="cellIs" dxfId="3515" priority="1193" operator="equal">
      <formula>0</formula>
    </cfRule>
  </conditionalFormatting>
  <conditionalFormatting sqref="B173:B175">
    <cfRule type="containsBlanks" dxfId="3514" priority="1192">
      <formula>LEN(TRIM(B173))=0</formula>
    </cfRule>
  </conditionalFormatting>
  <conditionalFormatting sqref="B173:B175">
    <cfRule type="cellIs" dxfId="3513" priority="1191" operator="equal">
      <formula>0</formula>
    </cfRule>
  </conditionalFormatting>
  <conditionalFormatting sqref="B173:B175">
    <cfRule type="containsBlanks" priority="1190">
      <formula>LEN(TRIM(B173))=0</formula>
    </cfRule>
  </conditionalFormatting>
  <conditionalFormatting sqref="B173:B175">
    <cfRule type="cellIs" dxfId="3512" priority="1189" operator="equal">
      <formula>"Ø"</formula>
    </cfRule>
  </conditionalFormatting>
  <conditionalFormatting sqref="I176:J178">
    <cfRule type="containsBlanks" dxfId="3511" priority="1188">
      <formula>LEN(TRIM(I176))=0</formula>
    </cfRule>
  </conditionalFormatting>
  <conditionalFormatting sqref="I176:J178">
    <cfRule type="cellIs" dxfId="3510" priority="1187" operator="equal">
      <formula>0</formula>
    </cfRule>
  </conditionalFormatting>
  <conditionalFormatting sqref="I176:J178">
    <cfRule type="cellIs" dxfId="3509" priority="1186" operator="greaterThan">
      <formula>1</formula>
    </cfRule>
  </conditionalFormatting>
  <conditionalFormatting sqref="O176:P176">
    <cfRule type="containsBlanks" dxfId="3508" priority="1185">
      <formula>LEN(TRIM(O176))=0</formula>
    </cfRule>
  </conditionalFormatting>
  <conditionalFormatting sqref="O176:P176">
    <cfRule type="cellIs" dxfId="3507" priority="1184" operator="equal">
      <formula>0</formula>
    </cfRule>
  </conditionalFormatting>
  <conditionalFormatting sqref="O177:P177">
    <cfRule type="containsBlanks" dxfId="3506" priority="1183">
      <formula>LEN(TRIM(O177))=0</formula>
    </cfRule>
  </conditionalFormatting>
  <conditionalFormatting sqref="O177:P177">
    <cfRule type="cellIs" dxfId="3505" priority="1182" operator="equal">
      <formula>0</formula>
    </cfRule>
  </conditionalFormatting>
  <conditionalFormatting sqref="O178:P178">
    <cfRule type="containsBlanks" dxfId="3504" priority="1181">
      <formula>LEN(TRIM(O178))=0</formula>
    </cfRule>
  </conditionalFormatting>
  <conditionalFormatting sqref="O178:P178">
    <cfRule type="cellIs" dxfId="3503" priority="1180" operator="equal">
      <formula>0</formula>
    </cfRule>
  </conditionalFormatting>
  <conditionalFormatting sqref="B176:B178">
    <cfRule type="containsBlanks" dxfId="3502" priority="1179">
      <formula>LEN(TRIM(B176))=0</formula>
    </cfRule>
  </conditionalFormatting>
  <conditionalFormatting sqref="B176:B178">
    <cfRule type="cellIs" dxfId="3501" priority="1178" operator="equal">
      <formula>0</formula>
    </cfRule>
  </conditionalFormatting>
  <conditionalFormatting sqref="B176:B178">
    <cfRule type="containsBlanks" priority="1177">
      <formula>LEN(TRIM(B176))=0</formula>
    </cfRule>
  </conditionalFormatting>
  <conditionalFormatting sqref="B176:B178">
    <cfRule type="cellIs" dxfId="3500" priority="1176" operator="equal">
      <formula>"Ø"</formula>
    </cfRule>
  </conditionalFormatting>
  <conditionalFormatting sqref="I176:J178">
    <cfRule type="containsBlanks" dxfId="3499" priority="1175">
      <formula>LEN(TRIM(I176))=0</formula>
    </cfRule>
  </conditionalFormatting>
  <conditionalFormatting sqref="I176:J178">
    <cfRule type="cellIs" dxfId="3498" priority="1174" operator="equal">
      <formula>0</formula>
    </cfRule>
  </conditionalFormatting>
  <conditionalFormatting sqref="I176:J178">
    <cfRule type="cellIs" dxfId="3497" priority="1173" operator="greaterThan">
      <formula>1</formula>
    </cfRule>
  </conditionalFormatting>
  <conditionalFormatting sqref="O176:P176">
    <cfRule type="containsBlanks" dxfId="3496" priority="1172">
      <formula>LEN(TRIM(O176))=0</formula>
    </cfRule>
  </conditionalFormatting>
  <conditionalFormatting sqref="O176:P176">
    <cfRule type="cellIs" dxfId="3495" priority="1171" operator="equal">
      <formula>0</formula>
    </cfRule>
  </conditionalFormatting>
  <conditionalFormatting sqref="O177:P177">
    <cfRule type="containsBlanks" dxfId="3494" priority="1170">
      <formula>LEN(TRIM(O177))=0</formula>
    </cfRule>
  </conditionalFormatting>
  <conditionalFormatting sqref="O177:P177">
    <cfRule type="cellIs" dxfId="3493" priority="1169" operator="equal">
      <formula>0</formula>
    </cfRule>
  </conditionalFormatting>
  <conditionalFormatting sqref="O178:P178">
    <cfRule type="containsBlanks" dxfId="3492" priority="1168">
      <formula>LEN(TRIM(O178))=0</formula>
    </cfRule>
  </conditionalFormatting>
  <conditionalFormatting sqref="O178:P178">
    <cfRule type="cellIs" dxfId="3491" priority="1167" operator="equal">
      <formula>0</formula>
    </cfRule>
  </conditionalFormatting>
  <conditionalFormatting sqref="B176:B178">
    <cfRule type="containsBlanks" dxfId="3490" priority="1166">
      <formula>LEN(TRIM(B176))=0</formula>
    </cfRule>
  </conditionalFormatting>
  <conditionalFormatting sqref="B176:B178">
    <cfRule type="cellIs" dxfId="3489" priority="1165" operator="equal">
      <formula>0</formula>
    </cfRule>
  </conditionalFormatting>
  <conditionalFormatting sqref="B176:B178">
    <cfRule type="containsBlanks" priority="1164">
      <formula>LEN(TRIM(B176))=0</formula>
    </cfRule>
  </conditionalFormatting>
  <conditionalFormatting sqref="B176:B178">
    <cfRule type="cellIs" dxfId="3488" priority="1163" operator="equal">
      <formula>"Ø"</formula>
    </cfRule>
  </conditionalFormatting>
  <conditionalFormatting sqref="I179:J181">
    <cfRule type="containsBlanks" dxfId="3487" priority="1162">
      <formula>LEN(TRIM(I179))=0</formula>
    </cfRule>
  </conditionalFormatting>
  <conditionalFormatting sqref="I179:J181">
    <cfRule type="cellIs" dxfId="3486" priority="1161" operator="equal">
      <formula>0</formula>
    </cfRule>
  </conditionalFormatting>
  <conditionalFormatting sqref="I179:J181">
    <cfRule type="cellIs" dxfId="3485" priority="1160" operator="greaterThan">
      <formula>1</formula>
    </cfRule>
  </conditionalFormatting>
  <conditionalFormatting sqref="O179:P179">
    <cfRule type="containsBlanks" dxfId="3484" priority="1159">
      <formula>LEN(TRIM(O179))=0</formula>
    </cfRule>
  </conditionalFormatting>
  <conditionalFormatting sqref="O179:P179">
    <cfRule type="cellIs" dxfId="3483" priority="1158" operator="equal">
      <formula>0</formula>
    </cfRule>
  </conditionalFormatting>
  <conditionalFormatting sqref="O180:P180">
    <cfRule type="containsBlanks" dxfId="3482" priority="1157">
      <formula>LEN(TRIM(O180))=0</formula>
    </cfRule>
  </conditionalFormatting>
  <conditionalFormatting sqref="O180:P180">
    <cfRule type="cellIs" dxfId="3481" priority="1156" operator="equal">
      <formula>0</formula>
    </cfRule>
  </conditionalFormatting>
  <conditionalFormatting sqref="O181:P181">
    <cfRule type="containsBlanks" dxfId="3480" priority="1155">
      <formula>LEN(TRIM(O181))=0</formula>
    </cfRule>
  </conditionalFormatting>
  <conditionalFormatting sqref="O181:P181">
    <cfRule type="cellIs" dxfId="3479" priority="1154" operator="equal">
      <formula>0</formula>
    </cfRule>
  </conditionalFormatting>
  <conditionalFormatting sqref="B179:B181">
    <cfRule type="containsBlanks" dxfId="3478" priority="1153">
      <formula>LEN(TRIM(B179))=0</formula>
    </cfRule>
  </conditionalFormatting>
  <conditionalFormatting sqref="B179:B181">
    <cfRule type="cellIs" dxfId="3477" priority="1152" operator="equal">
      <formula>0</formula>
    </cfRule>
  </conditionalFormatting>
  <conditionalFormatting sqref="B179:B181">
    <cfRule type="containsBlanks" priority="1151">
      <formula>LEN(TRIM(B179))=0</formula>
    </cfRule>
  </conditionalFormatting>
  <conditionalFormatting sqref="B179:B181">
    <cfRule type="cellIs" dxfId="3476" priority="1150" operator="equal">
      <formula>"Ø"</formula>
    </cfRule>
  </conditionalFormatting>
  <conditionalFormatting sqref="I179:J181">
    <cfRule type="containsBlanks" dxfId="3475" priority="1149">
      <formula>LEN(TRIM(I179))=0</formula>
    </cfRule>
  </conditionalFormatting>
  <conditionalFormatting sqref="I179:J181">
    <cfRule type="cellIs" dxfId="3474" priority="1148" operator="equal">
      <formula>0</formula>
    </cfRule>
  </conditionalFormatting>
  <conditionalFormatting sqref="I179:J181">
    <cfRule type="cellIs" dxfId="3473" priority="1147" operator="greaterThan">
      <formula>1</formula>
    </cfRule>
  </conditionalFormatting>
  <conditionalFormatting sqref="O179:P179">
    <cfRule type="containsBlanks" dxfId="3472" priority="1146">
      <formula>LEN(TRIM(O179))=0</formula>
    </cfRule>
  </conditionalFormatting>
  <conditionalFormatting sqref="O179:P179">
    <cfRule type="cellIs" dxfId="3471" priority="1145" operator="equal">
      <formula>0</formula>
    </cfRule>
  </conditionalFormatting>
  <conditionalFormatting sqref="O180:P180">
    <cfRule type="containsBlanks" dxfId="3470" priority="1144">
      <formula>LEN(TRIM(O180))=0</formula>
    </cfRule>
  </conditionalFormatting>
  <conditionalFormatting sqref="O180:P180">
    <cfRule type="cellIs" dxfId="3469" priority="1143" operator="equal">
      <formula>0</formula>
    </cfRule>
  </conditionalFormatting>
  <conditionalFormatting sqref="O181:P181">
    <cfRule type="containsBlanks" dxfId="3468" priority="1142">
      <formula>LEN(TRIM(O181))=0</formula>
    </cfRule>
  </conditionalFormatting>
  <conditionalFormatting sqref="O181:P181">
    <cfRule type="cellIs" dxfId="3467" priority="1141" operator="equal">
      <formula>0</formula>
    </cfRule>
  </conditionalFormatting>
  <conditionalFormatting sqref="B179:B181">
    <cfRule type="containsBlanks" dxfId="3466" priority="1140">
      <formula>LEN(TRIM(B179))=0</formula>
    </cfRule>
  </conditionalFormatting>
  <conditionalFormatting sqref="B179:B181">
    <cfRule type="cellIs" dxfId="3465" priority="1139" operator="equal">
      <formula>0</formula>
    </cfRule>
  </conditionalFormatting>
  <conditionalFormatting sqref="B179:B181">
    <cfRule type="containsBlanks" priority="1138">
      <formula>LEN(TRIM(B179))=0</formula>
    </cfRule>
  </conditionalFormatting>
  <conditionalFormatting sqref="B179:B181">
    <cfRule type="cellIs" dxfId="3464" priority="1137" operator="equal">
      <formula>"Ø"</formula>
    </cfRule>
  </conditionalFormatting>
  <conditionalFormatting sqref="I182:J184">
    <cfRule type="containsBlanks" dxfId="3463" priority="1136">
      <formula>LEN(TRIM(I182))=0</formula>
    </cfRule>
  </conditionalFormatting>
  <conditionalFormatting sqref="I182:J184">
    <cfRule type="cellIs" dxfId="3462" priority="1135" operator="equal">
      <formula>0</formula>
    </cfRule>
  </conditionalFormatting>
  <conditionalFormatting sqref="I182:J184">
    <cfRule type="cellIs" dxfId="3461" priority="1134" operator="greaterThan">
      <formula>1</formula>
    </cfRule>
  </conditionalFormatting>
  <conditionalFormatting sqref="O182:P182">
    <cfRule type="containsBlanks" dxfId="3460" priority="1133">
      <formula>LEN(TRIM(O182))=0</formula>
    </cfRule>
  </conditionalFormatting>
  <conditionalFormatting sqref="O182:P182">
    <cfRule type="cellIs" dxfId="3459" priority="1132" operator="equal">
      <formula>0</formula>
    </cfRule>
  </conditionalFormatting>
  <conditionalFormatting sqref="O183:P183">
    <cfRule type="containsBlanks" dxfId="3458" priority="1131">
      <formula>LEN(TRIM(O183))=0</formula>
    </cfRule>
  </conditionalFormatting>
  <conditionalFormatting sqref="O183:P183">
    <cfRule type="cellIs" dxfId="3457" priority="1130" operator="equal">
      <formula>0</formula>
    </cfRule>
  </conditionalFormatting>
  <conditionalFormatting sqref="O184:P184">
    <cfRule type="containsBlanks" dxfId="3456" priority="1129">
      <formula>LEN(TRIM(O184))=0</formula>
    </cfRule>
  </conditionalFormatting>
  <conditionalFormatting sqref="O184:P184">
    <cfRule type="cellIs" dxfId="3455" priority="1128" operator="equal">
      <formula>0</formula>
    </cfRule>
  </conditionalFormatting>
  <conditionalFormatting sqref="B182:B184">
    <cfRule type="containsBlanks" dxfId="3454" priority="1127">
      <formula>LEN(TRIM(B182))=0</formula>
    </cfRule>
  </conditionalFormatting>
  <conditionalFormatting sqref="B182:B184">
    <cfRule type="cellIs" dxfId="3453" priority="1126" operator="equal">
      <formula>0</formula>
    </cfRule>
  </conditionalFormatting>
  <conditionalFormatting sqref="B182:B184">
    <cfRule type="containsBlanks" priority="1125">
      <formula>LEN(TRIM(B182))=0</formula>
    </cfRule>
  </conditionalFormatting>
  <conditionalFormatting sqref="B182:B184">
    <cfRule type="cellIs" dxfId="3452" priority="1124" operator="equal">
      <formula>"Ø"</formula>
    </cfRule>
  </conditionalFormatting>
  <conditionalFormatting sqref="I182:J184">
    <cfRule type="containsBlanks" dxfId="3451" priority="1123">
      <formula>LEN(TRIM(I182))=0</formula>
    </cfRule>
  </conditionalFormatting>
  <conditionalFormatting sqref="I182:J184">
    <cfRule type="cellIs" dxfId="3450" priority="1122" operator="equal">
      <formula>0</formula>
    </cfRule>
  </conditionalFormatting>
  <conditionalFormatting sqref="I182:J184">
    <cfRule type="cellIs" dxfId="3449" priority="1121" operator="greaterThan">
      <formula>1</formula>
    </cfRule>
  </conditionalFormatting>
  <conditionalFormatting sqref="O182:P182">
    <cfRule type="containsBlanks" dxfId="3448" priority="1120">
      <formula>LEN(TRIM(O182))=0</formula>
    </cfRule>
  </conditionalFormatting>
  <conditionalFormatting sqref="O182:P182">
    <cfRule type="cellIs" dxfId="3447" priority="1119" operator="equal">
      <formula>0</formula>
    </cfRule>
  </conditionalFormatting>
  <conditionalFormatting sqref="O183:P183">
    <cfRule type="containsBlanks" dxfId="3446" priority="1118">
      <formula>LEN(TRIM(O183))=0</formula>
    </cfRule>
  </conditionalFormatting>
  <conditionalFormatting sqref="O183:P183">
    <cfRule type="cellIs" dxfId="3445" priority="1117" operator="equal">
      <formula>0</formula>
    </cfRule>
  </conditionalFormatting>
  <conditionalFormatting sqref="O184:P184">
    <cfRule type="containsBlanks" dxfId="3444" priority="1116">
      <formula>LEN(TRIM(O184))=0</formula>
    </cfRule>
  </conditionalFormatting>
  <conditionalFormatting sqref="O184:P184">
    <cfRule type="cellIs" dxfId="3443" priority="1115" operator="equal">
      <formula>0</formula>
    </cfRule>
  </conditionalFormatting>
  <conditionalFormatting sqref="B182:B184">
    <cfRule type="containsBlanks" dxfId="3442" priority="1114">
      <formula>LEN(TRIM(B182))=0</formula>
    </cfRule>
  </conditionalFormatting>
  <conditionalFormatting sqref="B182:B184">
    <cfRule type="cellIs" dxfId="3441" priority="1113" operator="equal">
      <formula>0</formula>
    </cfRule>
  </conditionalFormatting>
  <conditionalFormatting sqref="B182:B184">
    <cfRule type="containsBlanks" priority="1112">
      <formula>LEN(TRIM(B182))=0</formula>
    </cfRule>
  </conditionalFormatting>
  <conditionalFormatting sqref="B182:B184">
    <cfRule type="cellIs" dxfId="3440" priority="1111" operator="equal">
      <formula>"Ø"</formula>
    </cfRule>
  </conditionalFormatting>
  <conditionalFormatting sqref="I185:J187">
    <cfRule type="containsBlanks" dxfId="3439" priority="1110">
      <formula>LEN(TRIM(I185))=0</formula>
    </cfRule>
  </conditionalFormatting>
  <conditionalFormatting sqref="I185:J187">
    <cfRule type="cellIs" dxfId="3438" priority="1109" operator="equal">
      <formula>0</formula>
    </cfRule>
  </conditionalFormatting>
  <conditionalFormatting sqref="I185:J187">
    <cfRule type="cellIs" dxfId="3437" priority="1108" operator="greaterThan">
      <formula>1</formula>
    </cfRule>
  </conditionalFormatting>
  <conditionalFormatting sqref="O185:P185">
    <cfRule type="containsBlanks" dxfId="3436" priority="1107">
      <formula>LEN(TRIM(O185))=0</formula>
    </cfRule>
  </conditionalFormatting>
  <conditionalFormatting sqref="O185:P185">
    <cfRule type="cellIs" dxfId="3435" priority="1106" operator="equal">
      <formula>0</formula>
    </cfRule>
  </conditionalFormatting>
  <conditionalFormatting sqref="O186:P186">
    <cfRule type="containsBlanks" dxfId="3434" priority="1105">
      <formula>LEN(TRIM(O186))=0</formula>
    </cfRule>
  </conditionalFormatting>
  <conditionalFormatting sqref="O186:P186">
    <cfRule type="cellIs" dxfId="3433" priority="1104" operator="equal">
      <formula>0</formula>
    </cfRule>
  </conditionalFormatting>
  <conditionalFormatting sqref="O187:P187">
    <cfRule type="containsBlanks" dxfId="3432" priority="1103">
      <formula>LEN(TRIM(O187))=0</formula>
    </cfRule>
  </conditionalFormatting>
  <conditionalFormatting sqref="O187:P187">
    <cfRule type="cellIs" dxfId="3431" priority="1102" operator="equal">
      <formula>0</formula>
    </cfRule>
  </conditionalFormatting>
  <conditionalFormatting sqref="B185:B187">
    <cfRule type="containsBlanks" dxfId="3430" priority="1101">
      <formula>LEN(TRIM(B185))=0</formula>
    </cfRule>
  </conditionalFormatting>
  <conditionalFormatting sqref="B185:B187">
    <cfRule type="cellIs" dxfId="3429" priority="1100" operator="equal">
      <formula>0</formula>
    </cfRule>
  </conditionalFormatting>
  <conditionalFormatting sqref="B185:B187">
    <cfRule type="containsBlanks" priority="1099">
      <formula>LEN(TRIM(B185))=0</formula>
    </cfRule>
  </conditionalFormatting>
  <conditionalFormatting sqref="B185:B187">
    <cfRule type="cellIs" dxfId="3428" priority="1098" operator="equal">
      <formula>"Ø"</formula>
    </cfRule>
  </conditionalFormatting>
  <conditionalFormatting sqref="I185:J187">
    <cfRule type="containsBlanks" dxfId="3427" priority="1097">
      <formula>LEN(TRIM(I185))=0</formula>
    </cfRule>
  </conditionalFormatting>
  <conditionalFormatting sqref="I185:J187">
    <cfRule type="cellIs" dxfId="3426" priority="1096" operator="equal">
      <formula>0</formula>
    </cfRule>
  </conditionalFormatting>
  <conditionalFormatting sqref="I185:J187">
    <cfRule type="cellIs" dxfId="3425" priority="1095" operator="greaterThan">
      <formula>1</formula>
    </cfRule>
  </conditionalFormatting>
  <conditionalFormatting sqref="O185:P185">
    <cfRule type="containsBlanks" dxfId="3424" priority="1094">
      <formula>LEN(TRIM(O185))=0</formula>
    </cfRule>
  </conditionalFormatting>
  <conditionalFormatting sqref="O185:P185">
    <cfRule type="cellIs" dxfId="3423" priority="1093" operator="equal">
      <formula>0</formula>
    </cfRule>
  </conditionalFormatting>
  <conditionalFormatting sqref="O186:P186">
    <cfRule type="containsBlanks" dxfId="3422" priority="1092">
      <formula>LEN(TRIM(O186))=0</formula>
    </cfRule>
  </conditionalFormatting>
  <conditionalFormatting sqref="O186:P186">
    <cfRule type="cellIs" dxfId="3421" priority="1091" operator="equal">
      <formula>0</formula>
    </cfRule>
  </conditionalFormatting>
  <conditionalFormatting sqref="O187:P187">
    <cfRule type="containsBlanks" dxfId="3420" priority="1090">
      <formula>LEN(TRIM(O187))=0</formula>
    </cfRule>
  </conditionalFormatting>
  <conditionalFormatting sqref="O187:P187">
    <cfRule type="cellIs" dxfId="3419" priority="1089" operator="equal">
      <formula>0</formula>
    </cfRule>
  </conditionalFormatting>
  <conditionalFormatting sqref="B185:B187">
    <cfRule type="containsBlanks" dxfId="3418" priority="1088">
      <formula>LEN(TRIM(B185))=0</formula>
    </cfRule>
  </conditionalFormatting>
  <conditionalFormatting sqref="B185:B187">
    <cfRule type="cellIs" dxfId="3417" priority="1087" operator="equal">
      <formula>0</formula>
    </cfRule>
  </conditionalFormatting>
  <conditionalFormatting sqref="B185:B187">
    <cfRule type="containsBlanks" priority="1086">
      <formula>LEN(TRIM(B185))=0</formula>
    </cfRule>
  </conditionalFormatting>
  <conditionalFormatting sqref="B185:B187">
    <cfRule type="cellIs" dxfId="3416" priority="1085" operator="equal">
      <formula>"Ø"</formula>
    </cfRule>
  </conditionalFormatting>
  <conditionalFormatting sqref="I188:J190">
    <cfRule type="containsBlanks" dxfId="3415" priority="1084">
      <formula>LEN(TRIM(I188))=0</formula>
    </cfRule>
  </conditionalFormatting>
  <conditionalFormatting sqref="I188:J190">
    <cfRule type="cellIs" dxfId="3414" priority="1083" operator="equal">
      <formula>0</formula>
    </cfRule>
  </conditionalFormatting>
  <conditionalFormatting sqref="I188:J190">
    <cfRule type="cellIs" dxfId="3413" priority="1082" operator="greaterThan">
      <formula>1</formula>
    </cfRule>
  </conditionalFormatting>
  <conditionalFormatting sqref="O188:P188">
    <cfRule type="containsBlanks" dxfId="3412" priority="1081">
      <formula>LEN(TRIM(O188))=0</formula>
    </cfRule>
  </conditionalFormatting>
  <conditionalFormatting sqref="O188:P188">
    <cfRule type="cellIs" dxfId="3411" priority="1080" operator="equal">
      <formula>0</formula>
    </cfRule>
  </conditionalFormatting>
  <conditionalFormatting sqref="O189:P189">
    <cfRule type="containsBlanks" dxfId="3410" priority="1079">
      <formula>LEN(TRIM(O189))=0</formula>
    </cfRule>
  </conditionalFormatting>
  <conditionalFormatting sqref="O189:P189">
    <cfRule type="cellIs" dxfId="3409" priority="1078" operator="equal">
      <formula>0</formula>
    </cfRule>
  </conditionalFormatting>
  <conditionalFormatting sqref="O190:P190">
    <cfRule type="containsBlanks" dxfId="3408" priority="1077">
      <formula>LEN(TRIM(O190))=0</formula>
    </cfRule>
  </conditionalFormatting>
  <conditionalFormatting sqref="O190:P190">
    <cfRule type="cellIs" dxfId="3407" priority="1076" operator="equal">
      <formula>0</formula>
    </cfRule>
  </conditionalFormatting>
  <conditionalFormatting sqref="B188:B190">
    <cfRule type="containsBlanks" dxfId="3406" priority="1075">
      <formula>LEN(TRIM(B188))=0</formula>
    </cfRule>
  </conditionalFormatting>
  <conditionalFormatting sqref="B188:B190">
    <cfRule type="cellIs" dxfId="3405" priority="1074" operator="equal">
      <formula>0</formula>
    </cfRule>
  </conditionalFormatting>
  <conditionalFormatting sqref="B188:B190">
    <cfRule type="containsBlanks" priority="1073">
      <formula>LEN(TRIM(B188))=0</formula>
    </cfRule>
  </conditionalFormatting>
  <conditionalFormatting sqref="B188:B190">
    <cfRule type="cellIs" dxfId="3404" priority="1072" operator="equal">
      <formula>"Ø"</formula>
    </cfRule>
  </conditionalFormatting>
  <conditionalFormatting sqref="I188:J190">
    <cfRule type="containsBlanks" dxfId="3403" priority="1071">
      <formula>LEN(TRIM(I188))=0</formula>
    </cfRule>
  </conditionalFormatting>
  <conditionalFormatting sqref="I188:J190">
    <cfRule type="cellIs" dxfId="3402" priority="1070" operator="equal">
      <formula>0</formula>
    </cfRule>
  </conditionalFormatting>
  <conditionalFormatting sqref="I188:J190">
    <cfRule type="cellIs" dxfId="3401" priority="1069" operator="greaterThan">
      <formula>1</formula>
    </cfRule>
  </conditionalFormatting>
  <conditionalFormatting sqref="O188:P188">
    <cfRule type="containsBlanks" dxfId="3400" priority="1068">
      <formula>LEN(TRIM(O188))=0</formula>
    </cfRule>
  </conditionalFormatting>
  <conditionalFormatting sqref="O188:P188">
    <cfRule type="cellIs" dxfId="3399" priority="1067" operator="equal">
      <formula>0</formula>
    </cfRule>
  </conditionalFormatting>
  <conditionalFormatting sqref="O189:P189">
    <cfRule type="containsBlanks" dxfId="3398" priority="1066">
      <formula>LEN(TRIM(O189))=0</formula>
    </cfRule>
  </conditionalFormatting>
  <conditionalFormatting sqref="O189:P189">
    <cfRule type="cellIs" dxfId="3397" priority="1065" operator="equal">
      <formula>0</formula>
    </cfRule>
  </conditionalFormatting>
  <conditionalFormatting sqref="O190:P190">
    <cfRule type="containsBlanks" dxfId="3396" priority="1064">
      <formula>LEN(TRIM(O190))=0</formula>
    </cfRule>
  </conditionalFormatting>
  <conditionalFormatting sqref="O190:P190">
    <cfRule type="cellIs" dxfId="3395" priority="1063" operator="equal">
      <formula>0</formula>
    </cfRule>
  </conditionalFormatting>
  <conditionalFormatting sqref="B188:B190">
    <cfRule type="containsBlanks" dxfId="3394" priority="1062">
      <formula>LEN(TRIM(B188))=0</formula>
    </cfRule>
  </conditionalFormatting>
  <conditionalFormatting sqref="B188:B190">
    <cfRule type="cellIs" dxfId="3393" priority="1061" operator="equal">
      <formula>0</formula>
    </cfRule>
  </conditionalFormatting>
  <conditionalFormatting sqref="B188:B190">
    <cfRule type="containsBlanks" priority="1060">
      <formula>LEN(TRIM(B188))=0</formula>
    </cfRule>
  </conditionalFormatting>
  <conditionalFormatting sqref="B188:B190">
    <cfRule type="cellIs" dxfId="3392" priority="1059" operator="equal">
      <formula>"Ø"</formula>
    </cfRule>
  </conditionalFormatting>
  <conditionalFormatting sqref="I191:J193">
    <cfRule type="containsBlanks" dxfId="3391" priority="1058">
      <formula>LEN(TRIM(I191))=0</formula>
    </cfRule>
  </conditionalFormatting>
  <conditionalFormatting sqref="I191:J193">
    <cfRule type="cellIs" dxfId="3390" priority="1057" operator="equal">
      <formula>0</formula>
    </cfRule>
  </conditionalFormatting>
  <conditionalFormatting sqref="I191:J193">
    <cfRule type="cellIs" dxfId="3389" priority="1056" operator="greaterThan">
      <formula>1</formula>
    </cfRule>
  </conditionalFormatting>
  <conditionalFormatting sqref="O191:P191">
    <cfRule type="containsBlanks" dxfId="3388" priority="1055">
      <formula>LEN(TRIM(O191))=0</formula>
    </cfRule>
  </conditionalFormatting>
  <conditionalFormatting sqref="O191:P191">
    <cfRule type="cellIs" dxfId="3387" priority="1054" operator="equal">
      <formula>0</formula>
    </cfRule>
  </conditionalFormatting>
  <conditionalFormatting sqref="O192:P192">
    <cfRule type="containsBlanks" dxfId="3386" priority="1053">
      <formula>LEN(TRIM(O192))=0</formula>
    </cfRule>
  </conditionalFormatting>
  <conditionalFormatting sqref="O192:P192">
    <cfRule type="cellIs" dxfId="3385" priority="1052" operator="equal">
      <formula>0</formula>
    </cfRule>
  </conditionalFormatting>
  <conditionalFormatting sqref="O193:P193">
    <cfRule type="containsBlanks" dxfId="3384" priority="1051">
      <formula>LEN(TRIM(O193))=0</formula>
    </cfRule>
  </conditionalFormatting>
  <conditionalFormatting sqref="O193:P193">
    <cfRule type="cellIs" dxfId="3383" priority="1050" operator="equal">
      <formula>0</formula>
    </cfRule>
  </conditionalFormatting>
  <conditionalFormatting sqref="B191:B193">
    <cfRule type="containsBlanks" dxfId="3382" priority="1049">
      <formula>LEN(TRIM(B191))=0</formula>
    </cfRule>
  </conditionalFormatting>
  <conditionalFormatting sqref="B191:B193">
    <cfRule type="cellIs" dxfId="3381" priority="1048" operator="equal">
      <formula>0</formula>
    </cfRule>
  </conditionalFormatting>
  <conditionalFormatting sqref="B191:B193">
    <cfRule type="containsBlanks" priority="1047">
      <formula>LEN(TRIM(B191))=0</formula>
    </cfRule>
  </conditionalFormatting>
  <conditionalFormatting sqref="B191:B193">
    <cfRule type="cellIs" dxfId="3380" priority="1046" operator="equal">
      <formula>"Ø"</formula>
    </cfRule>
  </conditionalFormatting>
  <conditionalFormatting sqref="I191:J193">
    <cfRule type="containsBlanks" dxfId="3379" priority="1045">
      <formula>LEN(TRIM(I191))=0</formula>
    </cfRule>
  </conditionalFormatting>
  <conditionalFormatting sqref="I191:J193">
    <cfRule type="cellIs" dxfId="3378" priority="1044" operator="equal">
      <formula>0</formula>
    </cfRule>
  </conditionalFormatting>
  <conditionalFormatting sqref="I191:J193">
    <cfRule type="cellIs" dxfId="3377" priority="1043" operator="greaterThan">
      <formula>1</formula>
    </cfRule>
  </conditionalFormatting>
  <conditionalFormatting sqref="O191:P191">
    <cfRule type="containsBlanks" dxfId="3376" priority="1042">
      <formula>LEN(TRIM(O191))=0</formula>
    </cfRule>
  </conditionalFormatting>
  <conditionalFormatting sqref="O191:P191">
    <cfRule type="cellIs" dxfId="3375" priority="1041" operator="equal">
      <formula>0</formula>
    </cfRule>
  </conditionalFormatting>
  <conditionalFormatting sqref="O192:P192">
    <cfRule type="containsBlanks" dxfId="3374" priority="1040">
      <formula>LEN(TRIM(O192))=0</formula>
    </cfRule>
  </conditionalFormatting>
  <conditionalFormatting sqref="O192:P192">
    <cfRule type="cellIs" dxfId="3373" priority="1039" operator="equal">
      <formula>0</formula>
    </cfRule>
  </conditionalFormatting>
  <conditionalFormatting sqref="O193:P193">
    <cfRule type="containsBlanks" dxfId="3372" priority="1038">
      <formula>LEN(TRIM(O193))=0</formula>
    </cfRule>
  </conditionalFormatting>
  <conditionalFormatting sqref="O193:P193">
    <cfRule type="cellIs" dxfId="3371" priority="1037" operator="equal">
      <formula>0</formula>
    </cfRule>
  </conditionalFormatting>
  <conditionalFormatting sqref="B191:B193">
    <cfRule type="containsBlanks" dxfId="3370" priority="1036">
      <formula>LEN(TRIM(B191))=0</formula>
    </cfRule>
  </conditionalFormatting>
  <conditionalFormatting sqref="B191:B193">
    <cfRule type="cellIs" dxfId="3369" priority="1035" operator="equal">
      <formula>0</formula>
    </cfRule>
  </conditionalFormatting>
  <conditionalFormatting sqref="B191:B193">
    <cfRule type="containsBlanks" priority="1034">
      <formula>LEN(TRIM(B191))=0</formula>
    </cfRule>
  </conditionalFormatting>
  <conditionalFormatting sqref="B191:B193">
    <cfRule type="cellIs" dxfId="3368" priority="1033" operator="equal">
      <formula>"Ø"</formula>
    </cfRule>
  </conditionalFormatting>
  <conditionalFormatting sqref="I194:J196">
    <cfRule type="containsBlanks" dxfId="3367" priority="1032">
      <formula>LEN(TRIM(I194))=0</formula>
    </cfRule>
  </conditionalFormatting>
  <conditionalFormatting sqref="I194:J196">
    <cfRule type="cellIs" dxfId="3366" priority="1031" operator="equal">
      <formula>0</formula>
    </cfRule>
  </conditionalFormatting>
  <conditionalFormatting sqref="I194:J196">
    <cfRule type="cellIs" dxfId="3365" priority="1030" operator="greaterThan">
      <formula>1</formula>
    </cfRule>
  </conditionalFormatting>
  <conditionalFormatting sqref="O194:P194">
    <cfRule type="containsBlanks" dxfId="3364" priority="1029">
      <formula>LEN(TRIM(O194))=0</formula>
    </cfRule>
  </conditionalFormatting>
  <conditionalFormatting sqref="O194:P194">
    <cfRule type="cellIs" dxfId="3363" priority="1028" operator="equal">
      <formula>0</formula>
    </cfRule>
  </conditionalFormatting>
  <conditionalFormatting sqref="O195:P195">
    <cfRule type="containsBlanks" dxfId="3362" priority="1027">
      <formula>LEN(TRIM(O195))=0</formula>
    </cfRule>
  </conditionalFormatting>
  <conditionalFormatting sqref="O195:P195">
    <cfRule type="cellIs" dxfId="3361" priority="1026" operator="equal">
      <formula>0</formula>
    </cfRule>
  </conditionalFormatting>
  <conditionalFormatting sqref="O196:P196">
    <cfRule type="containsBlanks" dxfId="3360" priority="1025">
      <formula>LEN(TRIM(O196))=0</formula>
    </cfRule>
  </conditionalFormatting>
  <conditionalFormatting sqref="O196:P196">
    <cfRule type="cellIs" dxfId="3359" priority="1024" operator="equal">
      <formula>0</formula>
    </cfRule>
  </conditionalFormatting>
  <conditionalFormatting sqref="B194:B196">
    <cfRule type="containsBlanks" dxfId="3358" priority="1023">
      <formula>LEN(TRIM(B194))=0</formula>
    </cfRule>
  </conditionalFormatting>
  <conditionalFormatting sqref="B194:B196">
    <cfRule type="cellIs" dxfId="3357" priority="1022" operator="equal">
      <formula>0</formula>
    </cfRule>
  </conditionalFormatting>
  <conditionalFormatting sqref="B194:B196">
    <cfRule type="containsBlanks" priority="1021">
      <formula>LEN(TRIM(B194))=0</formula>
    </cfRule>
  </conditionalFormatting>
  <conditionalFormatting sqref="B194:B196">
    <cfRule type="cellIs" dxfId="3356" priority="1020" operator="equal">
      <formula>"Ø"</formula>
    </cfRule>
  </conditionalFormatting>
  <conditionalFormatting sqref="I194:J196">
    <cfRule type="containsBlanks" dxfId="3355" priority="1019">
      <formula>LEN(TRIM(I194))=0</formula>
    </cfRule>
  </conditionalFormatting>
  <conditionalFormatting sqref="I194:J196">
    <cfRule type="cellIs" dxfId="3354" priority="1018" operator="equal">
      <formula>0</formula>
    </cfRule>
  </conditionalFormatting>
  <conditionalFormatting sqref="I194:J196">
    <cfRule type="cellIs" dxfId="3353" priority="1017" operator="greaterThan">
      <formula>1</formula>
    </cfRule>
  </conditionalFormatting>
  <conditionalFormatting sqref="O194:P194">
    <cfRule type="containsBlanks" dxfId="3352" priority="1016">
      <formula>LEN(TRIM(O194))=0</formula>
    </cfRule>
  </conditionalFormatting>
  <conditionalFormatting sqref="O194:P194">
    <cfRule type="cellIs" dxfId="3351" priority="1015" operator="equal">
      <formula>0</formula>
    </cfRule>
  </conditionalFormatting>
  <conditionalFormatting sqref="O195:P195">
    <cfRule type="containsBlanks" dxfId="3350" priority="1014">
      <formula>LEN(TRIM(O195))=0</formula>
    </cfRule>
  </conditionalFormatting>
  <conditionalFormatting sqref="O195:P195">
    <cfRule type="cellIs" dxfId="3349" priority="1013" operator="equal">
      <formula>0</formula>
    </cfRule>
  </conditionalFormatting>
  <conditionalFormatting sqref="O196:P196">
    <cfRule type="containsBlanks" dxfId="3348" priority="1012">
      <formula>LEN(TRIM(O196))=0</formula>
    </cfRule>
  </conditionalFormatting>
  <conditionalFormatting sqref="O196:P196">
    <cfRule type="cellIs" dxfId="3347" priority="1011" operator="equal">
      <formula>0</formula>
    </cfRule>
  </conditionalFormatting>
  <conditionalFormatting sqref="B194:B196">
    <cfRule type="containsBlanks" dxfId="3346" priority="1010">
      <formula>LEN(TRIM(B194))=0</formula>
    </cfRule>
  </conditionalFormatting>
  <conditionalFormatting sqref="B194:B196">
    <cfRule type="cellIs" dxfId="3345" priority="1009" operator="equal">
      <formula>0</formula>
    </cfRule>
  </conditionalFormatting>
  <conditionalFormatting sqref="B194:B196">
    <cfRule type="containsBlanks" priority="1008">
      <formula>LEN(TRIM(B194))=0</formula>
    </cfRule>
  </conditionalFormatting>
  <conditionalFormatting sqref="B194:B196">
    <cfRule type="cellIs" dxfId="3344" priority="1007" operator="equal">
      <formula>"Ø"</formula>
    </cfRule>
  </conditionalFormatting>
  <conditionalFormatting sqref="I197:J199">
    <cfRule type="containsBlanks" dxfId="3343" priority="1006">
      <formula>LEN(TRIM(I197))=0</formula>
    </cfRule>
  </conditionalFormatting>
  <conditionalFormatting sqref="I197:J199">
    <cfRule type="cellIs" dxfId="3342" priority="1005" operator="equal">
      <formula>0</formula>
    </cfRule>
  </conditionalFormatting>
  <conditionalFormatting sqref="I197:J199">
    <cfRule type="cellIs" dxfId="3341" priority="1004" operator="greaterThan">
      <formula>1</formula>
    </cfRule>
  </conditionalFormatting>
  <conditionalFormatting sqref="O197:P197">
    <cfRule type="containsBlanks" dxfId="3340" priority="1003">
      <formula>LEN(TRIM(O197))=0</formula>
    </cfRule>
  </conditionalFormatting>
  <conditionalFormatting sqref="O197:P197">
    <cfRule type="cellIs" dxfId="3339" priority="1002" operator="equal">
      <formula>0</formula>
    </cfRule>
  </conditionalFormatting>
  <conditionalFormatting sqref="O198:P198">
    <cfRule type="containsBlanks" dxfId="3338" priority="1001">
      <formula>LEN(TRIM(O198))=0</formula>
    </cfRule>
  </conditionalFormatting>
  <conditionalFormatting sqref="O198:P198">
    <cfRule type="cellIs" dxfId="3337" priority="1000" operator="equal">
      <formula>0</formula>
    </cfRule>
  </conditionalFormatting>
  <conditionalFormatting sqref="O199:P199">
    <cfRule type="containsBlanks" dxfId="3336" priority="999">
      <formula>LEN(TRIM(O199))=0</formula>
    </cfRule>
  </conditionalFormatting>
  <conditionalFormatting sqref="O199:P199">
    <cfRule type="cellIs" dxfId="3335" priority="998" operator="equal">
      <formula>0</formula>
    </cfRule>
  </conditionalFormatting>
  <conditionalFormatting sqref="B197:B199">
    <cfRule type="containsBlanks" dxfId="3334" priority="997">
      <formula>LEN(TRIM(B197))=0</formula>
    </cfRule>
  </conditionalFormatting>
  <conditionalFormatting sqref="B197:B199">
    <cfRule type="cellIs" dxfId="3333" priority="996" operator="equal">
      <formula>0</formula>
    </cfRule>
  </conditionalFormatting>
  <conditionalFormatting sqref="B197:B199">
    <cfRule type="containsBlanks" priority="995">
      <formula>LEN(TRIM(B197))=0</formula>
    </cfRule>
  </conditionalFormatting>
  <conditionalFormatting sqref="B197:B199">
    <cfRule type="cellIs" dxfId="3332" priority="994" operator="equal">
      <formula>"Ø"</formula>
    </cfRule>
  </conditionalFormatting>
  <conditionalFormatting sqref="I197:J199">
    <cfRule type="containsBlanks" dxfId="3331" priority="993">
      <formula>LEN(TRIM(I197))=0</formula>
    </cfRule>
  </conditionalFormatting>
  <conditionalFormatting sqref="I197:J199">
    <cfRule type="cellIs" dxfId="3330" priority="992" operator="equal">
      <formula>0</formula>
    </cfRule>
  </conditionalFormatting>
  <conditionalFormatting sqref="I197:J199">
    <cfRule type="cellIs" dxfId="3329" priority="991" operator="greaterThan">
      <formula>1</formula>
    </cfRule>
  </conditionalFormatting>
  <conditionalFormatting sqref="O197:P197">
    <cfRule type="containsBlanks" dxfId="3328" priority="990">
      <formula>LEN(TRIM(O197))=0</formula>
    </cfRule>
  </conditionalFormatting>
  <conditionalFormatting sqref="O197:P197">
    <cfRule type="cellIs" dxfId="3327" priority="989" operator="equal">
      <formula>0</formula>
    </cfRule>
  </conditionalFormatting>
  <conditionalFormatting sqref="O198:P198">
    <cfRule type="containsBlanks" dxfId="3326" priority="988">
      <formula>LEN(TRIM(O198))=0</formula>
    </cfRule>
  </conditionalFormatting>
  <conditionalFormatting sqref="O198:P198">
    <cfRule type="cellIs" dxfId="3325" priority="987" operator="equal">
      <formula>0</formula>
    </cfRule>
  </conditionalFormatting>
  <conditionalFormatting sqref="O199:P199">
    <cfRule type="containsBlanks" dxfId="3324" priority="986">
      <formula>LEN(TRIM(O199))=0</formula>
    </cfRule>
  </conditionalFormatting>
  <conditionalFormatting sqref="O199:P199">
    <cfRule type="cellIs" dxfId="3323" priority="985" operator="equal">
      <formula>0</formula>
    </cfRule>
  </conditionalFormatting>
  <conditionalFormatting sqref="B197:B199">
    <cfRule type="containsBlanks" dxfId="3322" priority="984">
      <formula>LEN(TRIM(B197))=0</formula>
    </cfRule>
  </conditionalFormatting>
  <conditionalFormatting sqref="B197:B199">
    <cfRule type="cellIs" dxfId="3321" priority="983" operator="equal">
      <formula>0</formula>
    </cfRule>
  </conditionalFormatting>
  <conditionalFormatting sqref="B197:B199">
    <cfRule type="containsBlanks" priority="982">
      <formula>LEN(TRIM(B197))=0</formula>
    </cfRule>
  </conditionalFormatting>
  <conditionalFormatting sqref="B197:B199">
    <cfRule type="cellIs" dxfId="3320" priority="981" operator="equal">
      <formula>"Ø"</formula>
    </cfRule>
  </conditionalFormatting>
  <conditionalFormatting sqref="I200:J202">
    <cfRule type="containsBlanks" dxfId="3319" priority="980">
      <formula>LEN(TRIM(I200))=0</formula>
    </cfRule>
  </conditionalFormatting>
  <conditionalFormatting sqref="I200:J202">
    <cfRule type="cellIs" dxfId="3318" priority="979" operator="equal">
      <formula>0</formula>
    </cfRule>
  </conditionalFormatting>
  <conditionalFormatting sqref="I200:J202">
    <cfRule type="cellIs" dxfId="3317" priority="978" operator="greaterThan">
      <formula>1</formula>
    </cfRule>
  </conditionalFormatting>
  <conditionalFormatting sqref="O200:P200">
    <cfRule type="containsBlanks" dxfId="3316" priority="977">
      <formula>LEN(TRIM(O200))=0</formula>
    </cfRule>
  </conditionalFormatting>
  <conditionalFormatting sqref="O200:P200">
    <cfRule type="cellIs" dxfId="3315" priority="976" operator="equal">
      <formula>0</formula>
    </cfRule>
  </conditionalFormatting>
  <conditionalFormatting sqref="O201:P201">
    <cfRule type="containsBlanks" dxfId="3314" priority="975">
      <formula>LEN(TRIM(O201))=0</formula>
    </cfRule>
  </conditionalFormatting>
  <conditionalFormatting sqref="O201:P201">
    <cfRule type="cellIs" dxfId="3313" priority="974" operator="equal">
      <formula>0</formula>
    </cfRule>
  </conditionalFormatting>
  <conditionalFormatting sqref="O202:P202">
    <cfRule type="containsBlanks" dxfId="3312" priority="973">
      <formula>LEN(TRIM(O202))=0</formula>
    </cfRule>
  </conditionalFormatting>
  <conditionalFormatting sqref="O202:P202">
    <cfRule type="cellIs" dxfId="3311" priority="972" operator="equal">
      <formula>0</formula>
    </cfRule>
  </conditionalFormatting>
  <conditionalFormatting sqref="B200:B202">
    <cfRule type="containsBlanks" dxfId="3310" priority="971">
      <formula>LEN(TRIM(B200))=0</formula>
    </cfRule>
  </conditionalFormatting>
  <conditionalFormatting sqref="B200:B202">
    <cfRule type="cellIs" dxfId="3309" priority="970" operator="equal">
      <formula>0</formula>
    </cfRule>
  </conditionalFormatting>
  <conditionalFormatting sqref="B200:B202">
    <cfRule type="containsBlanks" priority="969">
      <formula>LEN(TRIM(B200))=0</formula>
    </cfRule>
  </conditionalFormatting>
  <conditionalFormatting sqref="B200:B202">
    <cfRule type="cellIs" dxfId="3308" priority="968" operator="equal">
      <formula>"Ø"</formula>
    </cfRule>
  </conditionalFormatting>
  <conditionalFormatting sqref="I200:J202">
    <cfRule type="containsBlanks" dxfId="3307" priority="967">
      <formula>LEN(TRIM(I200))=0</formula>
    </cfRule>
  </conditionalFormatting>
  <conditionalFormatting sqref="I200:J202">
    <cfRule type="cellIs" dxfId="3306" priority="966" operator="equal">
      <formula>0</formula>
    </cfRule>
  </conditionalFormatting>
  <conditionalFormatting sqref="I200:J202">
    <cfRule type="cellIs" dxfId="3305" priority="965" operator="greaterThan">
      <formula>1</formula>
    </cfRule>
  </conditionalFormatting>
  <conditionalFormatting sqref="O200:P200">
    <cfRule type="containsBlanks" dxfId="3304" priority="964">
      <formula>LEN(TRIM(O200))=0</formula>
    </cfRule>
  </conditionalFormatting>
  <conditionalFormatting sqref="O200:P200">
    <cfRule type="cellIs" dxfId="3303" priority="963" operator="equal">
      <formula>0</formula>
    </cfRule>
  </conditionalFormatting>
  <conditionalFormatting sqref="O201:P201">
    <cfRule type="containsBlanks" dxfId="3302" priority="962">
      <formula>LEN(TRIM(O201))=0</formula>
    </cfRule>
  </conditionalFormatting>
  <conditionalFormatting sqref="O201:P201">
    <cfRule type="cellIs" dxfId="3301" priority="961" operator="equal">
      <formula>0</formula>
    </cfRule>
  </conditionalFormatting>
  <conditionalFormatting sqref="O202:P202">
    <cfRule type="containsBlanks" dxfId="3300" priority="960">
      <formula>LEN(TRIM(O202))=0</formula>
    </cfRule>
  </conditionalFormatting>
  <conditionalFormatting sqref="O202:P202">
    <cfRule type="cellIs" dxfId="3299" priority="959" operator="equal">
      <formula>0</formula>
    </cfRule>
  </conditionalFormatting>
  <conditionalFormatting sqref="B200:B202">
    <cfRule type="containsBlanks" dxfId="3298" priority="958">
      <formula>LEN(TRIM(B200))=0</formula>
    </cfRule>
  </conditionalFormatting>
  <conditionalFormatting sqref="B200:B202">
    <cfRule type="cellIs" dxfId="3297" priority="957" operator="equal">
      <formula>0</formula>
    </cfRule>
  </conditionalFormatting>
  <conditionalFormatting sqref="B200:B202">
    <cfRule type="containsBlanks" priority="956">
      <formula>LEN(TRIM(B200))=0</formula>
    </cfRule>
  </conditionalFormatting>
  <conditionalFormatting sqref="B200:B202">
    <cfRule type="cellIs" dxfId="3296" priority="955" operator="equal">
      <formula>"Ø"</formula>
    </cfRule>
  </conditionalFormatting>
  <conditionalFormatting sqref="I203:J204 H203:H205">
    <cfRule type="containsBlanks" dxfId="3295" priority="954">
      <formula>LEN(TRIM(H203))=0</formula>
    </cfRule>
  </conditionalFormatting>
  <conditionalFormatting sqref="I203:J204 H203:H205">
    <cfRule type="cellIs" dxfId="3294" priority="953" operator="equal">
      <formula>0</formula>
    </cfRule>
  </conditionalFormatting>
  <conditionalFormatting sqref="I203:J204 H203:H205">
    <cfRule type="cellIs" dxfId="3293" priority="952" operator="greaterThan">
      <formula>1</formula>
    </cfRule>
  </conditionalFormatting>
  <conditionalFormatting sqref="O203:P203">
    <cfRule type="containsBlanks" dxfId="3292" priority="951">
      <formula>LEN(TRIM(O203))=0</formula>
    </cfRule>
  </conditionalFormatting>
  <conditionalFormatting sqref="O203:P203">
    <cfRule type="cellIs" dxfId="3291" priority="950" operator="equal">
      <formula>0</formula>
    </cfRule>
  </conditionalFormatting>
  <conditionalFormatting sqref="O204:P204">
    <cfRule type="containsBlanks" dxfId="3290" priority="949">
      <formula>LEN(TRIM(O204))=0</formula>
    </cfRule>
  </conditionalFormatting>
  <conditionalFormatting sqref="O204:P204">
    <cfRule type="cellIs" dxfId="3289" priority="948" operator="equal">
      <formula>0</formula>
    </cfRule>
  </conditionalFormatting>
  <conditionalFormatting sqref="I205:J205">
    <cfRule type="containsBlanks" dxfId="3288" priority="947">
      <formula>LEN(TRIM(I205))=0</formula>
    </cfRule>
  </conditionalFormatting>
  <conditionalFormatting sqref="I205:J205">
    <cfRule type="cellIs" dxfId="3287" priority="946" operator="equal">
      <formula>0</formula>
    </cfRule>
  </conditionalFormatting>
  <conditionalFormatting sqref="I205:J205">
    <cfRule type="cellIs" dxfId="3286" priority="945" operator="greaterThan">
      <formula>1</formula>
    </cfRule>
  </conditionalFormatting>
  <conditionalFormatting sqref="O205:P205">
    <cfRule type="containsBlanks" dxfId="3285" priority="944">
      <formula>LEN(TRIM(O205))=0</formula>
    </cfRule>
  </conditionalFormatting>
  <conditionalFormatting sqref="O205:P205">
    <cfRule type="cellIs" dxfId="3284" priority="943" operator="equal">
      <formula>0</formula>
    </cfRule>
  </conditionalFormatting>
  <conditionalFormatting sqref="B203:B204">
    <cfRule type="containsBlanks" dxfId="3283" priority="942">
      <formula>LEN(TRIM(B203))=0</formula>
    </cfRule>
  </conditionalFormatting>
  <conditionalFormatting sqref="B203:B204">
    <cfRule type="cellIs" dxfId="3282" priority="941" operator="equal">
      <formula>0</formula>
    </cfRule>
  </conditionalFormatting>
  <conditionalFormatting sqref="B203:B204">
    <cfRule type="containsBlanks" priority="940">
      <formula>LEN(TRIM(B203))=0</formula>
    </cfRule>
  </conditionalFormatting>
  <conditionalFormatting sqref="B203:B204">
    <cfRule type="cellIs" dxfId="3281" priority="939" operator="equal">
      <formula>"Ø"</formula>
    </cfRule>
  </conditionalFormatting>
  <conditionalFormatting sqref="B205">
    <cfRule type="containsBlanks" dxfId="3280" priority="938">
      <formula>LEN(TRIM(B205))=0</formula>
    </cfRule>
  </conditionalFormatting>
  <conditionalFormatting sqref="B205">
    <cfRule type="cellIs" dxfId="3279" priority="937" operator="equal">
      <formula>0</formula>
    </cfRule>
  </conditionalFormatting>
  <conditionalFormatting sqref="B205">
    <cfRule type="containsBlanks" priority="936">
      <formula>LEN(TRIM(B205))=0</formula>
    </cfRule>
  </conditionalFormatting>
  <conditionalFormatting sqref="B205">
    <cfRule type="cellIs" dxfId="3278" priority="935" operator="equal">
      <formula>"Ø"</formula>
    </cfRule>
  </conditionalFormatting>
  <conditionalFormatting sqref="I203:J205">
    <cfRule type="containsBlanks" dxfId="3277" priority="934">
      <formula>LEN(TRIM(I203))=0</formula>
    </cfRule>
  </conditionalFormatting>
  <conditionalFormatting sqref="I203:J205">
    <cfRule type="cellIs" dxfId="3276" priority="933" operator="equal">
      <formula>0</formula>
    </cfRule>
  </conditionalFormatting>
  <conditionalFormatting sqref="I203:J205">
    <cfRule type="cellIs" dxfId="3275" priority="932" operator="greaterThan">
      <formula>1</formula>
    </cfRule>
  </conditionalFormatting>
  <conditionalFormatting sqref="O203:P203">
    <cfRule type="containsBlanks" dxfId="3274" priority="931">
      <formula>LEN(TRIM(O203))=0</formula>
    </cfRule>
  </conditionalFormatting>
  <conditionalFormatting sqref="O203:P203">
    <cfRule type="cellIs" dxfId="3273" priority="930" operator="equal">
      <formula>0</formula>
    </cfRule>
  </conditionalFormatting>
  <conditionalFormatting sqref="O204:P204">
    <cfRule type="containsBlanks" dxfId="3272" priority="929">
      <formula>LEN(TRIM(O204))=0</formula>
    </cfRule>
  </conditionalFormatting>
  <conditionalFormatting sqref="O204:P204">
    <cfRule type="cellIs" dxfId="3271" priority="928" operator="equal">
      <formula>0</formula>
    </cfRule>
  </conditionalFormatting>
  <conditionalFormatting sqref="O205:P205">
    <cfRule type="containsBlanks" dxfId="3270" priority="927">
      <formula>LEN(TRIM(O205))=0</formula>
    </cfRule>
  </conditionalFormatting>
  <conditionalFormatting sqref="O205:P205">
    <cfRule type="cellIs" dxfId="3269" priority="926" operator="equal">
      <formula>0</formula>
    </cfRule>
  </conditionalFormatting>
  <conditionalFormatting sqref="B203:B205">
    <cfRule type="containsBlanks" dxfId="3268" priority="925">
      <formula>LEN(TRIM(B203))=0</formula>
    </cfRule>
  </conditionalFormatting>
  <conditionalFormatting sqref="B203:B205">
    <cfRule type="cellIs" dxfId="3267" priority="924" operator="equal">
      <formula>0</formula>
    </cfRule>
  </conditionalFormatting>
  <conditionalFormatting sqref="B203:B205">
    <cfRule type="containsBlanks" priority="923">
      <formula>LEN(TRIM(B203))=0</formula>
    </cfRule>
  </conditionalFormatting>
  <conditionalFormatting sqref="B203:B205">
    <cfRule type="cellIs" dxfId="3266" priority="922" operator="equal">
      <formula>"Ø"</formula>
    </cfRule>
  </conditionalFormatting>
  <conditionalFormatting sqref="H206:J207">
    <cfRule type="containsBlanks" dxfId="3265" priority="921">
      <formula>LEN(TRIM(H206))=0</formula>
    </cfRule>
  </conditionalFormatting>
  <conditionalFormatting sqref="H206:J207">
    <cfRule type="cellIs" dxfId="3264" priority="920" operator="equal">
      <formula>0</formula>
    </cfRule>
  </conditionalFormatting>
  <conditionalFormatting sqref="H206:J207">
    <cfRule type="cellIs" dxfId="3263" priority="919" operator="greaterThan">
      <formula>1</formula>
    </cfRule>
  </conditionalFormatting>
  <conditionalFormatting sqref="O206:P206">
    <cfRule type="containsBlanks" dxfId="3262" priority="918">
      <formula>LEN(TRIM(O206))=0</formula>
    </cfRule>
  </conditionalFormatting>
  <conditionalFormatting sqref="O206:P206">
    <cfRule type="cellIs" dxfId="3261" priority="917" operator="equal">
      <formula>0</formula>
    </cfRule>
  </conditionalFormatting>
  <conditionalFormatting sqref="O207:P207">
    <cfRule type="containsBlanks" dxfId="3260" priority="916">
      <formula>LEN(TRIM(O207))=0</formula>
    </cfRule>
  </conditionalFormatting>
  <conditionalFormatting sqref="O207:P207">
    <cfRule type="cellIs" dxfId="3259" priority="915" operator="equal">
      <formula>0</formula>
    </cfRule>
  </conditionalFormatting>
  <conditionalFormatting sqref="B206:B207">
    <cfRule type="containsBlanks" dxfId="3258" priority="914">
      <formula>LEN(TRIM(B206))=0</formula>
    </cfRule>
  </conditionalFormatting>
  <conditionalFormatting sqref="B206:B207">
    <cfRule type="cellIs" dxfId="3257" priority="913" operator="equal">
      <formula>0</formula>
    </cfRule>
  </conditionalFormatting>
  <conditionalFormatting sqref="B206:B207">
    <cfRule type="containsBlanks" priority="912">
      <formula>LEN(TRIM(B206))=0</formula>
    </cfRule>
  </conditionalFormatting>
  <conditionalFormatting sqref="B206:B207">
    <cfRule type="cellIs" dxfId="3256" priority="911" operator="equal">
      <formula>"Ø"</formula>
    </cfRule>
  </conditionalFormatting>
  <conditionalFormatting sqref="I206:J207">
    <cfRule type="containsBlanks" dxfId="3255" priority="910">
      <formula>LEN(TRIM(I206))=0</formula>
    </cfRule>
  </conditionalFormatting>
  <conditionalFormatting sqref="I206:J207">
    <cfRule type="cellIs" dxfId="3254" priority="909" operator="equal">
      <formula>0</formula>
    </cfRule>
  </conditionalFormatting>
  <conditionalFormatting sqref="I206:J207">
    <cfRule type="cellIs" dxfId="3253" priority="908" operator="greaterThan">
      <formula>1</formula>
    </cfRule>
  </conditionalFormatting>
  <conditionalFormatting sqref="O206:P206">
    <cfRule type="containsBlanks" dxfId="3252" priority="907">
      <formula>LEN(TRIM(O206))=0</formula>
    </cfRule>
  </conditionalFormatting>
  <conditionalFormatting sqref="O206:P206">
    <cfRule type="cellIs" dxfId="3251" priority="906" operator="equal">
      <formula>0</formula>
    </cfRule>
  </conditionalFormatting>
  <conditionalFormatting sqref="O207:P207">
    <cfRule type="containsBlanks" dxfId="3250" priority="905">
      <formula>LEN(TRIM(O207))=0</formula>
    </cfRule>
  </conditionalFormatting>
  <conditionalFormatting sqref="O207:P207">
    <cfRule type="cellIs" dxfId="3249" priority="904" operator="equal">
      <formula>0</formula>
    </cfRule>
  </conditionalFormatting>
  <conditionalFormatting sqref="B206:B207">
    <cfRule type="containsBlanks" dxfId="3248" priority="903">
      <formula>LEN(TRIM(B206))=0</formula>
    </cfRule>
  </conditionalFormatting>
  <conditionalFormatting sqref="B206:B207">
    <cfRule type="cellIs" dxfId="3247" priority="902" operator="equal">
      <formula>0</formula>
    </cfRule>
  </conditionalFormatting>
  <conditionalFormatting sqref="B206:B207">
    <cfRule type="containsBlanks" priority="901">
      <formula>LEN(TRIM(B206))=0</formula>
    </cfRule>
  </conditionalFormatting>
  <conditionalFormatting sqref="B206:B207">
    <cfRule type="cellIs" dxfId="3246" priority="900" operator="equal">
      <formula>"Ø"</formula>
    </cfRule>
  </conditionalFormatting>
  <conditionalFormatting sqref="H208:J209">
    <cfRule type="containsBlanks" dxfId="3245" priority="899">
      <formula>LEN(TRIM(H208))=0</formula>
    </cfRule>
  </conditionalFormatting>
  <conditionalFormatting sqref="H208:J209">
    <cfRule type="cellIs" dxfId="3244" priority="898" operator="equal">
      <formula>0</formula>
    </cfRule>
  </conditionalFormatting>
  <conditionalFormatting sqref="H208:J209">
    <cfRule type="cellIs" dxfId="3243" priority="897" operator="greaterThan">
      <formula>1</formula>
    </cfRule>
  </conditionalFormatting>
  <conditionalFormatting sqref="O208:P208">
    <cfRule type="containsBlanks" dxfId="3242" priority="896">
      <formula>LEN(TRIM(O208))=0</formula>
    </cfRule>
  </conditionalFormatting>
  <conditionalFormatting sqref="O208:P208">
    <cfRule type="cellIs" dxfId="3241" priority="895" operator="equal">
      <formula>0</formula>
    </cfRule>
  </conditionalFormatting>
  <conditionalFormatting sqref="O209:P209">
    <cfRule type="containsBlanks" dxfId="3240" priority="894">
      <formula>LEN(TRIM(O209))=0</formula>
    </cfRule>
  </conditionalFormatting>
  <conditionalFormatting sqref="O209:P209">
    <cfRule type="cellIs" dxfId="3239" priority="893" operator="equal">
      <formula>0</formula>
    </cfRule>
  </conditionalFormatting>
  <conditionalFormatting sqref="B208:B209">
    <cfRule type="containsBlanks" dxfId="3238" priority="892">
      <formula>LEN(TRIM(B208))=0</formula>
    </cfRule>
  </conditionalFormatting>
  <conditionalFormatting sqref="B208:B209">
    <cfRule type="cellIs" dxfId="3237" priority="891" operator="equal">
      <formula>0</formula>
    </cfRule>
  </conditionalFormatting>
  <conditionalFormatting sqref="B208:B209">
    <cfRule type="containsBlanks" priority="890">
      <formula>LEN(TRIM(B208))=0</formula>
    </cfRule>
  </conditionalFormatting>
  <conditionalFormatting sqref="B208:B209">
    <cfRule type="cellIs" dxfId="3236" priority="889" operator="equal">
      <formula>"Ø"</formula>
    </cfRule>
  </conditionalFormatting>
  <conditionalFormatting sqref="I208:J209">
    <cfRule type="containsBlanks" dxfId="3235" priority="888">
      <formula>LEN(TRIM(I208))=0</formula>
    </cfRule>
  </conditionalFormatting>
  <conditionalFormatting sqref="I208:J209">
    <cfRule type="cellIs" dxfId="3234" priority="887" operator="equal">
      <formula>0</formula>
    </cfRule>
  </conditionalFormatting>
  <conditionalFormatting sqref="I208:J209">
    <cfRule type="cellIs" dxfId="3233" priority="886" operator="greaterThan">
      <formula>1</formula>
    </cfRule>
  </conditionalFormatting>
  <conditionalFormatting sqref="O208:P208">
    <cfRule type="containsBlanks" dxfId="3232" priority="885">
      <formula>LEN(TRIM(O208))=0</formula>
    </cfRule>
  </conditionalFormatting>
  <conditionalFormatting sqref="O208:P208">
    <cfRule type="cellIs" dxfId="3231" priority="884" operator="equal">
      <formula>0</formula>
    </cfRule>
  </conditionalFormatting>
  <conditionalFormatting sqref="O209:P209">
    <cfRule type="containsBlanks" dxfId="3230" priority="883">
      <formula>LEN(TRIM(O209))=0</formula>
    </cfRule>
  </conditionalFormatting>
  <conditionalFormatting sqref="O209:P209">
    <cfRule type="cellIs" dxfId="3229" priority="882" operator="equal">
      <formula>0</formula>
    </cfRule>
  </conditionalFormatting>
  <conditionalFormatting sqref="B208:B209">
    <cfRule type="containsBlanks" dxfId="3228" priority="881">
      <formula>LEN(TRIM(B208))=0</formula>
    </cfRule>
  </conditionalFormatting>
  <conditionalFormatting sqref="B208:B209">
    <cfRule type="cellIs" dxfId="3227" priority="880" operator="equal">
      <formula>0</formula>
    </cfRule>
  </conditionalFormatting>
  <conditionalFormatting sqref="B208:B209">
    <cfRule type="containsBlanks" priority="879">
      <formula>LEN(TRIM(B208))=0</formula>
    </cfRule>
  </conditionalFormatting>
  <conditionalFormatting sqref="B208:B209">
    <cfRule type="cellIs" dxfId="3226" priority="878" operator="equal">
      <formula>"Ø"</formula>
    </cfRule>
  </conditionalFormatting>
  <conditionalFormatting sqref="H211:J212">
    <cfRule type="containsBlanks" dxfId="3225" priority="877">
      <formula>LEN(TRIM(H211))=0</formula>
    </cfRule>
  </conditionalFormatting>
  <conditionalFormatting sqref="H211:J212">
    <cfRule type="cellIs" dxfId="3224" priority="876" operator="equal">
      <formula>0</formula>
    </cfRule>
  </conditionalFormatting>
  <conditionalFormatting sqref="H211:J212">
    <cfRule type="cellIs" dxfId="3223" priority="875" operator="greaterThan">
      <formula>1</formula>
    </cfRule>
  </conditionalFormatting>
  <conditionalFormatting sqref="O211:P211">
    <cfRule type="containsBlanks" dxfId="3222" priority="874">
      <formula>LEN(TRIM(O211))=0</formula>
    </cfRule>
  </conditionalFormatting>
  <conditionalFormatting sqref="O211:P211">
    <cfRule type="cellIs" dxfId="3221" priority="873" operator="equal">
      <formula>0</formula>
    </cfRule>
  </conditionalFormatting>
  <conditionalFormatting sqref="O212:P212">
    <cfRule type="containsBlanks" dxfId="3220" priority="872">
      <formula>LEN(TRIM(O212))=0</formula>
    </cfRule>
  </conditionalFormatting>
  <conditionalFormatting sqref="O212:P212">
    <cfRule type="cellIs" dxfId="3219" priority="871" operator="equal">
      <formula>0</formula>
    </cfRule>
  </conditionalFormatting>
  <conditionalFormatting sqref="B211:B212">
    <cfRule type="containsBlanks" dxfId="3218" priority="870">
      <formula>LEN(TRIM(B211))=0</formula>
    </cfRule>
  </conditionalFormatting>
  <conditionalFormatting sqref="B211:B212">
    <cfRule type="cellIs" dxfId="3217" priority="869" operator="equal">
      <formula>0</formula>
    </cfRule>
  </conditionalFormatting>
  <conditionalFormatting sqref="B211:B212">
    <cfRule type="containsBlanks" priority="868">
      <formula>LEN(TRIM(B211))=0</formula>
    </cfRule>
  </conditionalFormatting>
  <conditionalFormatting sqref="B211:B212">
    <cfRule type="cellIs" dxfId="3216" priority="867" operator="equal">
      <formula>"Ø"</formula>
    </cfRule>
  </conditionalFormatting>
  <conditionalFormatting sqref="I210:J212">
    <cfRule type="containsBlanks" dxfId="3215" priority="866">
      <formula>LEN(TRIM(I210))=0</formula>
    </cfRule>
  </conditionalFormatting>
  <conditionalFormatting sqref="I210:J212">
    <cfRule type="cellIs" dxfId="3214" priority="865" operator="equal">
      <formula>0</formula>
    </cfRule>
  </conditionalFormatting>
  <conditionalFormatting sqref="I210:J212">
    <cfRule type="cellIs" dxfId="3213" priority="864" operator="greaterThan">
      <formula>1</formula>
    </cfRule>
  </conditionalFormatting>
  <conditionalFormatting sqref="O210:P210">
    <cfRule type="containsBlanks" dxfId="3212" priority="863">
      <formula>LEN(TRIM(O210))=0</formula>
    </cfRule>
  </conditionalFormatting>
  <conditionalFormatting sqref="O210:P210">
    <cfRule type="cellIs" dxfId="3211" priority="862" operator="equal">
      <formula>0</formula>
    </cfRule>
  </conditionalFormatting>
  <conditionalFormatting sqref="O211:P211">
    <cfRule type="containsBlanks" dxfId="3210" priority="861">
      <formula>LEN(TRIM(O211))=0</formula>
    </cfRule>
  </conditionalFormatting>
  <conditionalFormatting sqref="O211:P211">
    <cfRule type="cellIs" dxfId="3209" priority="860" operator="equal">
      <formula>0</formula>
    </cfRule>
  </conditionalFormatting>
  <conditionalFormatting sqref="O212:P212">
    <cfRule type="containsBlanks" dxfId="3208" priority="859">
      <formula>LEN(TRIM(O212))=0</formula>
    </cfRule>
  </conditionalFormatting>
  <conditionalFormatting sqref="O212:P212">
    <cfRule type="cellIs" dxfId="3207" priority="858" operator="equal">
      <formula>0</formula>
    </cfRule>
  </conditionalFormatting>
  <conditionalFormatting sqref="B210:B212">
    <cfRule type="containsBlanks" dxfId="3206" priority="857">
      <formula>LEN(TRIM(B210))=0</formula>
    </cfRule>
  </conditionalFormatting>
  <conditionalFormatting sqref="B210:B212">
    <cfRule type="cellIs" dxfId="3205" priority="856" operator="equal">
      <formula>0</formula>
    </cfRule>
  </conditionalFormatting>
  <conditionalFormatting sqref="B210:B212">
    <cfRule type="containsBlanks" priority="855">
      <formula>LEN(TRIM(B210))=0</formula>
    </cfRule>
  </conditionalFormatting>
  <conditionalFormatting sqref="B210:B212">
    <cfRule type="cellIs" dxfId="3204" priority="854" operator="equal">
      <formula>"Ø"</formula>
    </cfRule>
  </conditionalFormatting>
  <conditionalFormatting sqref="H213">
    <cfRule type="containsBlanks" dxfId="3203" priority="853">
      <formula>LEN(TRIM(H213))=0</formula>
    </cfRule>
  </conditionalFormatting>
  <conditionalFormatting sqref="H213">
    <cfRule type="cellIs" dxfId="3202" priority="852" operator="equal">
      <formula>0</formula>
    </cfRule>
  </conditionalFormatting>
  <conditionalFormatting sqref="H213">
    <cfRule type="cellIs" dxfId="3201" priority="851" operator="greaterThan">
      <formula>1</formula>
    </cfRule>
  </conditionalFormatting>
  <conditionalFormatting sqref="I213:J213">
    <cfRule type="containsBlanks" dxfId="3200" priority="850">
      <formula>LEN(TRIM(I213))=0</formula>
    </cfRule>
  </conditionalFormatting>
  <conditionalFormatting sqref="I213:J213">
    <cfRule type="cellIs" dxfId="3199" priority="849" operator="equal">
      <formula>0</formula>
    </cfRule>
  </conditionalFormatting>
  <conditionalFormatting sqref="I213:J213">
    <cfRule type="cellIs" dxfId="3198" priority="848" operator="greaterThan">
      <formula>1</formula>
    </cfRule>
  </conditionalFormatting>
  <conditionalFormatting sqref="O213:P213">
    <cfRule type="containsBlanks" dxfId="3197" priority="847">
      <formula>LEN(TRIM(O213))=0</formula>
    </cfRule>
  </conditionalFormatting>
  <conditionalFormatting sqref="O213:P213">
    <cfRule type="cellIs" dxfId="3196" priority="846" operator="equal">
      <formula>0</formula>
    </cfRule>
  </conditionalFormatting>
  <conditionalFormatting sqref="B213">
    <cfRule type="containsBlanks" dxfId="3195" priority="845">
      <formula>LEN(TRIM(B213))=0</formula>
    </cfRule>
  </conditionalFormatting>
  <conditionalFormatting sqref="B213">
    <cfRule type="cellIs" dxfId="3194" priority="844" operator="equal">
      <formula>0</formula>
    </cfRule>
  </conditionalFormatting>
  <conditionalFormatting sqref="B213">
    <cfRule type="containsBlanks" priority="843">
      <formula>LEN(TRIM(B213))=0</formula>
    </cfRule>
  </conditionalFormatting>
  <conditionalFormatting sqref="B213">
    <cfRule type="cellIs" dxfId="3193" priority="842" operator="equal">
      <formula>"Ø"</formula>
    </cfRule>
  </conditionalFormatting>
  <conditionalFormatting sqref="H214:J215">
    <cfRule type="containsBlanks" dxfId="3192" priority="841">
      <formula>LEN(TRIM(H214))=0</formula>
    </cfRule>
  </conditionalFormatting>
  <conditionalFormatting sqref="H214:J215">
    <cfRule type="cellIs" dxfId="3191" priority="840" operator="equal">
      <formula>0</formula>
    </cfRule>
  </conditionalFormatting>
  <conditionalFormatting sqref="H214:J215">
    <cfRule type="cellIs" dxfId="3190" priority="839" operator="greaterThan">
      <formula>1</formula>
    </cfRule>
  </conditionalFormatting>
  <conditionalFormatting sqref="O214:P214">
    <cfRule type="containsBlanks" dxfId="3189" priority="838">
      <formula>LEN(TRIM(O214))=0</formula>
    </cfRule>
  </conditionalFormatting>
  <conditionalFormatting sqref="O214:P214">
    <cfRule type="cellIs" dxfId="3188" priority="837" operator="equal">
      <formula>0</formula>
    </cfRule>
  </conditionalFormatting>
  <conditionalFormatting sqref="O215:P215">
    <cfRule type="containsBlanks" dxfId="3187" priority="836">
      <formula>LEN(TRIM(O215))=0</formula>
    </cfRule>
  </conditionalFormatting>
  <conditionalFormatting sqref="O215:P215">
    <cfRule type="cellIs" dxfId="3186" priority="835" operator="equal">
      <formula>0</formula>
    </cfRule>
  </conditionalFormatting>
  <conditionalFormatting sqref="B214:B215">
    <cfRule type="containsBlanks" dxfId="3185" priority="834">
      <formula>LEN(TRIM(B214))=0</formula>
    </cfRule>
  </conditionalFormatting>
  <conditionalFormatting sqref="B214:B215">
    <cfRule type="cellIs" dxfId="3184" priority="833" operator="equal">
      <formula>0</formula>
    </cfRule>
  </conditionalFormatting>
  <conditionalFormatting sqref="B214:B215">
    <cfRule type="containsBlanks" priority="832">
      <formula>LEN(TRIM(B214))=0</formula>
    </cfRule>
  </conditionalFormatting>
  <conditionalFormatting sqref="B214:B215">
    <cfRule type="cellIs" dxfId="3183" priority="831" operator="equal">
      <formula>"Ø"</formula>
    </cfRule>
  </conditionalFormatting>
  <conditionalFormatting sqref="I213:J215">
    <cfRule type="containsBlanks" dxfId="3182" priority="830">
      <formula>LEN(TRIM(I213))=0</formula>
    </cfRule>
  </conditionalFormatting>
  <conditionalFormatting sqref="I213:J215">
    <cfRule type="cellIs" dxfId="3181" priority="829" operator="equal">
      <formula>0</formula>
    </cfRule>
  </conditionalFormatting>
  <conditionalFormatting sqref="I213:J215">
    <cfRule type="cellIs" dxfId="3180" priority="828" operator="greaterThan">
      <formula>1</formula>
    </cfRule>
  </conditionalFormatting>
  <conditionalFormatting sqref="O213:P213">
    <cfRule type="containsBlanks" dxfId="3179" priority="827">
      <formula>LEN(TRIM(O213))=0</formula>
    </cfRule>
  </conditionalFormatting>
  <conditionalFormatting sqref="O213:P213">
    <cfRule type="cellIs" dxfId="3178" priority="826" operator="equal">
      <formula>0</formula>
    </cfRule>
  </conditionalFormatting>
  <conditionalFormatting sqref="O214:P214">
    <cfRule type="containsBlanks" dxfId="3177" priority="825">
      <formula>LEN(TRIM(O214))=0</formula>
    </cfRule>
  </conditionalFormatting>
  <conditionalFormatting sqref="O214:P214">
    <cfRule type="cellIs" dxfId="3176" priority="824" operator="equal">
      <formula>0</formula>
    </cfRule>
  </conditionalFormatting>
  <conditionalFormatting sqref="O215:P215">
    <cfRule type="containsBlanks" dxfId="3175" priority="823">
      <formula>LEN(TRIM(O215))=0</formula>
    </cfRule>
  </conditionalFormatting>
  <conditionalFormatting sqref="O215:P215">
    <cfRule type="cellIs" dxfId="3174" priority="822" operator="equal">
      <formula>0</formula>
    </cfRule>
  </conditionalFormatting>
  <conditionalFormatting sqref="B213:B215">
    <cfRule type="containsBlanks" dxfId="3173" priority="821">
      <formula>LEN(TRIM(B213))=0</formula>
    </cfRule>
  </conditionalFormatting>
  <conditionalFormatting sqref="B213:B215">
    <cfRule type="cellIs" dxfId="3172" priority="820" operator="equal">
      <formula>0</formula>
    </cfRule>
  </conditionalFormatting>
  <conditionalFormatting sqref="B213:B215">
    <cfRule type="containsBlanks" priority="819">
      <formula>LEN(TRIM(B213))=0</formula>
    </cfRule>
  </conditionalFormatting>
  <conditionalFormatting sqref="B213:B215">
    <cfRule type="cellIs" dxfId="3171" priority="818" operator="equal">
      <formula>"Ø"</formula>
    </cfRule>
  </conditionalFormatting>
  <conditionalFormatting sqref="H216">
    <cfRule type="containsBlanks" dxfId="3170" priority="817">
      <formula>LEN(TRIM(H216))=0</formula>
    </cfRule>
  </conditionalFormatting>
  <conditionalFormatting sqref="H216">
    <cfRule type="cellIs" dxfId="3169" priority="816" operator="equal">
      <formula>0</formula>
    </cfRule>
  </conditionalFormatting>
  <conditionalFormatting sqref="H216">
    <cfRule type="cellIs" dxfId="3168" priority="815" operator="greaterThan">
      <formula>1</formula>
    </cfRule>
  </conditionalFormatting>
  <conditionalFormatting sqref="I216:J216">
    <cfRule type="containsBlanks" dxfId="3167" priority="814">
      <formula>LEN(TRIM(I216))=0</formula>
    </cfRule>
  </conditionalFormatting>
  <conditionalFormatting sqref="I216:J216">
    <cfRule type="cellIs" dxfId="3166" priority="813" operator="equal">
      <formula>0</formula>
    </cfRule>
  </conditionalFormatting>
  <conditionalFormatting sqref="I216:J216">
    <cfRule type="cellIs" dxfId="3165" priority="812" operator="greaterThan">
      <formula>1</formula>
    </cfRule>
  </conditionalFormatting>
  <conditionalFormatting sqref="O216:P216">
    <cfRule type="containsBlanks" dxfId="3164" priority="811">
      <formula>LEN(TRIM(O216))=0</formula>
    </cfRule>
  </conditionalFormatting>
  <conditionalFormatting sqref="O216:P216">
    <cfRule type="cellIs" dxfId="3163" priority="810" operator="equal">
      <formula>0</formula>
    </cfRule>
  </conditionalFormatting>
  <conditionalFormatting sqref="B216">
    <cfRule type="containsBlanks" dxfId="3162" priority="809">
      <formula>LEN(TRIM(B216))=0</formula>
    </cfRule>
  </conditionalFormatting>
  <conditionalFormatting sqref="B216">
    <cfRule type="cellIs" dxfId="3161" priority="808" operator="equal">
      <formula>0</formula>
    </cfRule>
  </conditionalFormatting>
  <conditionalFormatting sqref="B216">
    <cfRule type="containsBlanks" priority="807">
      <formula>LEN(TRIM(B216))=0</formula>
    </cfRule>
  </conditionalFormatting>
  <conditionalFormatting sqref="B216">
    <cfRule type="cellIs" dxfId="3160" priority="806" operator="equal">
      <formula>"Ø"</formula>
    </cfRule>
  </conditionalFormatting>
  <conditionalFormatting sqref="H217:J218">
    <cfRule type="containsBlanks" dxfId="3159" priority="805">
      <formula>LEN(TRIM(H217))=0</formula>
    </cfRule>
  </conditionalFormatting>
  <conditionalFormatting sqref="H217:J218">
    <cfRule type="cellIs" dxfId="3158" priority="804" operator="equal">
      <formula>0</formula>
    </cfRule>
  </conditionalFormatting>
  <conditionalFormatting sqref="H217:J218">
    <cfRule type="cellIs" dxfId="3157" priority="803" operator="greaterThan">
      <formula>1</formula>
    </cfRule>
  </conditionalFormatting>
  <conditionalFormatting sqref="O217:P217">
    <cfRule type="containsBlanks" dxfId="3156" priority="802">
      <formula>LEN(TRIM(O217))=0</formula>
    </cfRule>
  </conditionalFormatting>
  <conditionalFormatting sqref="O217:P217">
    <cfRule type="cellIs" dxfId="3155" priority="801" operator="equal">
      <formula>0</formula>
    </cfRule>
  </conditionalFormatting>
  <conditionalFormatting sqref="O218:P218">
    <cfRule type="containsBlanks" dxfId="3154" priority="800">
      <formula>LEN(TRIM(O218))=0</formula>
    </cfRule>
  </conditionalFormatting>
  <conditionalFormatting sqref="O218:P218">
    <cfRule type="cellIs" dxfId="3153" priority="799" operator="equal">
      <formula>0</formula>
    </cfRule>
  </conditionalFormatting>
  <conditionalFormatting sqref="B217:B218">
    <cfRule type="containsBlanks" dxfId="3152" priority="798">
      <formula>LEN(TRIM(B217))=0</formula>
    </cfRule>
  </conditionalFormatting>
  <conditionalFormatting sqref="B217:B218">
    <cfRule type="cellIs" dxfId="3151" priority="797" operator="equal">
      <formula>0</formula>
    </cfRule>
  </conditionalFormatting>
  <conditionalFormatting sqref="B217:B218">
    <cfRule type="containsBlanks" priority="796">
      <formula>LEN(TRIM(B217))=0</formula>
    </cfRule>
  </conditionalFormatting>
  <conditionalFormatting sqref="B217:B218">
    <cfRule type="cellIs" dxfId="3150" priority="795" operator="equal">
      <formula>"Ø"</formula>
    </cfRule>
  </conditionalFormatting>
  <conditionalFormatting sqref="I216:J218">
    <cfRule type="containsBlanks" dxfId="3149" priority="794">
      <formula>LEN(TRIM(I216))=0</formula>
    </cfRule>
  </conditionalFormatting>
  <conditionalFormatting sqref="I216:J218">
    <cfRule type="cellIs" dxfId="3148" priority="793" operator="equal">
      <formula>0</formula>
    </cfRule>
  </conditionalFormatting>
  <conditionalFormatting sqref="I216:J218">
    <cfRule type="cellIs" dxfId="3147" priority="792" operator="greaterThan">
      <formula>1</formula>
    </cfRule>
  </conditionalFormatting>
  <conditionalFormatting sqref="O216:P216">
    <cfRule type="containsBlanks" dxfId="3146" priority="791">
      <formula>LEN(TRIM(O216))=0</formula>
    </cfRule>
  </conditionalFormatting>
  <conditionalFormatting sqref="O216:P216">
    <cfRule type="cellIs" dxfId="3145" priority="790" operator="equal">
      <formula>0</formula>
    </cfRule>
  </conditionalFormatting>
  <conditionalFormatting sqref="O217:P217">
    <cfRule type="containsBlanks" dxfId="3144" priority="789">
      <formula>LEN(TRIM(O217))=0</formula>
    </cfRule>
  </conditionalFormatting>
  <conditionalFormatting sqref="O217:P217">
    <cfRule type="cellIs" dxfId="3143" priority="788" operator="equal">
      <formula>0</formula>
    </cfRule>
  </conditionalFormatting>
  <conditionalFormatting sqref="O218:P218">
    <cfRule type="containsBlanks" dxfId="3142" priority="787">
      <formula>LEN(TRIM(O218))=0</formula>
    </cfRule>
  </conditionalFormatting>
  <conditionalFormatting sqref="O218:P218">
    <cfRule type="cellIs" dxfId="3141" priority="786" operator="equal">
      <formula>0</formula>
    </cfRule>
  </conditionalFormatting>
  <conditionalFormatting sqref="B216:B218">
    <cfRule type="containsBlanks" dxfId="3140" priority="785">
      <formula>LEN(TRIM(B216))=0</formula>
    </cfRule>
  </conditionalFormatting>
  <conditionalFormatting sqref="B216:B218">
    <cfRule type="cellIs" dxfId="3139" priority="784" operator="equal">
      <formula>0</formula>
    </cfRule>
  </conditionalFormatting>
  <conditionalFormatting sqref="B216:B218">
    <cfRule type="containsBlanks" priority="783">
      <formula>LEN(TRIM(B216))=0</formula>
    </cfRule>
  </conditionalFormatting>
  <conditionalFormatting sqref="B216:B218">
    <cfRule type="cellIs" dxfId="3138" priority="782" operator="equal">
      <formula>"Ø"</formula>
    </cfRule>
  </conditionalFormatting>
  <conditionalFormatting sqref="H219">
    <cfRule type="containsBlanks" dxfId="3137" priority="781">
      <formula>LEN(TRIM(H219))=0</formula>
    </cfRule>
  </conditionalFormatting>
  <conditionalFormatting sqref="H219">
    <cfRule type="cellIs" dxfId="3136" priority="780" operator="equal">
      <formula>0</formula>
    </cfRule>
  </conditionalFormatting>
  <conditionalFormatting sqref="H219">
    <cfRule type="cellIs" dxfId="3135" priority="779" operator="greaterThan">
      <formula>1</formula>
    </cfRule>
  </conditionalFormatting>
  <conditionalFormatting sqref="I219:J219">
    <cfRule type="containsBlanks" dxfId="3134" priority="778">
      <formula>LEN(TRIM(I219))=0</formula>
    </cfRule>
  </conditionalFormatting>
  <conditionalFormatting sqref="I219:J219">
    <cfRule type="cellIs" dxfId="3133" priority="777" operator="equal">
      <formula>0</formula>
    </cfRule>
  </conditionalFormatting>
  <conditionalFormatting sqref="I219:J219">
    <cfRule type="cellIs" dxfId="3132" priority="776" operator="greaterThan">
      <formula>1</formula>
    </cfRule>
  </conditionalFormatting>
  <conditionalFormatting sqref="O219:P219">
    <cfRule type="containsBlanks" dxfId="3131" priority="775">
      <formula>LEN(TRIM(O219))=0</formula>
    </cfRule>
  </conditionalFormatting>
  <conditionalFormatting sqref="O219:P219">
    <cfRule type="cellIs" dxfId="3130" priority="774" operator="equal">
      <formula>0</formula>
    </cfRule>
  </conditionalFormatting>
  <conditionalFormatting sqref="B219">
    <cfRule type="containsBlanks" dxfId="3129" priority="773">
      <formula>LEN(TRIM(B219))=0</formula>
    </cfRule>
  </conditionalFormatting>
  <conditionalFormatting sqref="B219">
    <cfRule type="cellIs" dxfId="3128" priority="772" operator="equal">
      <formula>0</formula>
    </cfRule>
  </conditionalFormatting>
  <conditionalFormatting sqref="B219">
    <cfRule type="containsBlanks" priority="771">
      <formula>LEN(TRIM(B219))=0</formula>
    </cfRule>
  </conditionalFormatting>
  <conditionalFormatting sqref="B219">
    <cfRule type="cellIs" dxfId="3127" priority="770" operator="equal">
      <formula>"Ø"</formula>
    </cfRule>
  </conditionalFormatting>
  <conditionalFormatting sqref="H220:J220">
    <cfRule type="containsBlanks" dxfId="3126" priority="769">
      <formula>LEN(TRIM(H220))=0</formula>
    </cfRule>
  </conditionalFormatting>
  <conditionalFormatting sqref="H220:J220">
    <cfRule type="cellIs" dxfId="3125" priority="768" operator="equal">
      <formula>0</formula>
    </cfRule>
  </conditionalFormatting>
  <conditionalFormatting sqref="H220:J220">
    <cfRule type="cellIs" dxfId="3124" priority="767" operator="greaterThan">
      <formula>1</formula>
    </cfRule>
  </conditionalFormatting>
  <conditionalFormatting sqref="O220:P220">
    <cfRule type="containsBlanks" dxfId="3123" priority="766">
      <formula>LEN(TRIM(O220))=0</formula>
    </cfRule>
  </conditionalFormatting>
  <conditionalFormatting sqref="O220:P220">
    <cfRule type="cellIs" dxfId="3122" priority="765" operator="equal">
      <formula>0</formula>
    </cfRule>
  </conditionalFormatting>
  <conditionalFormatting sqref="B220">
    <cfRule type="containsBlanks" dxfId="3121" priority="764">
      <formula>LEN(TRIM(B220))=0</formula>
    </cfRule>
  </conditionalFormatting>
  <conditionalFormatting sqref="B220">
    <cfRule type="cellIs" dxfId="3120" priority="763" operator="equal">
      <formula>0</formula>
    </cfRule>
  </conditionalFormatting>
  <conditionalFormatting sqref="B220">
    <cfRule type="containsBlanks" priority="762">
      <formula>LEN(TRIM(B220))=0</formula>
    </cfRule>
  </conditionalFormatting>
  <conditionalFormatting sqref="B220">
    <cfRule type="cellIs" dxfId="3119" priority="761" operator="equal">
      <formula>"Ø"</formula>
    </cfRule>
  </conditionalFormatting>
  <conditionalFormatting sqref="H222 H221:J221">
    <cfRule type="containsBlanks" dxfId="3118" priority="760">
      <formula>LEN(TRIM(H221))=0</formula>
    </cfRule>
  </conditionalFormatting>
  <conditionalFormatting sqref="H222 H221:J221">
    <cfRule type="cellIs" dxfId="3117" priority="759" operator="equal">
      <formula>0</formula>
    </cfRule>
  </conditionalFormatting>
  <conditionalFormatting sqref="H222 H221:J221">
    <cfRule type="cellIs" dxfId="3116" priority="758" operator="greaterThan">
      <formula>1</formula>
    </cfRule>
  </conditionalFormatting>
  <conditionalFormatting sqref="O221:P221">
    <cfRule type="containsBlanks" dxfId="3115" priority="757">
      <formula>LEN(TRIM(O221))=0</formula>
    </cfRule>
  </conditionalFormatting>
  <conditionalFormatting sqref="O221:P221">
    <cfRule type="cellIs" dxfId="3114" priority="756" operator="equal">
      <formula>0</formula>
    </cfRule>
  </conditionalFormatting>
  <conditionalFormatting sqref="B221">
    <cfRule type="containsBlanks" dxfId="3113" priority="755">
      <formula>LEN(TRIM(B221))=0</formula>
    </cfRule>
  </conditionalFormatting>
  <conditionalFormatting sqref="B221">
    <cfRule type="cellIs" dxfId="3112" priority="754" operator="equal">
      <formula>0</formula>
    </cfRule>
  </conditionalFormatting>
  <conditionalFormatting sqref="B221">
    <cfRule type="containsBlanks" priority="753">
      <formula>LEN(TRIM(B221))=0</formula>
    </cfRule>
  </conditionalFormatting>
  <conditionalFormatting sqref="B221">
    <cfRule type="cellIs" dxfId="3111" priority="752" operator="equal">
      <formula>"Ø"</formula>
    </cfRule>
  </conditionalFormatting>
  <conditionalFormatting sqref="I219:J221">
    <cfRule type="containsBlanks" dxfId="3110" priority="751">
      <formula>LEN(TRIM(I219))=0</formula>
    </cfRule>
  </conditionalFormatting>
  <conditionalFormatting sqref="I219:J221">
    <cfRule type="cellIs" dxfId="3109" priority="750" operator="equal">
      <formula>0</formula>
    </cfRule>
  </conditionalFormatting>
  <conditionalFormatting sqref="I219:J221">
    <cfRule type="cellIs" dxfId="3108" priority="749" operator="greaterThan">
      <formula>1</formula>
    </cfRule>
  </conditionalFormatting>
  <conditionalFormatting sqref="O219:P219">
    <cfRule type="containsBlanks" dxfId="3107" priority="748">
      <formula>LEN(TRIM(O219))=0</formula>
    </cfRule>
  </conditionalFormatting>
  <conditionalFormatting sqref="O219:P219">
    <cfRule type="cellIs" dxfId="3106" priority="747" operator="equal">
      <formula>0</formula>
    </cfRule>
  </conditionalFormatting>
  <conditionalFormatting sqref="O220:P220">
    <cfRule type="containsBlanks" dxfId="3105" priority="746">
      <formula>LEN(TRIM(O220))=0</formula>
    </cfRule>
  </conditionalFormatting>
  <conditionalFormatting sqref="O220:P220">
    <cfRule type="cellIs" dxfId="3104" priority="745" operator="equal">
      <formula>0</formula>
    </cfRule>
  </conditionalFormatting>
  <conditionalFormatting sqref="O221:P221">
    <cfRule type="containsBlanks" dxfId="3103" priority="744">
      <formula>LEN(TRIM(O221))=0</formula>
    </cfRule>
  </conditionalFormatting>
  <conditionalFormatting sqref="O221:P221">
    <cfRule type="cellIs" dxfId="3102" priority="743" operator="equal">
      <formula>0</formula>
    </cfRule>
  </conditionalFormatting>
  <conditionalFormatting sqref="B219:B221">
    <cfRule type="containsBlanks" dxfId="3101" priority="742">
      <formula>LEN(TRIM(B219))=0</formula>
    </cfRule>
  </conditionalFormatting>
  <conditionalFormatting sqref="B219:B221">
    <cfRule type="cellIs" dxfId="3100" priority="741" operator="equal">
      <formula>0</formula>
    </cfRule>
  </conditionalFormatting>
  <conditionalFormatting sqref="B219:B221">
    <cfRule type="containsBlanks" priority="740">
      <formula>LEN(TRIM(B219))=0</formula>
    </cfRule>
  </conditionalFormatting>
  <conditionalFormatting sqref="B219:B221">
    <cfRule type="cellIs" dxfId="3099" priority="739" operator="equal">
      <formula>"Ø"</formula>
    </cfRule>
  </conditionalFormatting>
  <conditionalFormatting sqref="H223">
    <cfRule type="containsBlanks" dxfId="3098" priority="738">
      <formula>LEN(TRIM(H223))=0</formula>
    </cfRule>
  </conditionalFormatting>
  <conditionalFormatting sqref="H223">
    <cfRule type="cellIs" dxfId="3097" priority="737" operator="equal">
      <formula>0</formula>
    </cfRule>
  </conditionalFormatting>
  <conditionalFormatting sqref="H223">
    <cfRule type="cellIs" dxfId="3096" priority="736" operator="greaterThan">
      <formula>1</formula>
    </cfRule>
  </conditionalFormatting>
  <conditionalFormatting sqref="I223:J223">
    <cfRule type="containsBlanks" dxfId="3095" priority="735">
      <formula>LEN(TRIM(I223))=0</formula>
    </cfRule>
  </conditionalFormatting>
  <conditionalFormatting sqref="I223:J223">
    <cfRule type="cellIs" dxfId="3094" priority="734" operator="equal">
      <formula>0</formula>
    </cfRule>
  </conditionalFormatting>
  <conditionalFormatting sqref="I223:J223">
    <cfRule type="cellIs" dxfId="3093" priority="733" operator="greaterThan">
      <formula>1</formula>
    </cfRule>
  </conditionalFormatting>
  <conditionalFormatting sqref="O223:P223">
    <cfRule type="containsBlanks" dxfId="3092" priority="732">
      <formula>LEN(TRIM(O223))=0</formula>
    </cfRule>
  </conditionalFormatting>
  <conditionalFormatting sqref="O223:P223">
    <cfRule type="cellIs" dxfId="3091" priority="731" operator="equal">
      <formula>0</formula>
    </cfRule>
  </conditionalFormatting>
  <conditionalFormatting sqref="B223">
    <cfRule type="containsBlanks" dxfId="3090" priority="730">
      <formula>LEN(TRIM(B223))=0</formula>
    </cfRule>
  </conditionalFormatting>
  <conditionalFormatting sqref="B223">
    <cfRule type="cellIs" dxfId="3089" priority="729" operator="equal">
      <formula>0</formula>
    </cfRule>
  </conditionalFormatting>
  <conditionalFormatting sqref="B223">
    <cfRule type="containsBlanks" priority="728">
      <formula>LEN(TRIM(B223))=0</formula>
    </cfRule>
  </conditionalFormatting>
  <conditionalFormatting sqref="B223">
    <cfRule type="cellIs" dxfId="3088" priority="727" operator="equal">
      <formula>"Ø"</formula>
    </cfRule>
  </conditionalFormatting>
  <conditionalFormatting sqref="I222:J222">
    <cfRule type="containsBlanks" dxfId="3087" priority="726">
      <formula>LEN(TRIM(I222))=0</formula>
    </cfRule>
  </conditionalFormatting>
  <conditionalFormatting sqref="I222:J222">
    <cfRule type="cellIs" dxfId="3086" priority="725" operator="equal">
      <formula>0</formula>
    </cfRule>
  </conditionalFormatting>
  <conditionalFormatting sqref="I222:J222">
    <cfRule type="cellIs" dxfId="3085" priority="724" operator="greaterThan">
      <formula>1</formula>
    </cfRule>
  </conditionalFormatting>
  <conditionalFormatting sqref="O222:P222">
    <cfRule type="containsBlanks" dxfId="3084" priority="723">
      <formula>LEN(TRIM(O222))=0</formula>
    </cfRule>
  </conditionalFormatting>
  <conditionalFormatting sqref="O222:P222">
    <cfRule type="cellIs" dxfId="3083" priority="722" operator="equal">
      <formula>0</formula>
    </cfRule>
  </conditionalFormatting>
  <conditionalFormatting sqref="B222">
    <cfRule type="containsBlanks" dxfId="3082" priority="721">
      <formula>LEN(TRIM(B222))=0</formula>
    </cfRule>
  </conditionalFormatting>
  <conditionalFormatting sqref="B222">
    <cfRule type="cellIs" dxfId="3081" priority="720" operator="equal">
      <formula>0</formula>
    </cfRule>
  </conditionalFormatting>
  <conditionalFormatting sqref="B222">
    <cfRule type="containsBlanks" priority="719">
      <formula>LEN(TRIM(B222))=0</formula>
    </cfRule>
  </conditionalFormatting>
  <conditionalFormatting sqref="B222">
    <cfRule type="cellIs" dxfId="3080" priority="718" operator="equal">
      <formula>"Ø"</formula>
    </cfRule>
  </conditionalFormatting>
  <conditionalFormatting sqref="H224:J224">
    <cfRule type="containsBlanks" dxfId="3079" priority="717">
      <formula>LEN(TRIM(H224))=0</formula>
    </cfRule>
  </conditionalFormatting>
  <conditionalFormatting sqref="H224:J224">
    <cfRule type="cellIs" dxfId="3078" priority="716" operator="equal">
      <formula>0</formula>
    </cfRule>
  </conditionalFormatting>
  <conditionalFormatting sqref="H224:J224">
    <cfRule type="cellIs" dxfId="3077" priority="715" operator="greaterThan">
      <formula>1</formula>
    </cfRule>
  </conditionalFormatting>
  <conditionalFormatting sqref="O224:P224">
    <cfRule type="containsBlanks" dxfId="3076" priority="714">
      <formula>LEN(TRIM(O224))=0</formula>
    </cfRule>
  </conditionalFormatting>
  <conditionalFormatting sqref="O224:P224">
    <cfRule type="cellIs" dxfId="3075" priority="713" operator="equal">
      <formula>0</formula>
    </cfRule>
  </conditionalFormatting>
  <conditionalFormatting sqref="B224">
    <cfRule type="containsBlanks" dxfId="3074" priority="712">
      <formula>LEN(TRIM(B224))=0</formula>
    </cfRule>
  </conditionalFormatting>
  <conditionalFormatting sqref="B224">
    <cfRule type="cellIs" dxfId="3073" priority="711" operator="equal">
      <formula>0</formula>
    </cfRule>
  </conditionalFormatting>
  <conditionalFormatting sqref="B224">
    <cfRule type="containsBlanks" priority="710">
      <formula>LEN(TRIM(B224))=0</formula>
    </cfRule>
  </conditionalFormatting>
  <conditionalFormatting sqref="B224">
    <cfRule type="cellIs" dxfId="3072" priority="709" operator="equal">
      <formula>"Ø"</formula>
    </cfRule>
  </conditionalFormatting>
  <conditionalFormatting sqref="I222:J224">
    <cfRule type="containsBlanks" dxfId="3071" priority="708">
      <formula>LEN(TRIM(I222))=0</formula>
    </cfRule>
  </conditionalFormatting>
  <conditionalFormatting sqref="I222:J224">
    <cfRule type="cellIs" dxfId="3070" priority="707" operator="equal">
      <formula>0</formula>
    </cfRule>
  </conditionalFormatting>
  <conditionalFormatting sqref="I222:J224">
    <cfRule type="cellIs" dxfId="3069" priority="706" operator="greaterThan">
      <formula>1</formula>
    </cfRule>
  </conditionalFormatting>
  <conditionalFormatting sqref="O222:P222">
    <cfRule type="containsBlanks" dxfId="3068" priority="705">
      <formula>LEN(TRIM(O222))=0</formula>
    </cfRule>
  </conditionalFormatting>
  <conditionalFormatting sqref="O222:P222">
    <cfRule type="cellIs" dxfId="3067" priority="704" operator="equal">
      <formula>0</formula>
    </cfRule>
  </conditionalFormatting>
  <conditionalFormatting sqref="O223:P223">
    <cfRule type="containsBlanks" dxfId="3066" priority="703">
      <formula>LEN(TRIM(O223))=0</formula>
    </cfRule>
  </conditionalFormatting>
  <conditionalFormatting sqref="O223:P223">
    <cfRule type="cellIs" dxfId="3065" priority="702" operator="equal">
      <formula>0</formula>
    </cfRule>
  </conditionalFormatting>
  <conditionalFormatting sqref="O224:P224">
    <cfRule type="containsBlanks" dxfId="3064" priority="701">
      <formula>LEN(TRIM(O224))=0</formula>
    </cfRule>
  </conditionalFormatting>
  <conditionalFormatting sqref="O224:P224">
    <cfRule type="cellIs" dxfId="3063" priority="700" operator="equal">
      <formula>0</formula>
    </cfRule>
  </conditionalFormatting>
  <conditionalFormatting sqref="B222:B224">
    <cfRule type="containsBlanks" dxfId="3062" priority="699">
      <formula>LEN(TRIM(B222))=0</formula>
    </cfRule>
  </conditionalFormatting>
  <conditionalFormatting sqref="B222:B224">
    <cfRule type="cellIs" dxfId="3061" priority="698" operator="equal">
      <formula>0</formula>
    </cfRule>
  </conditionalFormatting>
  <conditionalFormatting sqref="B222:B224">
    <cfRule type="containsBlanks" priority="697">
      <formula>LEN(TRIM(B222))=0</formula>
    </cfRule>
  </conditionalFormatting>
  <conditionalFormatting sqref="B222:B224">
    <cfRule type="cellIs" dxfId="3060" priority="696" operator="equal">
      <formula>"Ø"</formula>
    </cfRule>
  </conditionalFormatting>
  <conditionalFormatting sqref="H227">
    <cfRule type="containsBlanks" dxfId="3059" priority="695">
      <formula>LEN(TRIM(H227))=0</formula>
    </cfRule>
  </conditionalFormatting>
  <conditionalFormatting sqref="H227">
    <cfRule type="cellIs" dxfId="3058" priority="694" operator="equal">
      <formula>0</formula>
    </cfRule>
  </conditionalFormatting>
  <conditionalFormatting sqref="H227">
    <cfRule type="cellIs" dxfId="3057" priority="693" operator="greaterThan">
      <formula>1</formula>
    </cfRule>
  </conditionalFormatting>
  <conditionalFormatting sqref="I227:J227">
    <cfRule type="containsBlanks" dxfId="3056" priority="692">
      <formula>LEN(TRIM(I227))=0</formula>
    </cfRule>
  </conditionalFormatting>
  <conditionalFormatting sqref="I227:J227">
    <cfRule type="cellIs" dxfId="3055" priority="691" operator="equal">
      <formula>0</formula>
    </cfRule>
  </conditionalFormatting>
  <conditionalFormatting sqref="I227:J227">
    <cfRule type="cellIs" dxfId="3054" priority="690" operator="greaterThan">
      <formula>1</formula>
    </cfRule>
  </conditionalFormatting>
  <conditionalFormatting sqref="O227:P227">
    <cfRule type="containsBlanks" dxfId="3053" priority="689">
      <formula>LEN(TRIM(O227))=0</formula>
    </cfRule>
  </conditionalFormatting>
  <conditionalFormatting sqref="O227:P227">
    <cfRule type="cellIs" dxfId="3052" priority="688" operator="equal">
      <formula>0</formula>
    </cfRule>
  </conditionalFormatting>
  <conditionalFormatting sqref="B227">
    <cfRule type="containsBlanks" dxfId="3051" priority="687">
      <formula>LEN(TRIM(B227))=0</formula>
    </cfRule>
  </conditionalFormatting>
  <conditionalFormatting sqref="B227">
    <cfRule type="cellIs" dxfId="3050" priority="686" operator="equal">
      <formula>0</formula>
    </cfRule>
  </conditionalFormatting>
  <conditionalFormatting sqref="B227">
    <cfRule type="containsBlanks" priority="685">
      <formula>LEN(TRIM(B227))=0</formula>
    </cfRule>
  </conditionalFormatting>
  <conditionalFormatting sqref="B227">
    <cfRule type="cellIs" dxfId="3049" priority="684" operator="equal">
      <formula>"Ø"</formula>
    </cfRule>
  </conditionalFormatting>
  <conditionalFormatting sqref="H225:H226">
    <cfRule type="containsBlanks" dxfId="3048" priority="683">
      <formula>LEN(TRIM(H225))=0</formula>
    </cfRule>
  </conditionalFormatting>
  <conditionalFormatting sqref="H225:H226">
    <cfRule type="cellIs" dxfId="3047" priority="682" operator="equal">
      <formula>0</formula>
    </cfRule>
  </conditionalFormatting>
  <conditionalFormatting sqref="H225:H226">
    <cfRule type="cellIs" dxfId="3046" priority="681" operator="greaterThan">
      <formula>1</formula>
    </cfRule>
  </conditionalFormatting>
  <conditionalFormatting sqref="I225:J226">
    <cfRule type="containsBlanks" dxfId="3045" priority="680">
      <formula>LEN(TRIM(I225))=0</formula>
    </cfRule>
  </conditionalFormatting>
  <conditionalFormatting sqref="I225:J226">
    <cfRule type="cellIs" dxfId="3044" priority="679" operator="equal">
      <formula>0</formula>
    </cfRule>
  </conditionalFormatting>
  <conditionalFormatting sqref="I225:J226">
    <cfRule type="cellIs" dxfId="3043" priority="678" operator="greaterThan">
      <formula>1</formula>
    </cfRule>
  </conditionalFormatting>
  <conditionalFormatting sqref="O225:P225">
    <cfRule type="containsBlanks" dxfId="3042" priority="677">
      <formula>LEN(TRIM(O225))=0</formula>
    </cfRule>
  </conditionalFormatting>
  <conditionalFormatting sqref="O225:P225">
    <cfRule type="cellIs" dxfId="3041" priority="676" operator="equal">
      <formula>0</formula>
    </cfRule>
  </conditionalFormatting>
  <conditionalFormatting sqref="O226:P226">
    <cfRule type="containsBlanks" dxfId="3040" priority="675">
      <formula>LEN(TRIM(O226))=0</formula>
    </cfRule>
  </conditionalFormatting>
  <conditionalFormatting sqref="O226:P226">
    <cfRule type="cellIs" dxfId="3039" priority="674" operator="equal">
      <formula>0</formula>
    </cfRule>
  </conditionalFormatting>
  <conditionalFormatting sqref="B225:B226">
    <cfRule type="containsBlanks" dxfId="3038" priority="673">
      <formula>LEN(TRIM(B225))=0</formula>
    </cfRule>
  </conditionalFormatting>
  <conditionalFormatting sqref="B225:B226">
    <cfRule type="cellIs" dxfId="3037" priority="672" operator="equal">
      <formula>0</formula>
    </cfRule>
  </conditionalFormatting>
  <conditionalFormatting sqref="B225:B226">
    <cfRule type="containsBlanks" priority="671">
      <formula>LEN(TRIM(B225))=0</formula>
    </cfRule>
  </conditionalFormatting>
  <conditionalFormatting sqref="B225:B226">
    <cfRule type="cellIs" dxfId="3036" priority="670" operator="equal">
      <formula>"Ø"</formula>
    </cfRule>
  </conditionalFormatting>
  <conditionalFormatting sqref="I225:J227">
    <cfRule type="containsBlanks" dxfId="3035" priority="669">
      <formula>LEN(TRIM(I225))=0</formula>
    </cfRule>
  </conditionalFormatting>
  <conditionalFormatting sqref="I225:J227">
    <cfRule type="cellIs" dxfId="3034" priority="668" operator="equal">
      <formula>0</formula>
    </cfRule>
  </conditionalFormatting>
  <conditionalFormatting sqref="I225:J227">
    <cfRule type="cellIs" dxfId="3033" priority="667" operator="greaterThan">
      <formula>1</formula>
    </cfRule>
  </conditionalFormatting>
  <conditionalFormatting sqref="O225:P225">
    <cfRule type="containsBlanks" dxfId="3032" priority="666">
      <formula>LEN(TRIM(O225))=0</formula>
    </cfRule>
  </conditionalFormatting>
  <conditionalFormatting sqref="O225:P225">
    <cfRule type="cellIs" dxfId="3031" priority="665" operator="equal">
      <formula>0</formula>
    </cfRule>
  </conditionalFormatting>
  <conditionalFormatting sqref="O226:P226">
    <cfRule type="containsBlanks" dxfId="3030" priority="664">
      <formula>LEN(TRIM(O226))=0</formula>
    </cfRule>
  </conditionalFormatting>
  <conditionalFormatting sqref="O226:P226">
    <cfRule type="cellIs" dxfId="3029" priority="663" operator="equal">
      <formula>0</formula>
    </cfRule>
  </conditionalFormatting>
  <conditionalFormatting sqref="O227:P227">
    <cfRule type="containsBlanks" dxfId="3028" priority="662">
      <formula>LEN(TRIM(O227))=0</formula>
    </cfRule>
  </conditionalFormatting>
  <conditionalFormatting sqref="O227:P227">
    <cfRule type="cellIs" dxfId="3027" priority="661" operator="equal">
      <formula>0</formula>
    </cfRule>
  </conditionalFormatting>
  <conditionalFormatting sqref="B225:B227">
    <cfRule type="containsBlanks" dxfId="3026" priority="660">
      <formula>LEN(TRIM(B225))=0</formula>
    </cfRule>
  </conditionalFormatting>
  <conditionalFormatting sqref="B225:B227">
    <cfRule type="cellIs" dxfId="3025" priority="659" operator="equal">
      <formula>0</formula>
    </cfRule>
  </conditionalFormatting>
  <conditionalFormatting sqref="B225:B227">
    <cfRule type="containsBlanks" priority="658">
      <formula>LEN(TRIM(B225))=0</formula>
    </cfRule>
  </conditionalFormatting>
  <conditionalFormatting sqref="B225:B227">
    <cfRule type="cellIs" dxfId="3024" priority="657" operator="equal">
      <formula>"Ø"</formula>
    </cfRule>
  </conditionalFormatting>
  <conditionalFormatting sqref="H230">
    <cfRule type="containsBlanks" dxfId="3023" priority="656">
      <formula>LEN(TRIM(H230))=0</formula>
    </cfRule>
  </conditionalFormatting>
  <conditionalFormatting sqref="H230">
    <cfRule type="cellIs" dxfId="3022" priority="655" operator="equal">
      <formula>0</formula>
    </cfRule>
  </conditionalFormatting>
  <conditionalFormatting sqref="H230">
    <cfRule type="cellIs" dxfId="3021" priority="654" operator="greaterThan">
      <formula>1</formula>
    </cfRule>
  </conditionalFormatting>
  <conditionalFormatting sqref="I230:J230">
    <cfRule type="containsBlanks" dxfId="3020" priority="653">
      <formula>LEN(TRIM(I230))=0</formula>
    </cfRule>
  </conditionalFormatting>
  <conditionalFormatting sqref="I230:J230">
    <cfRule type="cellIs" dxfId="3019" priority="652" operator="equal">
      <formula>0</formula>
    </cfRule>
  </conditionalFormatting>
  <conditionalFormatting sqref="I230:J230">
    <cfRule type="cellIs" dxfId="3018" priority="651" operator="greaterThan">
      <formula>1</formula>
    </cfRule>
  </conditionalFormatting>
  <conditionalFormatting sqref="O230:P230">
    <cfRule type="containsBlanks" dxfId="3017" priority="650">
      <formula>LEN(TRIM(O230))=0</formula>
    </cfRule>
  </conditionalFormatting>
  <conditionalFormatting sqref="O230:P230">
    <cfRule type="cellIs" dxfId="3016" priority="649" operator="equal">
      <formula>0</formula>
    </cfRule>
  </conditionalFormatting>
  <conditionalFormatting sqref="B230">
    <cfRule type="containsBlanks" dxfId="3015" priority="648">
      <formula>LEN(TRIM(B230))=0</formula>
    </cfRule>
  </conditionalFormatting>
  <conditionalFormatting sqref="B230">
    <cfRule type="cellIs" dxfId="3014" priority="647" operator="equal">
      <formula>0</formula>
    </cfRule>
  </conditionalFormatting>
  <conditionalFormatting sqref="B230">
    <cfRule type="containsBlanks" priority="646">
      <formula>LEN(TRIM(B230))=0</formula>
    </cfRule>
  </conditionalFormatting>
  <conditionalFormatting sqref="B230">
    <cfRule type="cellIs" dxfId="3013" priority="645" operator="equal">
      <formula>"Ø"</formula>
    </cfRule>
  </conditionalFormatting>
  <conditionalFormatting sqref="H228:H229">
    <cfRule type="containsBlanks" dxfId="3012" priority="644">
      <formula>LEN(TRIM(H228))=0</formula>
    </cfRule>
  </conditionalFormatting>
  <conditionalFormatting sqref="H228:H229">
    <cfRule type="cellIs" dxfId="3011" priority="643" operator="equal">
      <formula>0</formula>
    </cfRule>
  </conditionalFormatting>
  <conditionalFormatting sqref="H228:H229">
    <cfRule type="cellIs" dxfId="3010" priority="642" operator="greaterThan">
      <formula>1</formula>
    </cfRule>
  </conditionalFormatting>
  <conditionalFormatting sqref="I228:J229">
    <cfRule type="containsBlanks" dxfId="3009" priority="641">
      <formula>LEN(TRIM(I228))=0</formula>
    </cfRule>
  </conditionalFormatting>
  <conditionalFormatting sqref="I228:J229">
    <cfRule type="cellIs" dxfId="3008" priority="640" operator="equal">
      <formula>0</formula>
    </cfRule>
  </conditionalFormatting>
  <conditionalFormatting sqref="I228:J229">
    <cfRule type="cellIs" dxfId="3007" priority="639" operator="greaterThan">
      <formula>1</formula>
    </cfRule>
  </conditionalFormatting>
  <conditionalFormatting sqref="O228:P228">
    <cfRule type="containsBlanks" dxfId="3006" priority="638">
      <formula>LEN(TRIM(O228))=0</formula>
    </cfRule>
  </conditionalFormatting>
  <conditionalFormatting sqref="O228:P228">
    <cfRule type="cellIs" dxfId="3005" priority="637" operator="equal">
      <formula>0</formula>
    </cfRule>
  </conditionalFormatting>
  <conditionalFormatting sqref="O229:P229">
    <cfRule type="containsBlanks" dxfId="3004" priority="636">
      <formula>LEN(TRIM(O229))=0</formula>
    </cfRule>
  </conditionalFormatting>
  <conditionalFormatting sqref="O229:P229">
    <cfRule type="cellIs" dxfId="3003" priority="635" operator="equal">
      <formula>0</formula>
    </cfRule>
  </conditionalFormatting>
  <conditionalFormatting sqref="B228:B229">
    <cfRule type="containsBlanks" dxfId="3002" priority="634">
      <formula>LEN(TRIM(B228))=0</formula>
    </cfRule>
  </conditionalFormatting>
  <conditionalFormatting sqref="B228:B229">
    <cfRule type="cellIs" dxfId="3001" priority="633" operator="equal">
      <formula>0</formula>
    </cfRule>
  </conditionalFormatting>
  <conditionalFormatting sqref="B228:B229">
    <cfRule type="containsBlanks" priority="632">
      <formula>LEN(TRIM(B228))=0</formula>
    </cfRule>
  </conditionalFormatting>
  <conditionalFormatting sqref="B228:B229">
    <cfRule type="cellIs" dxfId="3000" priority="631" operator="equal">
      <formula>"Ø"</formula>
    </cfRule>
  </conditionalFormatting>
  <conditionalFormatting sqref="I228:J230">
    <cfRule type="containsBlanks" dxfId="2999" priority="630">
      <formula>LEN(TRIM(I228))=0</formula>
    </cfRule>
  </conditionalFormatting>
  <conditionalFormatting sqref="I228:J230">
    <cfRule type="cellIs" dxfId="2998" priority="629" operator="equal">
      <formula>0</formula>
    </cfRule>
  </conditionalFormatting>
  <conditionalFormatting sqref="I228:J230">
    <cfRule type="cellIs" dxfId="2997" priority="628" operator="greaterThan">
      <formula>1</formula>
    </cfRule>
  </conditionalFormatting>
  <conditionalFormatting sqref="O228:P228">
    <cfRule type="containsBlanks" dxfId="2996" priority="627">
      <formula>LEN(TRIM(O228))=0</formula>
    </cfRule>
  </conditionalFormatting>
  <conditionalFormatting sqref="O228:P228">
    <cfRule type="cellIs" dxfId="2995" priority="626" operator="equal">
      <formula>0</formula>
    </cfRule>
  </conditionalFormatting>
  <conditionalFormatting sqref="O229:P229">
    <cfRule type="containsBlanks" dxfId="2994" priority="625">
      <formula>LEN(TRIM(O229))=0</formula>
    </cfRule>
  </conditionalFormatting>
  <conditionalFormatting sqref="O229:P229">
    <cfRule type="cellIs" dxfId="2993" priority="624" operator="equal">
      <formula>0</formula>
    </cfRule>
  </conditionalFormatting>
  <conditionalFormatting sqref="O230:P230">
    <cfRule type="containsBlanks" dxfId="2992" priority="623">
      <formula>LEN(TRIM(O230))=0</formula>
    </cfRule>
  </conditionalFormatting>
  <conditionalFormatting sqref="O230:P230">
    <cfRule type="cellIs" dxfId="2991" priority="622" operator="equal">
      <formula>0</formula>
    </cfRule>
  </conditionalFormatting>
  <conditionalFormatting sqref="B228:B230">
    <cfRule type="containsBlanks" dxfId="2990" priority="621">
      <formula>LEN(TRIM(B228))=0</formula>
    </cfRule>
  </conditionalFormatting>
  <conditionalFormatting sqref="B228:B230">
    <cfRule type="cellIs" dxfId="2989" priority="620" operator="equal">
      <formula>0</formula>
    </cfRule>
  </conditionalFormatting>
  <conditionalFormatting sqref="B228:B230">
    <cfRule type="containsBlanks" priority="619">
      <formula>LEN(TRIM(B228))=0</formula>
    </cfRule>
  </conditionalFormatting>
  <conditionalFormatting sqref="B228:B230">
    <cfRule type="cellIs" dxfId="2988" priority="618" operator="equal">
      <formula>"Ø"</formula>
    </cfRule>
  </conditionalFormatting>
  <conditionalFormatting sqref="H231:H232">
    <cfRule type="containsBlanks" dxfId="2987" priority="617">
      <formula>LEN(TRIM(H231))=0</formula>
    </cfRule>
  </conditionalFormatting>
  <conditionalFormatting sqref="H231:H232">
    <cfRule type="cellIs" dxfId="2986" priority="616" operator="equal">
      <formula>0</formula>
    </cfRule>
  </conditionalFormatting>
  <conditionalFormatting sqref="H231:H232">
    <cfRule type="cellIs" dxfId="2985" priority="615" operator="greaterThan">
      <formula>1</formula>
    </cfRule>
  </conditionalFormatting>
  <conditionalFormatting sqref="I231:J232">
    <cfRule type="containsBlanks" dxfId="2984" priority="614">
      <formula>LEN(TRIM(I231))=0</formula>
    </cfRule>
  </conditionalFormatting>
  <conditionalFormatting sqref="I231:J232">
    <cfRule type="cellIs" dxfId="2983" priority="613" operator="equal">
      <formula>0</formula>
    </cfRule>
  </conditionalFormatting>
  <conditionalFormatting sqref="I231:J232">
    <cfRule type="cellIs" dxfId="2982" priority="612" operator="greaterThan">
      <formula>1</formula>
    </cfRule>
  </conditionalFormatting>
  <conditionalFormatting sqref="O231:P231">
    <cfRule type="containsBlanks" dxfId="2981" priority="611">
      <formula>LEN(TRIM(O231))=0</formula>
    </cfRule>
  </conditionalFormatting>
  <conditionalFormatting sqref="O231:P231">
    <cfRule type="cellIs" dxfId="2980" priority="610" operator="equal">
      <formula>0</formula>
    </cfRule>
  </conditionalFormatting>
  <conditionalFormatting sqref="O232:P232">
    <cfRule type="containsBlanks" dxfId="2979" priority="609">
      <formula>LEN(TRIM(O232))=0</formula>
    </cfRule>
  </conditionalFormatting>
  <conditionalFormatting sqref="O232:P232">
    <cfRule type="cellIs" dxfId="2978" priority="608" operator="equal">
      <formula>0</formula>
    </cfRule>
  </conditionalFormatting>
  <conditionalFormatting sqref="B231:B232">
    <cfRule type="containsBlanks" dxfId="2977" priority="607">
      <formula>LEN(TRIM(B231))=0</formula>
    </cfRule>
  </conditionalFormatting>
  <conditionalFormatting sqref="B231:B232">
    <cfRule type="cellIs" dxfId="2976" priority="606" operator="equal">
      <formula>0</formula>
    </cfRule>
  </conditionalFormatting>
  <conditionalFormatting sqref="B231:B232">
    <cfRule type="containsBlanks" priority="605">
      <formula>LEN(TRIM(B231))=0</formula>
    </cfRule>
  </conditionalFormatting>
  <conditionalFormatting sqref="B231:B232">
    <cfRule type="cellIs" dxfId="2975" priority="604" operator="equal">
      <formula>"Ø"</formula>
    </cfRule>
  </conditionalFormatting>
  <conditionalFormatting sqref="I231:J233">
    <cfRule type="containsBlanks" dxfId="2974" priority="603">
      <formula>LEN(TRIM(I231))=0</formula>
    </cfRule>
  </conditionalFormatting>
  <conditionalFormatting sqref="I231:J233">
    <cfRule type="cellIs" dxfId="2973" priority="602" operator="equal">
      <formula>0</formula>
    </cfRule>
  </conditionalFormatting>
  <conditionalFormatting sqref="I231:J233">
    <cfRule type="cellIs" dxfId="2972" priority="601" operator="greaterThan">
      <formula>1</formula>
    </cfRule>
  </conditionalFormatting>
  <conditionalFormatting sqref="O231:P231">
    <cfRule type="containsBlanks" dxfId="2971" priority="600">
      <formula>LEN(TRIM(O231))=0</formula>
    </cfRule>
  </conditionalFormatting>
  <conditionalFormatting sqref="O231:P231">
    <cfRule type="cellIs" dxfId="2970" priority="599" operator="equal">
      <formula>0</formula>
    </cfRule>
  </conditionalFormatting>
  <conditionalFormatting sqref="O232:P232">
    <cfRule type="containsBlanks" dxfId="2969" priority="598">
      <formula>LEN(TRIM(O232))=0</formula>
    </cfRule>
  </conditionalFormatting>
  <conditionalFormatting sqref="O232:P232">
    <cfRule type="cellIs" dxfId="2968" priority="597" operator="equal">
      <formula>0</formula>
    </cfRule>
  </conditionalFormatting>
  <conditionalFormatting sqref="O233:P233">
    <cfRule type="containsBlanks" dxfId="2967" priority="596">
      <formula>LEN(TRIM(O233))=0</formula>
    </cfRule>
  </conditionalFormatting>
  <conditionalFormatting sqref="O233:P233">
    <cfRule type="cellIs" dxfId="2966" priority="595" operator="equal">
      <formula>0</formula>
    </cfRule>
  </conditionalFormatting>
  <conditionalFormatting sqref="B231:B233">
    <cfRule type="containsBlanks" dxfId="2965" priority="594">
      <formula>LEN(TRIM(B231))=0</formula>
    </cfRule>
  </conditionalFormatting>
  <conditionalFormatting sqref="B231:B233">
    <cfRule type="cellIs" dxfId="2964" priority="593" operator="equal">
      <formula>0</formula>
    </cfRule>
  </conditionalFormatting>
  <conditionalFormatting sqref="B231:B233">
    <cfRule type="containsBlanks" priority="592">
      <formula>LEN(TRIM(B231))=0</formula>
    </cfRule>
  </conditionalFormatting>
  <conditionalFormatting sqref="B231:B233">
    <cfRule type="cellIs" dxfId="2963" priority="591" operator="equal">
      <formula>"Ø"</formula>
    </cfRule>
  </conditionalFormatting>
  <conditionalFormatting sqref="H236">
    <cfRule type="containsBlanks" dxfId="2962" priority="590">
      <formula>LEN(TRIM(H236))=0</formula>
    </cfRule>
  </conditionalFormatting>
  <conditionalFormatting sqref="H236">
    <cfRule type="cellIs" dxfId="2961" priority="589" operator="equal">
      <formula>0</formula>
    </cfRule>
  </conditionalFormatting>
  <conditionalFormatting sqref="H236">
    <cfRule type="cellIs" dxfId="2960" priority="588" operator="greaterThan">
      <formula>1</formula>
    </cfRule>
  </conditionalFormatting>
  <conditionalFormatting sqref="I236:J236">
    <cfRule type="containsBlanks" dxfId="2959" priority="587">
      <formula>LEN(TRIM(I236))=0</formula>
    </cfRule>
  </conditionalFormatting>
  <conditionalFormatting sqref="I236:J236">
    <cfRule type="cellIs" dxfId="2958" priority="586" operator="equal">
      <formula>0</formula>
    </cfRule>
  </conditionalFormatting>
  <conditionalFormatting sqref="I236:J236">
    <cfRule type="cellIs" dxfId="2957" priority="585" operator="greaterThan">
      <formula>1</formula>
    </cfRule>
  </conditionalFormatting>
  <conditionalFormatting sqref="O236:P236">
    <cfRule type="containsBlanks" dxfId="2956" priority="584">
      <formula>LEN(TRIM(O236))=0</formula>
    </cfRule>
  </conditionalFormatting>
  <conditionalFormatting sqref="O236:P236">
    <cfRule type="cellIs" dxfId="2955" priority="583" operator="equal">
      <formula>0</formula>
    </cfRule>
  </conditionalFormatting>
  <conditionalFormatting sqref="B236">
    <cfRule type="containsBlanks" dxfId="2954" priority="582">
      <formula>LEN(TRIM(B236))=0</formula>
    </cfRule>
  </conditionalFormatting>
  <conditionalFormatting sqref="B236">
    <cfRule type="cellIs" dxfId="2953" priority="581" operator="equal">
      <formula>0</formula>
    </cfRule>
  </conditionalFormatting>
  <conditionalFormatting sqref="B236">
    <cfRule type="containsBlanks" priority="580">
      <formula>LEN(TRIM(B236))=0</formula>
    </cfRule>
  </conditionalFormatting>
  <conditionalFormatting sqref="B236">
    <cfRule type="cellIs" dxfId="2952" priority="579" operator="equal">
      <formula>"Ø"</formula>
    </cfRule>
  </conditionalFormatting>
  <conditionalFormatting sqref="H234:H235">
    <cfRule type="containsBlanks" dxfId="2951" priority="578">
      <formula>LEN(TRIM(H234))=0</formula>
    </cfRule>
  </conditionalFormatting>
  <conditionalFormatting sqref="H234:H235">
    <cfRule type="cellIs" dxfId="2950" priority="577" operator="equal">
      <formula>0</formula>
    </cfRule>
  </conditionalFormatting>
  <conditionalFormatting sqref="H234:H235">
    <cfRule type="cellIs" dxfId="2949" priority="576" operator="greaterThan">
      <formula>1</formula>
    </cfRule>
  </conditionalFormatting>
  <conditionalFormatting sqref="I234:J235">
    <cfRule type="containsBlanks" dxfId="2948" priority="575">
      <formula>LEN(TRIM(I234))=0</formula>
    </cfRule>
  </conditionalFormatting>
  <conditionalFormatting sqref="I234:J235">
    <cfRule type="cellIs" dxfId="2947" priority="574" operator="equal">
      <formula>0</formula>
    </cfRule>
  </conditionalFormatting>
  <conditionalFormatting sqref="I234:J235">
    <cfRule type="cellIs" dxfId="2946" priority="573" operator="greaterThan">
      <formula>1</formula>
    </cfRule>
  </conditionalFormatting>
  <conditionalFormatting sqref="O234:P234">
    <cfRule type="containsBlanks" dxfId="2945" priority="572">
      <formula>LEN(TRIM(O234))=0</formula>
    </cfRule>
  </conditionalFormatting>
  <conditionalFormatting sqref="O234:P234">
    <cfRule type="cellIs" dxfId="2944" priority="571" operator="equal">
      <formula>0</formula>
    </cfRule>
  </conditionalFormatting>
  <conditionalFormatting sqref="O235:P235">
    <cfRule type="containsBlanks" dxfId="2943" priority="570">
      <formula>LEN(TRIM(O235))=0</formula>
    </cfRule>
  </conditionalFormatting>
  <conditionalFormatting sqref="O235:P235">
    <cfRule type="cellIs" dxfId="2942" priority="569" operator="equal">
      <formula>0</formula>
    </cfRule>
  </conditionalFormatting>
  <conditionalFormatting sqref="B234:B235">
    <cfRule type="containsBlanks" dxfId="2941" priority="568">
      <formula>LEN(TRIM(B234))=0</formula>
    </cfRule>
  </conditionalFormatting>
  <conditionalFormatting sqref="B234:B235">
    <cfRule type="cellIs" dxfId="2940" priority="567" operator="equal">
      <formula>0</formula>
    </cfRule>
  </conditionalFormatting>
  <conditionalFormatting sqref="B234:B235">
    <cfRule type="containsBlanks" priority="566">
      <formula>LEN(TRIM(B234))=0</formula>
    </cfRule>
  </conditionalFormatting>
  <conditionalFormatting sqref="B234:B235">
    <cfRule type="cellIs" dxfId="2939" priority="565" operator="equal">
      <formula>"Ø"</formula>
    </cfRule>
  </conditionalFormatting>
  <conditionalFormatting sqref="I234:J236">
    <cfRule type="containsBlanks" dxfId="2938" priority="564">
      <formula>LEN(TRIM(I234))=0</formula>
    </cfRule>
  </conditionalFormatting>
  <conditionalFormatting sqref="I234:J236">
    <cfRule type="cellIs" dxfId="2937" priority="563" operator="equal">
      <formula>0</formula>
    </cfRule>
  </conditionalFormatting>
  <conditionalFormatting sqref="I234:J236">
    <cfRule type="cellIs" dxfId="2936" priority="562" operator="greaterThan">
      <formula>1</formula>
    </cfRule>
  </conditionalFormatting>
  <conditionalFormatting sqref="O234:P234">
    <cfRule type="containsBlanks" dxfId="2935" priority="561">
      <formula>LEN(TRIM(O234))=0</formula>
    </cfRule>
  </conditionalFormatting>
  <conditionalFormatting sqref="O234:P234">
    <cfRule type="cellIs" dxfId="2934" priority="560" operator="equal">
      <formula>0</formula>
    </cfRule>
  </conditionalFormatting>
  <conditionalFormatting sqref="O235:P235">
    <cfRule type="containsBlanks" dxfId="2933" priority="559">
      <formula>LEN(TRIM(O235))=0</formula>
    </cfRule>
  </conditionalFormatting>
  <conditionalFormatting sqref="O235:P235">
    <cfRule type="cellIs" dxfId="2932" priority="558" operator="equal">
      <formula>0</formula>
    </cfRule>
  </conditionalFormatting>
  <conditionalFormatting sqref="O236:P236">
    <cfRule type="containsBlanks" dxfId="2931" priority="557">
      <formula>LEN(TRIM(O236))=0</formula>
    </cfRule>
  </conditionalFormatting>
  <conditionalFormatting sqref="O236:P236">
    <cfRule type="cellIs" dxfId="2930" priority="556" operator="equal">
      <formula>0</formula>
    </cfRule>
  </conditionalFormatting>
  <conditionalFormatting sqref="B234:B236">
    <cfRule type="containsBlanks" dxfId="2929" priority="555">
      <formula>LEN(TRIM(B234))=0</formula>
    </cfRule>
  </conditionalFormatting>
  <conditionalFormatting sqref="B234:B236">
    <cfRule type="cellIs" dxfId="2928" priority="554" operator="equal">
      <formula>0</formula>
    </cfRule>
  </conditionalFormatting>
  <conditionalFormatting sqref="B234:B236">
    <cfRule type="containsBlanks" priority="553">
      <formula>LEN(TRIM(B234))=0</formula>
    </cfRule>
  </conditionalFormatting>
  <conditionalFormatting sqref="B234:B236">
    <cfRule type="cellIs" dxfId="2927" priority="552" operator="equal">
      <formula>"Ø"</formula>
    </cfRule>
  </conditionalFormatting>
  <conditionalFormatting sqref="H237:H238">
    <cfRule type="containsBlanks" dxfId="2926" priority="551">
      <formula>LEN(TRIM(H237))=0</formula>
    </cfRule>
  </conditionalFormatting>
  <conditionalFormatting sqref="H237:H238">
    <cfRule type="cellIs" dxfId="2925" priority="550" operator="equal">
      <formula>0</formula>
    </cfRule>
  </conditionalFormatting>
  <conditionalFormatting sqref="H237:H238">
    <cfRule type="cellIs" dxfId="2924" priority="549" operator="greaterThan">
      <formula>1</formula>
    </cfRule>
  </conditionalFormatting>
  <conditionalFormatting sqref="I237:J238">
    <cfRule type="containsBlanks" dxfId="2923" priority="548">
      <formula>LEN(TRIM(I237))=0</formula>
    </cfRule>
  </conditionalFormatting>
  <conditionalFormatting sqref="I237:J238">
    <cfRule type="cellIs" dxfId="2922" priority="547" operator="equal">
      <formula>0</formula>
    </cfRule>
  </conditionalFormatting>
  <conditionalFormatting sqref="I237:J238">
    <cfRule type="cellIs" dxfId="2921" priority="546" operator="greaterThan">
      <formula>1</formula>
    </cfRule>
  </conditionalFormatting>
  <conditionalFormatting sqref="O237:P237">
    <cfRule type="containsBlanks" dxfId="2920" priority="545">
      <formula>LEN(TRIM(O237))=0</formula>
    </cfRule>
  </conditionalFormatting>
  <conditionalFormatting sqref="O237:P237">
    <cfRule type="cellIs" dxfId="2919" priority="544" operator="equal">
      <formula>0</formula>
    </cfRule>
  </conditionalFormatting>
  <conditionalFormatting sqref="O238:P238">
    <cfRule type="containsBlanks" dxfId="2918" priority="543">
      <formula>LEN(TRIM(O238))=0</formula>
    </cfRule>
  </conditionalFormatting>
  <conditionalFormatting sqref="O238:P238">
    <cfRule type="cellIs" dxfId="2917" priority="542" operator="equal">
      <formula>0</formula>
    </cfRule>
  </conditionalFormatting>
  <conditionalFormatting sqref="B237:B238">
    <cfRule type="containsBlanks" dxfId="2916" priority="541">
      <formula>LEN(TRIM(B237))=0</formula>
    </cfRule>
  </conditionalFormatting>
  <conditionalFormatting sqref="B237:B238">
    <cfRule type="cellIs" dxfId="2915" priority="540" operator="equal">
      <formula>0</formula>
    </cfRule>
  </conditionalFormatting>
  <conditionalFormatting sqref="B237:B238">
    <cfRule type="containsBlanks" priority="539">
      <formula>LEN(TRIM(B237))=0</formula>
    </cfRule>
  </conditionalFormatting>
  <conditionalFormatting sqref="B237:B238">
    <cfRule type="cellIs" dxfId="2914" priority="538" operator="equal">
      <formula>"Ø"</formula>
    </cfRule>
  </conditionalFormatting>
  <conditionalFormatting sqref="I237:J239">
    <cfRule type="containsBlanks" dxfId="2913" priority="537">
      <formula>LEN(TRIM(I237))=0</formula>
    </cfRule>
  </conditionalFormatting>
  <conditionalFormatting sqref="I237:J239">
    <cfRule type="cellIs" dxfId="2912" priority="536" operator="equal">
      <formula>0</formula>
    </cfRule>
  </conditionalFormatting>
  <conditionalFormatting sqref="I237:J239">
    <cfRule type="cellIs" dxfId="2911" priority="535" operator="greaterThan">
      <formula>1</formula>
    </cfRule>
  </conditionalFormatting>
  <conditionalFormatting sqref="O237:P237">
    <cfRule type="containsBlanks" dxfId="2910" priority="534">
      <formula>LEN(TRIM(O237))=0</formula>
    </cfRule>
  </conditionalFormatting>
  <conditionalFormatting sqref="O237:P237">
    <cfRule type="cellIs" dxfId="2909" priority="533" operator="equal">
      <formula>0</formula>
    </cfRule>
  </conditionalFormatting>
  <conditionalFormatting sqref="O238:P238">
    <cfRule type="containsBlanks" dxfId="2908" priority="532">
      <formula>LEN(TRIM(O238))=0</formula>
    </cfRule>
  </conditionalFormatting>
  <conditionalFormatting sqref="O238:P238">
    <cfRule type="cellIs" dxfId="2907" priority="531" operator="equal">
      <formula>0</formula>
    </cfRule>
  </conditionalFormatting>
  <conditionalFormatting sqref="O239:P239">
    <cfRule type="containsBlanks" dxfId="2906" priority="530">
      <formula>LEN(TRIM(O239))=0</formula>
    </cfRule>
  </conditionalFormatting>
  <conditionalFormatting sqref="O239:P239">
    <cfRule type="cellIs" dxfId="2905" priority="529" operator="equal">
      <formula>0</formula>
    </cfRule>
  </conditionalFormatting>
  <conditionalFormatting sqref="B237:B239">
    <cfRule type="containsBlanks" dxfId="2904" priority="528">
      <formula>LEN(TRIM(B237))=0</formula>
    </cfRule>
  </conditionalFormatting>
  <conditionalFormatting sqref="B237:B239">
    <cfRule type="cellIs" dxfId="2903" priority="527" operator="equal">
      <formula>0</formula>
    </cfRule>
  </conditionalFormatting>
  <conditionalFormatting sqref="B237:B239">
    <cfRule type="containsBlanks" priority="526">
      <formula>LEN(TRIM(B237))=0</formula>
    </cfRule>
  </conditionalFormatting>
  <conditionalFormatting sqref="B237:B239">
    <cfRule type="cellIs" dxfId="2902" priority="525" operator="equal">
      <formula>"Ø"</formula>
    </cfRule>
  </conditionalFormatting>
  <conditionalFormatting sqref="H242">
    <cfRule type="containsBlanks" dxfId="2901" priority="524">
      <formula>LEN(TRIM(H242))=0</formula>
    </cfRule>
  </conditionalFormatting>
  <conditionalFormatting sqref="H242">
    <cfRule type="cellIs" dxfId="2900" priority="523" operator="equal">
      <formula>0</formula>
    </cfRule>
  </conditionalFormatting>
  <conditionalFormatting sqref="H242">
    <cfRule type="cellIs" dxfId="2899" priority="522" operator="greaterThan">
      <formula>1</formula>
    </cfRule>
  </conditionalFormatting>
  <conditionalFormatting sqref="I242:J242">
    <cfRule type="containsBlanks" dxfId="2898" priority="521">
      <formula>LEN(TRIM(I242))=0</formula>
    </cfRule>
  </conditionalFormatting>
  <conditionalFormatting sqref="I242:J242">
    <cfRule type="cellIs" dxfId="2897" priority="520" operator="equal">
      <formula>0</formula>
    </cfRule>
  </conditionalFormatting>
  <conditionalFormatting sqref="I242:J242">
    <cfRule type="cellIs" dxfId="2896" priority="519" operator="greaterThan">
      <formula>1</formula>
    </cfRule>
  </conditionalFormatting>
  <conditionalFormatting sqref="O242:P242">
    <cfRule type="containsBlanks" dxfId="2895" priority="518">
      <formula>LEN(TRIM(O242))=0</formula>
    </cfRule>
  </conditionalFormatting>
  <conditionalFormatting sqref="O242:P242">
    <cfRule type="cellIs" dxfId="2894" priority="517" operator="equal">
      <formula>0</formula>
    </cfRule>
  </conditionalFormatting>
  <conditionalFormatting sqref="B242">
    <cfRule type="containsBlanks" dxfId="2893" priority="516">
      <formula>LEN(TRIM(B242))=0</formula>
    </cfRule>
  </conditionalFormatting>
  <conditionalFormatting sqref="B242">
    <cfRule type="cellIs" dxfId="2892" priority="515" operator="equal">
      <formula>0</formula>
    </cfRule>
  </conditionalFormatting>
  <conditionalFormatting sqref="B242">
    <cfRule type="containsBlanks" priority="514">
      <formula>LEN(TRIM(B242))=0</formula>
    </cfRule>
  </conditionalFormatting>
  <conditionalFormatting sqref="B242">
    <cfRule type="cellIs" dxfId="2891" priority="513" operator="equal">
      <formula>"Ø"</formula>
    </cfRule>
  </conditionalFormatting>
  <conditionalFormatting sqref="H240:H241">
    <cfRule type="containsBlanks" dxfId="2890" priority="512">
      <formula>LEN(TRIM(H240))=0</formula>
    </cfRule>
  </conditionalFormatting>
  <conditionalFormatting sqref="H240:H241">
    <cfRule type="cellIs" dxfId="2889" priority="511" operator="equal">
      <formula>0</formula>
    </cfRule>
  </conditionalFormatting>
  <conditionalFormatting sqref="H240:H241">
    <cfRule type="cellIs" dxfId="2888" priority="510" operator="greaterThan">
      <formula>1</formula>
    </cfRule>
  </conditionalFormatting>
  <conditionalFormatting sqref="I240:J241">
    <cfRule type="containsBlanks" dxfId="2887" priority="509">
      <formula>LEN(TRIM(I240))=0</formula>
    </cfRule>
  </conditionalFormatting>
  <conditionalFormatting sqref="I240:J241">
    <cfRule type="cellIs" dxfId="2886" priority="508" operator="equal">
      <formula>0</formula>
    </cfRule>
  </conditionalFormatting>
  <conditionalFormatting sqref="I240:J241">
    <cfRule type="cellIs" dxfId="2885" priority="507" operator="greaterThan">
      <formula>1</formula>
    </cfRule>
  </conditionalFormatting>
  <conditionalFormatting sqref="O240:P240">
    <cfRule type="containsBlanks" dxfId="2884" priority="506">
      <formula>LEN(TRIM(O240))=0</formula>
    </cfRule>
  </conditionalFormatting>
  <conditionalFormatting sqref="O240:P240">
    <cfRule type="cellIs" dxfId="2883" priority="505" operator="equal">
      <formula>0</formula>
    </cfRule>
  </conditionalFormatting>
  <conditionalFormatting sqref="O241:P241">
    <cfRule type="containsBlanks" dxfId="2882" priority="504">
      <formula>LEN(TRIM(O241))=0</formula>
    </cfRule>
  </conditionalFormatting>
  <conditionalFormatting sqref="O241:P241">
    <cfRule type="cellIs" dxfId="2881" priority="503" operator="equal">
      <formula>0</formula>
    </cfRule>
  </conditionalFormatting>
  <conditionalFormatting sqref="B240:B241">
    <cfRule type="containsBlanks" dxfId="2880" priority="502">
      <formula>LEN(TRIM(B240))=0</formula>
    </cfRule>
  </conditionalFormatting>
  <conditionalFormatting sqref="B240:B241">
    <cfRule type="cellIs" dxfId="2879" priority="501" operator="equal">
      <formula>0</formula>
    </cfRule>
  </conditionalFormatting>
  <conditionalFormatting sqref="B240:B241">
    <cfRule type="containsBlanks" priority="500">
      <formula>LEN(TRIM(B240))=0</formula>
    </cfRule>
  </conditionalFormatting>
  <conditionalFormatting sqref="B240:B241">
    <cfRule type="cellIs" dxfId="2878" priority="499" operator="equal">
      <formula>"Ø"</formula>
    </cfRule>
  </conditionalFormatting>
  <conditionalFormatting sqref="I240:J242">
    <cfRule type="containsBlanks" dxfId="2877" priority="498">
      <formula>LEN(TRIM(I240))=0</formula>
    </cfRule>
  </conditionalFormatting>
  <conditionalFormatting sqref="I240:J242">
    <cfRule type="cellIs" dxfId="2876" priority="497" operator="equal">
      <formula>0</formula>
    </cfRule>
  </conditionalFormatting>
  <conditionalFormatting sqref="I240:J242">
    <cfRule type="cellIs" dxfId="2875" priority="496" operator="greaterThan">
      <formula>1</formula>
    </cfRule>
  </conditionalFormatting>
  <conditionalFormatting sqref="O240:P240">
    <cfRule type="containsBlanks" dxfId="2874" priority="495">
      <formula>LEN(TRIM(O240))=0</formula>
    </cfRule>
  </conditionalFormatting>
  <conditionalFormatting sqref="O240:P240">
    <cfRule type="cellIs" dxfId="2873" priority="494" operator="equal">
      <formula>0</formula>
    </cfRule>
  </conditionalFormatting>
  <conditionalFormatting sqref="O241:P241">
    <cfRule type="containsBlanks" dxfId="2872" priority="493">
      <formula>LEN(TRIM(O241))=0</formula>
    </cfRule>
  </conditionalFormatting>
  <conditionalFormatting sqref="O241:P241">
    <cfRule type="cellIs" dxfId="2871" priority="492" operator="equal">
      <formula>0</formula>
    </cfRule>
  </conditionalFormatting>
  <conditionalFormatting sqref="O242:P242">
    <cfRule type="containsBlanks" dxfId="2870" priority="491">
      <formula>LEN(TRIM(O242))=0</formula>
    </cfRule>
  </conditionalFormatting>
  <conditionalFormatting sqref="O242:P242">
    <cfRule type="cellIs" dxfId="2869" priority="490" operator="equal">
      <formula>0</formula>
    </cfRule>
  </conditionalFormatting>
  <conditionalFormatting sqref="B240:B242">
    <cfRule type="containsBlanks" dxfId="2868" priority="489">
      <formula>LEN(TRIM(B240))=0</formula>
    </cfRule>
  </conditionalFormatting>
  <conditionalFormatting sqref="B240:B242">
    <cfRule type="cellIs" dxfId="2867" priority="488" operator="equal">
      <formula>0</formula>
    </cfRule>
  </conditionalFormatting>
  <conditionalFormatting sqref="B240:B242">
    <cfRule type="containsBlanks" priority="487">
      <formula>LEN(TRIM(B240))=0</formula>
    </cfRule>
  </conditionalFormatting>
  <conditionalFormatting sqref="B240:B242">
    <cfRule type="cellIs" dxfId="2866" priority="486" operator="equal">
      <formula>"Ø"</formula>
    </cfRule>
  </conditionalFormatting>
  <conditionalFormatting sqref="H243:H244">
    <cfRule type="containsBlanks" dxfId="2865" priority="485">
      <formula>LEN(TRIM(H243))=0</formula>
    </cfRule>
  </conditionalFormatting>
  <conditionalFormatting sqref="H243:H244">
    <cfRule type="cellIs" dxfId="2864" priority="484" operator="equal">
      <formula>0</formula>
    </cfRule>
  </conditionalFormatting>
  <conditionalFormatting sqref="H243:H244">
    <cfRule type="cellIs" dxfId="2863" priority="483" operator="greaterThan">
      <formula>1</formula>
    </cfRule>
  </conditionalFormatting>
  <conditionalFormatting sqref="I243:J244">
    <cfRule type="containsBlanks" dxfId="2862" priority="482">
      <formula>LEN(TRIM(I243))=0</formula>
    </cfRule>
  </conditionalFormatting>
  <conditionalFormatting sqref="I243:J244">
    <cfRule type="cellIs" dxfId="2861" priority="481" operator="equal">
      <formula>0</formula>
    </cfRule>
  </conditionalFormatting>
  <conditionalFormatting sqref="I243:J244">
    <cfRule type="cellIs" dxfId="2860" priority="480" operator="greaterThan">
      <formula>1</formula>
    </cfRule>
  </conditionalFormatting>
  <conditionalFormatting sqref="O243:P243">
    <cfRule type="containsBlanks" dxfId="2859" priority="479">
      <formula>LEN(TRIM(O243))=0</formula>
    </cfRule>
  </conditionalFormatting>
  <conditionalFormatting sqref="O243:P243">
    <cfRule type="cellIs" dxfId="2858" priority="478" operator="equal">
      <formula>0</formula>
    </cfRule>
  </conditionalFormatting>
  <conditionalFormatting sqref="O244:P244">
    <cfRule type="containsBlanks" dxfId="2857" priority="477">
      <formula>LEN(TRIM(O244))=0</formula>
    </cfRule>
  </conditionalFormatting>
  <conditionalFormatting sqref="O244:P244">
    <cfRule type="cellIs" dxfId="2856" priority="476" operator="equal">
      <formula>0</formula>
    </cfRule>
  </conditionalFormatting>
  <conditionalFormatting sqref="B243:B244">
    <cfRule type="containsBlanks" dxfId="2855" priority="475">
      <formula>LEN(TRIM(B243))=0</formula>
    </cfRule>
  </conditionalFormatting>
  <conditionalFormatting sqref="B243:B244">
    <cfRule type="cellIs" dxfId="2854" priority="474" operator="equal">
      <formula>0</formula>
    </cfRule>
  </conditionalFormatting>
  <conditionalFormatting sqref="B243:B244">
    <cfRule type="containsBlanks" priority="473">
      <formula>LEN(TRIM(B243))=0</formula>
    </cfRule>
  </conditionalFormatting>
  <conditionalFormatting sqref="B243:B244">
    <cfRule type="cellIs" dxfId="2853" priority="472" operator="equal">
      <formula>"Ø"</formula>
    </cfRule>
  </conditionalFormatting>
  <conditionalFormatting sqref="I243:J245">
    <cfRule type="containsBlanks" dxfId="2852" priority="471">
      <formula>LEN(TRIM(I243))=0</formula>
    </cfRule>
  </conditionalFormatting>
  <conditionalFormatting sqref="I243:J245">
    <cfRule type="cellIs" dxfId="2851" priority="470" operator="equal">
      <formula>0</formula>
    </cfRule>
  </conditionalFormatting>
  <conditionalFormatting sqref="I243:J245">
    <cfRule type="cellIs" dxfId="2850" priority="469" operator="greaterThan">
      <formula>1</formula>
    </cfRule>
  </conditionalFormatting>
  <conditionalFormatting sqref="O243:P243">
    <cfRule type="containsBlanks" dxfId="2849" priority="468">
      <formula>LEN(TRIM(O243))=0</formula>
    </cfRule>
  </conditionalFormatting>
  <conditionalFormatting sqref="O243:P243">
    <cfRule type="cellIs" dxfId="2848" priority="467" operator="equal">
      <formula>0</formula>
    </cfRule>
  </conditionalFormatting>
  <conditionalFormatting sqref="O244:P244">
    <cfRule type="containsBlanks" dxfId="2847" priority="466">
      <formula>LEN(TRIM(O244))=0</formula>
    </cfRule>
  </conditionalFormatting>
  <conditionalFormatting sqref="O244:P244">
    <cfRule type="cellIs" dxfId="2846" priority="465" operator="equal">
      <formula>0</formula>
    </cfRule>
  </conditionalFormatting>
  <conditionalFormatting sqref="O245:P245">
    <cfRule type="containsBlanks" dxfId="2845" priority="464">
      <formula>LEN(TRIM(O245))=0</formula>
    </cfRule>
  </conditionalFormatting>
  <conditionalFormatting sqref="O245:P245">
    <cfRule type="cellIs" dxfId="2844" priority="463" operator="equal">
      <formula>0</formula>
    </cfRule>
  </conditionalFormatting>
  <conditionalFormatting sqref="B243:B245">
    <cfRule type="containsBlanks" dxfId="2843" priority="462">
      <formula>LEN(TRIM(B243))=0</formula>
    </cfRule>
  </conditionalFormatting>
  <conditionalFormatting sqref="B243:B245">
    <cfRule type="cellIs" dxfId="2842" priority="461" operator="equal">
      <formula>0</formula>
    </cfRule>
  </conditionalFormatting>
  <conditionalFormatting sqref="B243:B245">
    <cfRule type="containsBlanks" priority="460">
      <formula>LEN(TRIM(B243))=0</formula>
    </cfRule>
  </conditionalFormatting>
  <conditionalFormatting sqref="B243:B245">
    <cfRule type="cellIs" dxfId="2841" priority="459" operator="equal">
      <formula>"Ø"</formula>
    </cfRule>
  </conditionalFormatting>
  <conditionalFormatting sqref="H248">
    <cfRule type="containsBlanks" dxfId="2840" priority="458">
      <formula>LEN(TRIM(H248))=0</formula>
    </cfRule>
  </conditionalFormatting>
  <conditionalFormatting sqref="H248">
    <cfRule type="cellIs" dxfId="2839" priority="457" operator="equal">
      <formula>0</formula>
    </cfRule>
  </conditionalFormatting>
  <conditionalFormatting sqref="H248">
    <cfRule type="cellIs" dxfId="2838" priority="456" operator="greaterThan">
      <formula>1</formula>
    </cfRule>
  </conditionalFormatting>
  <conditionalFormatting sqref="I248:J248">
    <cfRule type="containsBlanks" dxfId="2837" priority="455">
      <formula>LEN(TRIM(I248))=0</formula>
    </cfRule>
  </conditionalFormatting>
  <conditionalFormatting sqref="I248:J248">
    <cfRule type="cellIs" dxfId="2836" priority="454" operator="equal">
      <formula>0</formula>
    </cfRule>
  </conditionalFormatting>
  <conditionalFormatting sqref="I248:J248">
    <cfRule type="cellIs" dxfId="2835" priority="453" operator="greaterThan">
      <formula>1</formula>
    </cfRule>
  </conditionalFormatting>
  <conditionalFormatting sqref="O248:P248">
    <cfRule type="containsBlanks" dxfId="2834" priority="452">
      <formula>LEN(TRIM(O248))=0</formula>
    </cfRule>
  </conditionalFormatting>
  <conditionalFormatting sqref="O248:P248">
    <cfRule type="cellIs" dxfId="2833" priority="451" operator="equal">
      <formula>0</formula>
    </cfRule>
  </conditionalFormatting>
  <conditionalFormatting sqref="B248">
    <cfRule type="containsBlanks" dxfId="2832" priority="450">
      <formula>LEN(TRIM(B248))=0</formula>
    </cfRule>
  </conditionalFormatting>
  <conditionalFormatting sqref="B248">
    <cfRule type="cellIs" dxfId="2831" priority="449" operator="equal">
      <formula>0</formula>
    </cfRule>
  </conditionalFormatting>
  <conditionalFormatting sqref="B248">
    <cfRule type="containsBlanks" priority="448">
      <formula>LEN(TRIM(B248))=0</formula>
    </cfRule>
  </conditionalFormatting>
  <conditionalFormatting sqref="B248">
    <cfRule type="cellIs" dxfId="2830" priority="447" operator="equal">
      <formula>"Ø"</formula>
    </cfRule>
  </conditionalFormatting>
  <conditionalFormatting sqref="H246:H247">
    <cfRule type="containsBlanks" dxfId="2829" priority="446">
      <formula>LEN(TRIM(H246))=0</formula>
    </cfRule>
  </conditionalFormatting>
  <conditionalFormatting sqref="H246:H247">
    <cfRule type="cellIs" dxfId="2828" priority="445" operator="equal">
      <formula>0</formula>
    </cfRule>
  </conditionalFormatting>
  <conditionalFormatting sqref="H246:H247">
    <cfRule type="cellIs" dxfId="2827" priority="444" operator="greaterThan">
      <formula>1</formula>
    </cfRule>
  </conditionalFormatting>
  <conditionalFormatting sqref="I246:J247">
    <cfRule type="containsBlanks" dxfId="2826" priority="443">
      <formula>LEN(TRIM(I246))=0</formula>
    </cfRule>
  </conditionalFormatting>
  <conditionalFormatting sqref="I246:J247">
    <cfRule type="cellIs" dxfId="2825" priority="442" operator="equal">
      <formula>0</formula>
    </cfRule>
  </conditionalFormatting>
  <conditionalFormatting sqref="I246:J247">
    <cfRule type="cellIs" dxfId="2824" priority="441" operator="greaterThan">
      <formula>1</formula>
    </cfRule>
  </conditionalFormatting>
  <conditionalFormatting sqref="O246:P246">
    <cfRule type="containsBlanks" dxfId="2823" priority="440">
      <formula>LEN(TRIM(O246))=0</formula>
    </cfRule>
  </conditionalFormatting>
  <conditionalFormatting sqref="O246:P246">
    <cfRule type="cellIs" dxfId="2822" priority="439" operator="equal">
      <formula>0</formula>
    </cfRule>
  </conditionalFormatting>
  <conditionalFormatting sqref="O247:P247">
    <cfRule type="containsBlanks" dxfId="2821" priority="438">
      <formula>LEN(TRIM(O247))=0</formula>
    </cfRule>
  </conditionalFormatting>
  <conditionalFormatting sqref="O247:P247">
    <cfRule type="cellIs" dxfId="2820" priority="437" operator="equal">
      <formula>0</formula>
    </cfRule>
  </conditionalFormatting>
  <conditionalFormatting sqref="B246:B247">
    <cfRule type="containsBlanks" dxfId="2819" priority="436">
      <formula>LEN(TRIM(B246))=0</formula>
    </cfRule>
  </conditionalFormatting>
  <conditionalFormatting sqref="B246:B247">
    <cfRule type="cellIs" dxfId="2818" priority="435" operator="equal">
      <formula>0</formula>
    </cfRule>
  </conditionalFormatting>
  <conditionalFormatting sqref="B246:B247">
    <cfRule type="containsBlanks" priority="434">
      <formula>LEN(TRIM(B246))=0</formula>
    </cfRule>
  </conditionalFormatting>
  <conditionalFormatting sqref="B246:B247">
    <cfRule type="cellIs" dxfId="2817" priority="433" operator="equal">
      <formula>"Ø"</formula>
    </cfRule>
  </conditionalFormatting>
  <conditionalFormatting sqref="I246:J248">
    <cfRule type="containsBlanks" dxfId="2816" priority="432">
      <formula>LEN(TRIM(I246))=0</formula>
    </cfRule>
  </conditionalFormatting>
  <conditionalFormatting sqref="I246:J248">
    <cfRule type="cellIs" dxfId="2815" priority="431" operator="equal">
      <formula>0</formula>
    </cfRule>
  </conditionalFormatting>
  <conditionalFormatting sqref="I246:J248">
    <cfRule type="cellIs" dxfId="2814" priority="430" operator="greaterThan">
      <formula>1</formula>
    </cfRule>
  </conditionalFormatting>
  <conditionalFormatting sqref="O246:P246">
    <cfRule type="containsBlanks" dxfId="2813" priority="429">
      <formula>LEN(TRIM(O246))=0</formula>
    </cfRule>
  </conditionalFormatting>
  <conditionalFormatting sqref="O246:P246">
    <cfRule type="cellIs" dxfId="2812" priority="428" operator="equal">
      <formula>0</formula>
    </cfRule>
  </conditionalFormatting>
  <conditionalFormatting sqref="O247:P247">
    <cfRule type="containsBlanks" dxfId="2811" priority="427">
      <formula>LEN(TRIM(O247))=0</formula>
    </cfRule>
  </conditionalFormatting>
  <conditionalFormatting sqref="O247:P247">
    <cfRule type="cellIs" dxfId="2810" priority="426" operator="equal">
      <formula>0</formula>
    </cfRule>
  </conditionalFormatting>
  <conditionalFormatting sqref="O248:P248">
    <cfRule type="containsBlanks" dxfId="2809" priority="425">
      <formula>LEN(TRIM(O248))=0</formula>
    </cfRule>
  </conditionalFormatting>
  <conditionalFormatting sqref="O248:P248">
    <cfRule type="cellIs" dxfId="2808" priority="424" operator="equal">
      <formula>0</formula>
    </cfRule>
  </conditionalFormatting>
  <conditionalFormatting sqref="B246:B248">
    <cfRule type="containsBlanks" dxfId="2807" priority="423">
      <formula>LEN(TRIM(B246))=0</formula>
    </cfRule>
  </conditionalFormatting>
  <conditionalFormatting sqref="B246:B248">
    <cfRule type="cellIs" dxfId="2806" priority="422" operator="equal">
      <formula>0</formula>
    </cfRule>
  </conditionalFormatting>
  <conditionalFormatting sqref="B246:B248">
    <cfRule type="containsBlanks" priority="421">
      <formula>LEN(TRIM(B246))=0</formula>
    </cfRule>
  </conditionalFormatting>
  <conditionalFormatting sqref="B246:B248">
    <cfRule type="cellIs" dxfId="2805" priority="420" operator="equal">
      <formula>"Ø"</formula>
    </cfRule>
  </conditionalFormatting>
  <conditionalFormatting sqref="H249:H250">
    <cfRule type="containsBlanks" dxfId="2804" priority="419">
      <formula>LEN(TRIM(H249))=0</formula>
    </cfRule>
  </conditionalFormatting>
  <conditionalFormatting sqref="H249:H250">
    <cfRule type="cellIs" dxfId="2803" priority="418" operator="equal">
      <formula>0</formula>
    </cfRule>
  </conditionalFormatting>
  <conditionalFormatting sqref="H249:H250">
    <cfRule type="cellIs" dxfId="2802" priority="417" operator="greaterThan">
      <formula>1</formula>
    </cfRule>
  </conditionalFormatting>
  <conditionalFormatting sqref="I249:J250">
    <cfRule type="containsBlanks" dxfId="2801" priority="416">
      <formula>LEN(TRIM(I249))=0</formula>
    </cfRule>
  </conditionalFormatting>
  <conditionalFormatting sqref="I249:J250">
    <cfRule type="cellIs" dxfId="2800" priority="415" operator="equal">
      <formula>0</formula>
    </cfRule>
  </conditionalFormatting>
  <conditionalFormatting sqref="I249:J250">
    <cfRule type="cellIs" dxfId="2799" priority="414" operator="greaterThan">
      <formula>1</formula>
    </cfRule>
  </conditionalFormatting>
  <conditionalFormatting sqref="O249:P249">
    <cfRule type="containsBlanks" dxfId="2798" priority="413">
      <formula>LEN(TRIM(O249))=0</formula>
    </cfRule>
  </conditionalFormatting>
  <conditionalFormatting sqref="O249:P249">
    <cfRule type="cellIs" dxfId="2797" priority="412" operator="equal">
      <formula>0</formula>
    </cfRule>
  </conditionalFormatting>
  <conditionalFormatting sqref="O250:P250">
    <cfRule type="containsBlanks" dxfId="2796" priority="411">
      <formula>LEN(TRIM(O250))=0</formula>
    </cfRule>
  </conditionalFormatting>
  <conditionalFormatting sqref="O250:P250">
    <cfRule type="cellIs" dxfId="2795" priority="410" operator="equal">
      <formula>0</formula>
    </cfRule>
  </conditionalFormatting>
  <conditionalFormatting sqref="B249:B250">
    <cfRule type="containsBlanks" dxfId="2794" priority="409">
      <formula>LEN(TRIM(B249))=0</formula>
    </cfRule>
  </conditionalFormatting>
  <conditionalFormatting sqref="B249:B250">
    <cfRule type="cellIs" dxfId="2793" priority="408" operator="equal">
      <formula>0</formula>
    </cfRule>
  </conditionalFormatting>
  <conditionalFormatting sqref="B249:B250">
    <cfRule type="containsBlanks" priority="407">
      <formula>LEN(TRIM(B249))=0</formula>
    </cfRule>
  </conditionalFormatting>
  <conditionalFormatting sqref="B249:B250">
    <cfRule type="cellIs" dxfId="2792" priority="406" operator="equal">
      <formula>"Ø"</formula>
    </cfRule>
  </conditionalFormatting>
  <conditionalFormatting sqref="I249:J251">
    <cfRule type="containsBlanks" dxfId="2791" priority="405">
      <formula>LEN(TRIM(I249))=0</formula>
    </cfRule>
  </conditionalFormatting>
  <conditionalFormatting sqref="I249:J251">
    <cfRule type="cellIs" dxfId="2790" priority="404" operator="equal">
      <formula>0</formula>
    </cfRule>
  </conditionalFormatting>
  <conditionalFormatting sqref="I249:J251">
    <cfRule type="cellIs" dxfId="2789" priority="403" operator="greaterThan">
      <formula>1</formula>
    </cfRule>
  </conditionalFormatting>
  <conditionalFormatting sqref="O249:P249">
    <cfRule type="containsBlanks" dxfId="2788" priority="402">
      <formula>LEN(TRIM(O249))=0</formula>
    </cfRule>
  </conditionalFormatting>
  <conditionalFormatting sqref="O249:P249">
    <cfRule type="cellIs" dxfId="2787" priority="401" operator="equal">
      <formula>0</formula>
    </cfRule>
  </conditionalFormatting>
  <conditionalFormatting sqref="O250:P250">
    <cfRule type="containsBlanks" dxfId="2786" priority="400">
      <formula>LEN(TRIM(O250))=0</formula>
    </cfRule>
  </conditionalFormatting>
  <conditionalFormatting sqref="O250:P250">
    <cfRule type="cellIs" dxfId="2785" priority="399" operator="equal">
      <formula>0</formula>
    </cfRule>
  </conditionalFormatting>
  <conditionalFormatting sqref="O251:P251">
    <cfRule type="containsBlanks" dxfId="2784" priority="398">
      <formula>LEN(TRIM(O251))=0</formula>
    </cfRule>
  </conditionalFormatting>
  <conditionalFormatting sqref="O251:P251">
    <cfRule type="cellIs" dxfId="2783" priority="397" operator="equal">
      <formula>0</formula>
    </cfRule>
  </conditionalFormatting>
  <conditionalFormatting sqref="B249:B251">
    <cfRule type="containsBlanks" dxfId="2782" priority="396">
      <formula>LEN(TRIM(B249))=0</formula>
    </cfRule>
  </conditionalFormatting>
  <conditionalFormatting sqref="B249:B251">
    <cfRule type="cellIs" dxfId="2781" priority="395" operator="equal">
      <formula>0</formula>
    </cfRule>
  </conditionalFormatting>
  <conditionalFormatting sqref="B249:B251">
    <cfRule type="containsBlanks" priority="394">
      <formula>LEN(TRIM(B249))=0</formula>
    </cfRule>
  </conditionalFormatting>
  <conditionalFormatting sqref="B249:B251">
    <cfRule type="cellIs" dxfId="2780" priority="393" operator="equal">
      <formula>"Ø"</formula>
    </cfRule>
  </conditionalFormatting>
  <conditionalFormatting sqref="H254">
    <cfRule type="containsBlanks" dxfId="2779" priority="392">
      <formula>LEN(TRIM(H254))=0</formula>
    </cfRule>
  </conditionalFormatting>
  <conditionalFormatting sqref="H254">
    <cfRule type="cellIs" dxfId="2778" priority="391" operator="equal">
      <formula>0</formula>
    </cfRule>
  </conditionalFormatting>
  <conditionalFormatting sqref="H254">
    <cfRule type="cellIs" dxfId="2777" priority="390" operator="greaterThan">
      <formula>1</formula>
    </cfRule>
  </conditionalFormatting>
  <conditionalFormatting sqref="I254:J254">
    <cfRule type="containsBlanks" dxfId="2776" priority="389">
      <formula>LEN(TRIM(I254))=0</formula>
    </cfRule>
  </conditionalFormatting>
  <conditionalFormatting sqref="I254:J254">
    <cfRule type="cellIs" dxfId="2775" priority="388" operator="equal">
      <formula>0</formula>
    </cfRule>
  </conditionalFormatting>
  <conditionalFormatting sqref="I254:J254">
    <cfRule type="cellIs" dxfId="2774" priority="387" operator="greaterThan">
      <formula>1</formula>
    </cfRule>
  </conditionalFormatting>
  <conditionalFormatting sqref="O254:P254">
    <cfRule type="containsBlanks" dxfId="2773" priority="386">
      <formula>LEN(TRIM(O254))=0</formula>
    </cfRule>
  </conditionalFormatting>
  <conditionalFormatting sqref="O254:P254">
    <cfRule type="cellIs" dxfId="2772" priority="385" operator="equal">
      <formula>0</formula>
    </cfRule>
  </conditionalFormatting>
  <conditionalFormatting sqref="B254">
    <cfRule type="containsBlanks" dxfId="2771" priority="384">
      <formula>LEN(TRIM(B254))=0</formula>
    </cfRule>
  </conditionalFormatting>
  <conditionalFormatting sqref="B254">
    <cfRule type="cellIs" dxfId="2770" priority="383" operator="equal">
      <formula>0</formula>
    </cfRule>
  </conditionalFormatting>
  <conditionalFormatting sqref="B254">
    <cfRule type="containsBlanks" priority="382">
      <formula>LEN(TRIM(B254))=0</formula>
    </cfRule>
  </conditionalFormatting>
  <conditionalFormatting sqref="B254">
    <cfRule type="cellIs" dxfId="2769" priority="381" operator="equal">
      <formula>"Ø"</formula>
    </cfRule>
  </conditionalFormatting>
  <conditionalFormatting sqref="H252:H253">
    <cfRule type="containsBlanks" dxfId="2768" priority="380">
      <formula>LEN(TRIM(H252))=0</formula>
    </cfRule>
  </conditionalFormatting>
  <conditionalFormatting sqref="H252:H253">
    <cfRule type="cellIs" dxfId="2767" priority="379" operator="equal">
      <formula>0</formula>
    </cfRule>
  </conditionalFormatting>
  <conditionalFormatting sqref="H252:H253">
    <cfRule type="cellIs" dxfId="2766" priority="378" operator="greaterThan">
      <formula>1</formula>
    </cfRule>
  </conditionalFormatting>
  <conditionalFormatting sqref="I252:J253">
    <cfRule type="containsBlanks" dxfId="2765" priority="377">
      <formula>LEN(TRIM(I252))=0</formula>
    </cfRule>
  </conditionalFormatting>
  <conditionalFormatting sqref="I252:J253">
    <cfRule type="cellIs" dxfId="2764" priority="376" operator="equal">
      <formula>0</formula>
    </cfRule>
  </conditionalFormatting>
  <conditionalFormatting sqref="I252:J253">
    <cfRule type="cellIs" dxfId="2763" priority="375" operator="greaterThan">
      <formula>1</formula>
    </cfRule>
  </conditionalFormatting>
  <conditionalFormatting sqref="O252:P252">
    <cfRule type="containsBlanks" dxfId="2762" priority="374">
      <formula>LEN(TRIM(O252))=0</formula>
    </cfRule>
  </conditionalFormatting>
  <conditionalFormatting sqref="O252:P252">
    <cfRule type="cellIs" dxfId="2761" priority="373" operator="equal">
      <formula>0</formula>
    </cfRule>
  </conditionalFormatting>
  <conditionalFormatting sqref="O253:P253">
    <cfRule type="containsBlanks" dxfId="2760" priority="372">
      <formula>LEN(TRIM(O253))=0</formula>
    </cfRule>
  </conditionalFormatting>
  <conditionalFormatting sqref="O253:P253">
    <cfRule type="cellIs" dxfId="2759" priority="371" operator="equal">
      <formula>0</formula>
    </cfRule>
  </conditionalFormatting>
  <conditionalFormatting sqref="B252:B253">
    <cfRule type="containsBlanks" dxfId="2758" priority="370">
      <formula>LEN(TRIM(B252))=0</formula>
    </cfRule>
  </conditionalFormatting>
  <conditionalFormatting sqref="B252:B253">
    <cfRule type="cellIs" dxfId="2757" priority="369" operator="equal">
      <formula>0</formula>
    </cfRule>
  </conditionalFormatting>
  <conditionalFormatting sqref="B252:B253">
    <cfRule type="containsBlanks" priority="368">
      <formula>LEN(TRIM(B252))=0</formula>
    </cfRule>
  </conditionalFormatting>
  <conditionalFormatting sqref="B252:B253">
    <cfRule type="cellIs" dxfId="2756" priority="367" operator="equal">
      <formula>"Ø"</formula>
    </cfRule>
  </conditionalFormatting>
  <conditionalFormatting sqref="I252:J254">
    <cfRule type="containsBlanks" dxfId="2755" priority="366">
      <formula>LEN(TRIM(I252))=0</formula>
    </cfRule>
  </conditionalFormatting>
  <conditionalFormatting sqref="I252:J254">
    <cfRule type="cellIs" dxfId="2754" priority="365" operator="equal">
      <formula>0</formula>
    </cfRule>
  </conditionalFormatting>
  <conditionalFormatting sqref="I252:J254">
    <cfRule type="cellIs" dxfId="2753" priority="364" operator="greaterThan">
      <formula>1</formula>
    </cfRule>
  </conditionalFormatting>
  <conditionalFormatting sqref="O252:P252">
    <cfRule type="containsBlanks" dxfId="2752" priority="363">
      <formula>LEN(TRIM(O252))=0</formula>
    </cfRule>
  </conditionalFormatting>
  <conditionalFormatting sqref="O252:P252">
    <cfRule type="cellIs" dxfId="2751" priority="362" operator="equal">
      <formula>0</formula>
    </cfRule>
  </conditionalFormatting>
  <conditionalFormatting sqref="O253:P253">
    <cfRule type="containsBlanks" dxfId="2750" priority="361">
      <formula>LEN(TRIM(O253))=0</formula>
    </cfRule>
  </conditionalFormatting>
  <conditionalFormatting sqref="O253:P253">
    <cfRule type="cellIs" dxfId="2749" priority="360" operator="equal">
      <formula>0</formula>
    </cfRule>
  </conditionalFormatting>
  <conditionalFormatting sqref="O254:P254">
    <cfRule type="containsBlanks" dxfId="2748" priority="359">
      <formula>LEN(TRIM(O254))=0</formula>
    </cfRule>
  </conditionalFormatting>
  <conditionalFormatting sqref="O254:P254">
    <cfRule type="cellIs" dxfId="2747" priority="358" operator="equal">
      <formula>0</formula>
    </cfRule>
  </conditionalFormatting>
  <conditionalFormatting sqref="B252:B254">
    <cfRule type="containsBlanks" dxfId="2746" priority="357">
      <formula>LEN(TRIM(B252))=0</formula>
    </cfRule>
  </conditionalFormatting>
  <conditionalFormatting sqref="B252:B254">
    <cfRule type="cellIs" dxfId="2745" priority="356" operator="equal">
      <formula>0</formula>
    </cfRule>
  </conditionalFormatting>
  <conditionalFormatting sqref="B252:B254">
    <cfRule type="containsBlanks" priority="355">
      <formula>LEN(TRIM(B252))=0</formula>
    </cfRule>
  </conditionalFormatting>
  <conditionalFormatting sqref="B252:B254">
    <cfRule type="cellIs" dxfId="2744" priority="354" operator="equal">
      <formula>"Ø"</formula>
    </cfRule>
  </conditionalFormatting>
  <conditionalFormatting sqref="H257">
    <cfRule type="containsBlanks" dxfId="2743" priority="353">
      <formula>LEN(TRIM(H257))=0</formula>
    </cfRule>
  </conditionalFormatting>
  <conditionalFormatting sqref="H257">
    <cfRule type="cellIs" dxfId="2742" priority="352" operator="equal">
      <formula>0</formula>
    </cfRule>
  </conditionalFormatting>
  <conditionalFormatting sqref="H257">
    <cfRule type="cellIs" dxfId="2741" priority="351" operator="greaterThan">
      <formula>1</formula>
    </cfRule>
  </conditionalFormatting>
  <conditionalFormatting sqref="I257:J257">
    <cfRule type="containsBlanks" dxfId="2740" priority="350">
      <formula>LEN(TRIM(I257))=0</formula>
    </cfRule>
  </conditionalFormatting>
  <conditionalFormatting sqref="I257:J257">
    <cfRule type="cellIs" dxfId="2739" priority="349" operator="equal">
      <formula>0</formula>
    </cfRule>
  </conditionalFormatting>
  <conditionalFormatting sqref="I257:J257">
    <cfRule type="cellIs" dxfId="2738" priority="348" operator="greaterThan">
      <formula>1</formula>
    </cfRule>
  </conditionalFormatting>
  <conditionalFormatting sqref="O257:P257">
    <cfRule type="containsBlanks" dxfId="2737" priority="347">
      <formula>LEN(TRIM(O257))=0</formula>
    </cfRule>
  </conditionalFormatting>
  <conditionalFormatting sqref="O257:P257">
    <cfRule type="cellIs" dxfId="2736" priority="346" operator="equal">
      <formula>0</formula>
    </cfRule>
  </conditionalFormatting>
  <conditionalFormatting sqref="B257">
    <cfRule type="containsBlanks" dxfId="2735" priority="345">
      <formula>LEN(TRIM(B257))=0</formula>
    </cfRule>
  </conditionalFormatting>
  <conditionalFormatting sqref="B257">
    <cfRule type="cellIs" dxfId="2734" priority="344" operator="equal">
      <formula>0</formula>
    </cfRule>
  </conditionalFormatting>
  <conditionalFormatting sqref="B257">
    <cfRule type="containsBlanks" priority="343">
      <formula>LEN(TRIM(B257))=0</formula>
    </cfRule>
  </conditionalFormatting>
  <conditionalFormatting sqref="B257">
    <cfRule type="cellIs" dxfId="2733" priority="342" operator="equal">
      <formula>"Ø"</formula>
    </cfRule>
  </conditionalFormatting>
  <conditionalFormatting sqref="H255:H256">
    <cfRule type="containsBlanks" dxfId="2732" priority="341">
      <formula>LEN(TRIM(H255))=0</formula>
    </cfRule>
  </conditionalFormatting>
  <conditionalFormatting sqref="H255:H256">
    <cfRule type="cellIs" dxfId="2731" priority="340" operator="equal">
      <formula>0</formula>
    </cfRule>
  </conditionalFormatting>
  <conditionalFormatting sqref="H255:H256">
    <cfRule type="cellIs" dxfId="2730" priority="339" operator="greaterThan">
      <formula>1</formula>
    </cfRule>
  </conditionalFormatting>
  <conditionalFormatting sqref="I255:J256">
    <cfRule type="containsBlanks" dxfId="2729" priority="338">
      <formula>LEN(TRIM(I255))=0</formula>
    </cfRule>
  </conditionalFormatting>
  <conditionalFormatting sqref="I255:J256">
    <cfRule type="cellIs" dxfId="2728" priority="337" operator="equal">
      <formula>0</formula>
    </cfRule>
  </conditionalFormatting>
  <conditionalFormatting sqref="I255:J256">
    <cfRule type="cellIs" dxfId="2727" priority="336" operator="greaterThan">
      <formula>1</formula>
    </cfRule>
  </conditionalFormatting>
  <conditionalFormatting sqref="O255:P255">
    <cfRule type="containsBlanks" dxfId="2726" priority="335">
      <formula>LEN(TRIM(O255))=0</formula>
    </cfRule>
  </conditionalFormatting>
  <conditionalFormatting sqref="O255:P255">
    <cfRule type="cellIs" dxfId="2725" priority="334" operator="equal">
      <formula>0</formula>
    </cfRule>
  </conditionalFormatting>
  <conditionalFormatting sqref="O256:P256">
    <cfRule type="containsBlanks" dxfId="2724" priority="333">
      <formula>LEN(TRIM(O256))=0</formula>
    </cfRule>
  </conditionalFormatting>
  <conditionalFormatting sqref="O256:P256">
    <cfRule type="cellIs" dxfId="2723" priority="332" operator="equal">
      <formula>0</formula>
    </cfRule>
  </conditionalFormatting>
  <conditionalFormatting sqref="B255:B256">
    <cfRule type="containsBlanks" dxfId="2722" priority="331">
      <formula>LEN(TRIM(B255))=0</formula>
    </cfRule>
  </conditionalFormatting>
  <conditionalFormatting sqref="B255:B256">
    <cfRule type="cellIs" dxfId="2721" priority="330" operator="equal">
      <formula>0</formula>
    </cfRule>
  </conditionalFormatting>
  <conditionalFormatting sqref="B255:B256">
    <cfRule type="containsBlanks" priority="329">
      <formula>LEN(TRIM(B255))=0</formula>
    </cfRule>
  </conditionalFormatting>
  <conditionalFormatting sqref="B255:B256">
    <cfRule type="cellIs" dxfId="2720" priority="328" operator="equal">
      <formula>"Ø"</formula>
    </cfRule>
  </conditionalFormatting>
  <conditionalFormatting sqref="I255:J257">
    <cfRule type="containsBlanks" dxfId="2719" priority="327">
      <formula>LEN(TRIM(I255))=0</formula>
    </cfRule>
  </conditionalFormatting>
  <conditionalFormatting sqref="I255:J257">
    <cfRule type="cellIs" dxfId="2718" priority="326" operator="equal">
      <formula>0</formula>
    </cfRule>
  </conditionalFormatting>
  <conditionalFormatting sqref="I255:J257">
    <cfRule type="cellIs" dxfId="2717" priority="325" operator="greaterThan">
      <formula>1</formula>
    </cfRule>
  </conditionalFormatting>
  <conditionalFormatting sqref="O255:P255">
    <cfRule type="containsBlanks" dxfId="2716" priority="324">
      <formula>LEN(TRIM(O255))=0</formula>
    </cfRule>
  </conditionalFormatting>
  <conditionalFormatting sqref="O255:P255">
    <cfRule type="cellIs" dxfId="2715" priority="323" operator="equal">
      <formula>0</formula>
    </cfRule>
  </conditionalFormatting>
  <conditionalFormatting sqref="O256:P256">
    <cfRule type="containsBlanks" dxfId="2714" priority="322">
      <formula>LEN(TRIM(O256))=0</formula>
    </cfRule>
  </conditionalFormatting>
  <conditionalFormatting sqref="O256:P256">
    <cfRule type="cellIs" dxfId="2713" priority="321" operator="equal">
      <formula>0</formula>
    </cfRule>
  </conditionalFormatting>
  <conditionalFormatting sqref="O257:P257">
    <cfRule type="containsBlanks" dxfId="2712" priority="320">
      <formula>LEN(TRIM(O257))=0</formula>
    </cfRule>
  </conditionalFormatting>
  <conditionalFormatting sqref="O257:P257">
    <cfRule type="cellIs" dxfId="2711" priority="319" operator="equal">
      <formula>0</formula>
    </cfRule>
  </conditionalFormatting>
  <conditionalFormatting sqref="B255:B257">
    <cfRule type="containsBlanks" dxfId="2710" priority="318">
      <formula>LEN(TRIM(B255))=0</formula>
    </cfRule>
  </conditionalFormatting>
  <conditionalFormatting sqref="B255:B257">
    <cfRule type="cellIs" dxfId="2709" priority="317" operator="equal">
      <formula>0</formula>
    </cfRule>
  </conditionalFormatting>
  <conditionalFormatting sqref="B255:B257">
    <cfRule type="containsBlanks" priority="316">
      <formula>LEN(TRIM(B255))=0</formula>
    </cfRule>
  </conditionalFormatting>
  <conditionalFormatting sqref="B255:B257">
    <cfRule type="cellIs" dxfId="2708" priority="315" operator="equal">
      <formula>"Ø"</formula>
    </cfRule>
  </conditionalFormatting>
  <conditionalFormatting sqref="H260">
    <cfRule type="containsBlanks" dxfId="2707" priority="314">
      <formula>LEN(TRIM(H260))=0</formula>
    </cfRule>
  </conditionalFormatting>
  <conditionalFormatting sqref="H260">
    <cfRule type="cellIs" dxfId="2706" priority="313" operator="equal">
      <formula>0</formula>
    </cfRule>
  </conditionalFormatting>
  <conditionalFormatting sqref="H260">
    <cfRule type="cellIs" dxfId="2705" priority="312" operator="greaterThan">
      <formula>1</formula>
    </cfRule>
  </conditionalFormatting>
  <conditionalFormatting sqref="I260:J260">
    <cfRule type="containsBlanks" dxfId="2704" priority="311">
      <formula>LEN(TRIM(I260))=0</formula>
    </cfRule>
  </conditionalFormatting>
  <conditionalFormatting sqref="I260:J260">
    <cfRule type="cellIs" dxfId="2703" priority="310" operator="equal">
      <formula>0</formula>
    </cfRule>
  </conditionalFormatting>
  <conditionalFormatting sqref="I260:J260">
    <cfRule type="cellIs" dxfId="2702" priority="309" operator="greaterThan">
      <formula>1</formula>
    </cfRule>
  </conditionalFormatting>
  <conditionalFormatting sqref="O260:P260">
    <cfRule type="containsBlanks" dxfId="2701" priority="308">
      <formula>LEN(TRIM(O260))=0</formula>
    </cfRule>
  </conditionalFormatting>
  <conditionalFormatting sqref="O260:P260">
    <cfRule type="cellIs" dxfId="2700" priority="307" operator="equal">
      <formula>0</formula>
    </cfRule>
  </conditionalFormatting>
  <conditionalFormatting sqref="B260">
    <cfRule type="containsBlanks" dxfId="2699" priority="306">
      <formula>LEN(TRIM(B260))=0</formula>
    </cfRule>
  </conditionalFormatting>
  <conditionalFormatting sqref="B260">
    <cfRule type="cellIs" dxfId="2698" priority="305" operator="equal">
      <formula>0</formula>
    </cfRule>
  </conditionalFormatting>
  <conditionalFormatting sqref="B260">
    <cfRule type="containsBlanks" priority="304">
      <formula>LEN(TRIM(B260))=0</formula>
    </cfRule>
  </conditionalFormatting>
  <conditionalFormatting sqref="B260">
    <cfRule type="cellIs" dxfId="2697" priority="303" operator="equal">
      <formula>"Ø"</formula>
    </cfRule>
  </conditionalFormatting>
  <conditionalFormatting sqref="H258:H259">
    <cfRule type="containsBlanks" dxfId="2696" priority="302">
      <formula>LEN(TRIM(H258))=0</formula>
    </cfRule>
  </conditionalFormatting>
  <conditionalFormatting sqref="H258:H259">
    <cfRule type="cellIs" dxfId="2695" priority="301" operator="equal">
      <formula>0</formula>
    </cfRule>
  </conditionalFormatting>
  <conditionalFormatting sqref="H258:H259">
    <cfRule type="cellIs" dxfId="2694" priority="300" operator="greaterThan">
      <formula>1</formula>
    </cfRule>
  </conditionalFormatting>
  <conditionalFormatting sqref="I258:J259">
    <cfRule type="containsBlanks" dxfId="2693" priority="299">
      <formula>LEN(TRIM(I258))=0</formula>
    </cfRule>
  </conditionalFormatting>
  <conditionalFormatting sqref="I258:J259">
    <cfRule type="cellIs" dxfId="2692" priority="298" operator="equal">
      <formula>0</formula>
    </cfRule>
  </conditionalFormatting>
  <conditionalFormatting sqref="I258:J259">
    <cfRule type="cellIs" dxfId="2691" priority="297" operator="greaterThan">
      <formula>1</formula>
    </cfRule>
  </conditionalFormatting>
  <conditionalFormatting sqref="O258:P258">
    <cfRule type="containsBlanks" dxfId="2690" priority="296">
      <formula>LEN(TRIM(O258))=0</formula>
    </cfRule>
  </conditionalFormatting>
  <conditionalFormatting sqref="O258:P258">
    <cfRule type="cellIs" dxfId="2689" priority="295" operator="equal">
      <formula>0</formula>
    </cfRule>
  </conditionalFormatting>
  <conditionalFormatting sqref="O259:P259">
    <cfRule type="containsBlanks" dxfId="2688" priority="294">
      <formula>LEN(TRIM(O259))=0</formula>
    </cfRule>
  </conditionalFormatting>
  <conditionalFormatting sqref="O259:P259">
    <cfRule type="cellIs" dxfId="2687" priority="293" operator="equal">
      <formula>0</formula>
    </cfRule>
  </conditionalFormatting>
  <conditionalFormatting sqref="B258:B259">
    <cfRule type="containsBlanks" dxfId="2686" priority="292">
      <formula>LEN(TRIM(B258))=0</formula>
    </cfRule>
  </conditionalFormatting>
  <conditionalFormatting sqref="B258:B259">
    <cfRule type="cellIs" dxfId="2685" priority="291" operator="equal">
      <formula>0</formula>
    </cfRule>
  </conditionalFormatting>
  <conditionalFormatting sqref="B258:B259">
    <cfRule type="containsBlanks" priority="290">
      <formula>LEN(TRIM(B258))=0</formula>
    </cfRule>
  </conditionalFormatting>
  <conditionalFormatting sqref="B258:B259">
    <cfRule type="cellIs" dxfId="2684" priority="289" operator="equal">
      <formula>"Ø"</formula>
    </cfRule>
  </conditionalFormatting>
  <conditionalFormatting sqref="I258:J260">
    <cfRule type="containsBlanks" dxfId="2683" priority="288">
      <formula>LEN(TRIM(I258))=0</formula>
    </cfRule>
  </conditionalFormatting>
  <conditionalFormatting sqref="I258:J260">
    <cfRule type="cellIs" dxfId="2682" priority="287" operator="equal">
      <formula>0</formula>
    </cfRule>
  </conditionalFormatting>
  <conditionalFormatting sqref="I258:J260">
    <cfRule type="cellIs" dxfId="2681" priority="286" operator="greaterThan">
      <formula>1</formula>
    </cfRule>
  </conditionalFormatting>
  <conditionalFormatting sqref="O258:P258">
    <cfRule type="containsBlanks" dxfId="2680" priority="285">
      <formula>LEN(TRIM(O258))=0</formula>
    </cfRule>
  </conditionalFormatting>
  <conditionalFormatting sqref="O258:P258">
    <cfRule type="cellIs" dxfId="2679" priority="284" operator="equal">
      <formula>0</formula>
    </cfRule>
  </conditionalFormatting>
  <conditionalFormatting sqref="O259:P259">
    <cfRule type="containsBlanks" dxfId="2678" priority="283">
      <formula>LEN(TRIM(O259))=0</formula>
    </cfRule>
  </conditionalFormatting>
  <conditionalFormatting sqref="O259:P259">
    <cfRule type="cellIs" dxfId="2677" priority="282" operator="equal">
      <formula>0</formula>
    </cfRule>
  </conditionalFormatting>
  <conditionalFormatting sqref="O260:P260">
    <cfRule type="containsBlanks" dxfId="2676" priority="281">
      <formula>LEN(TRIM(O260))=0</formula>
    </cfRule>
  </conditionalFormatting>
  <conditionalFormatting sqref="O260:P260">
    <cfRule type="cellIs" dxfId="2675" priority="280" operator="equal">
      <formula>0</formula>
    </cfRule>
  </conditionalFormatting>
  <conditionalFormatting sqref="B258:B260">
    <cfRule type="containsBlanks" dxfId="2674" priority="279">
      <formula>LEN(TRIM(B258))=0</formula>
    </cfRule>
  </conditionalFormatting>
  <conditionalFormatting sqref="B258:B260">
    <cfRule type="cellIs" dxfId="2673" priority="278" operator="equal">
      <formula>0</formula>
    </cfRule>
  </conditionalFormatting>
  <conditionalFormatting sqref="B258:B260">
    <cfRule type="containsBlanks" priority="277">
      <formula>LEN(TRIM(B258))=0</formula>
    </cfRule>
  </conditionalFormatting>
  <conditionalFormatting sqref="B258:B260">
    <cfRule type="cellIs" dxfId="2672" priority="276" operator="equal">
      <formula>"Ø"</formula>
    </cfRule>
  </conditionalFormatting>
  <conditionalFormatting sqref="H261:H262">
    <cfRule type="containsBlanks" dxfId="2671" priority="275">
      <formula>LEN(TRIM(H261))=0</formula>
    </cfRule>
  </conditionalFormatting>
  <conditionalFormatting sqref="H261:H262">
    <cfRule type="cellIs" dxfId="2670" priority="274" operator="equal">
      <formula>0</formula>
    </cfRule>
  </conditionalFormatting>
  <conditionalFormatting sqref="H261:H262">
    <cfRule type="cellIs" dxfId="2669" priority="273" operator="greaterThan">
      <formula>1</formula>
    </cfRule>
  </conditionalFormatting>
  <conditionalFormatting sqref="I261:J262">
    <cfRule type="containsBlanks" dxfId="2668" priority="272">
      <formula>LEN(TRIM(I261))=0</formula>
    </cfRule>
  </conditionalFormatting>
  <conditionalFormatting sqref="I261:J262">
    <cfRule type="cellIs" dxfId="2667" priority="271" operator="equal">
      <formula>0</formula>
    </cfRule>
  </conditionalFormatting>
  <conditionalFormatting sqref="I261:J262">
    <cfRule type="cellIs" dxfId="2666" priority="270" operator="greaterThan">
      <formula>1</formula>
    </cfRule>
  </conditionalFormatting>
  <conditionalFormatting sqref="O261:P261">
    <cfRule type="containsBlanks" dxfId="2665" priority="269">
      <formula>LEN(TRIM(O261))=0</formula>
    </cfRule>
  </conditionalFormatting>
  <conditionalFormatting sqref="O261:P261">
    <cfRule type="cellIs" dxfId="2664" priority="268" operator="equal">
      <formula>0</formula>
    </cfRule>
  </conditionalFormatting>
  <conditionalFormatting sqref="O262:P262">
    <cfRule type="containsBlanks" dxfId="2663" priority="267">
      <formula>LEN(TRIM(O262))=0</formula>
    </cfRule>
  </conditionalFormatting>
  <conditionalFormatting sqref="O262:P262">
    <cfRule type="cellIs" dxfId="2662" priority="266" operator="equal">
      <formula>0</formula>
    </cfRule>
  </conditionalFormatting>
  <conditionalFormatting sqref="B261:B262">
    <cfRule type="containsBlanks" dxfId="2661" priority="265">
      <formula>LEN(TRIM(B261))=0</formula>
    </cfRule>
  </conditionalFormatting>
  <conditionalFormatting sqref="B261:B262">
    <cfRule type="cellIs" dxfId="2660" priority="264" operator="equal">
      <formula>0</formula>
    </cfRule>
  </conditionalFormatting>
  <conditionalFormatting sqref="B261:B262">
    <cfRule type="containsBlanks" priority="263">
      <formula>LEN(TRIM(B261))=0</formula>
    </cfRule>
  </conditionalFormatting>
  <conditionalFormatting sqref="B261:B262">
    <cfRule type="cellIs" dxfId="2659" priority="262" operator="equal">
      <formula>"Ø"</formula>
    </cfRule>
  </conditionalFormatting>
  <conditionalFormatting sqref="I261:J263">
    <cfRule type="containsBlanks" dxfId="2658" priority="261">
      <formula>LEN(TRIM(I261))=0</formula>
    </cfRule>
  </conditionalFormatting>
  <conditionalFormatting sqref="I261:J263">
    <cfRule type="cellIs" dxfId="2657" priority="260" operator="equal">
      <formula>0</formula>
    </cfRule>
  </conditionalFormatting>
  <conditionalFormatting sqref="I261:J263">
    <cfRule type="cellIs" dxfId="2656" priority="259" operator="greaterThan">
      <formula>1</formula>
    </cfRule>
  </conditionalFormatting>
  <conditionalFormatting sqref="O261:P261">
    <cfRule type="containsBlanks" dxfId="2655" priority="258">
      <formula>LEN(TRIM(O261))=0</formula>
    </cfRule>
  </conditionalFormatting>
  <conditionalFormatting sqref="O261:P261">
    <cfRule type="cellIs" dxfId="2654" priority="257" operator="equal">
      <formula>0</formula>
    </cfRule>
  </conditionalFormatting>
  <conditionalFormatting sqref="O262:P262">
    <cfRule type="containsBlanks" dxfId="2653" priority="256">
      <formula>LEN(TRIM(O262))=0</formula>
    </cfRule>
  </conditionalFormatting>
  <conditionalFormatting sqref="O262:P262">
    <cfRule type="cellIs" dxfId="2652" priority="255" operator="equal">
      <formula>0</formula>
    </cfRule>
  </conditionalFormatting>
  <conditionalFormatting sqref="O263:P263">
    <cfRule type="containsBlanks" dxfId="2651" priority="254">
      <formula>LEN(TRIM(O263))=0</formula>
    </cfRule>
  </conditionalFormatting>
  <conditionalFormatting sqref="O263:P263">
    <cfRule type="cellIs" dxfId="2650" priority="253" operator="equal">
      <formula>0</formula>
    </cfRule>
  </conditionalFormatting>
  <conditionalFormatting sqref="B261:B263">
    <cfRule type="containsBlanks" dxfId="2649" priority="252">
      <formula>LEN(TRIM(B261))=0</formula>
    </cfRule>
  </conditionalFormatting>
  <conditionalFormatting sqref="B261:B263">
    <cfRule type="cellIs" dxfId="2648" priority="251" operator="equal">
      <formula>0</formula>
    </cfRule>
  </conditionalFormatting>
  <conditionalFormatting sqref="B261:B263">
    <cfRule type="containsBlanks" priority="250">
      <formula>LEN(TRIM(B261))=0</formula>
    </cfRule>
  </conditionalFormatting>
  <conditionalFormatting sqref="B261:B263">
    <cfRule type="cellIs" dxfId="2647" priority="249" operator="equal">
      <formula>"Ø"</formula>
    </cfRule>
  </conditionalFormatting>
  <conditionalFormatting sqref="H266">
    <cfRule type="containsBlanks" dxfId="2646" priority="248">
      <formula>LEN(TRIM(H266))=0</formula>
    </cfRule>
  </conditionalFormatting>
  <conditionalFormatting sqref="H266">
    <cfRule type="cellIs" dxfId="2645" priority="247" operator="equal">
      <formula>0</formula>
    </cfRule>
  </conditionalFormatting>
  <conditionalFormatting sqref="H266">
    <cfRule type="cellIs" dxfId="2644" priority="246" operator="greaterThan">
      <formula>1</formula>
    </cfRule>
  </conditionalFormatting>
  <conditionalFormatting sqref="I266:J266">
    <cfRule type="containsBlanks" dxfId="2643" priority="245">
      <formula>LEN(TRIM(I266))=0</formula>
    </cfRule>
  </conditionalFormatting>
  <conditionalFormatting sqref="I266:J266">
    <cfRule type="cellIs" dxfId="2642" priority="244" operator="equal">
      <formula>0</formula>
    </cfRule>
  </conditionalFormatting>
  <conditionalFormatting sqref="I266:J266">
    <cfRule type="cellIs" dxfId="2641" priority="243" operator="greaterThan">
      <formula>1</formula>
    </cfRule>
  </conditionalFormatting>
  <conditionalFormatting sqref="O266:P266">
    <cfRule type="containsBlanks" dxfId="2640" priority="242">
      <formula>LEN(TRIM(O266))=0</formula>
    </cfRule>
  </conditionalFormatting>
  <conditionalFormatting sqref="O266:P266">
    <cfRule type="cellIs" dxfId="2639" priority="241" operator="equal">
      <formula>0</formula>
    </cfRule>
  </conditionalFormatting>
  <conditionalFormatting sqref="B266">
    <cfRule type="containsBlanks" dxfId="2638" priority="240">
      <formula>LEN(TRIM(B266))=0</formula>
    </cfRule>
  </conditionalFormatting>
  <conditionalFormatting sqref="B266">
    <cfRule type="cellIs" dxfId="2637" priority="239" operator="equal">
      <formula>0</formula>
    </cfRule>
  </conditionalFormatting>
  <conditionalFormatting sqref="B266">
    <cfRule type="containsBlanks" priority="238">
      <formula>LEN(TRIM(B266))=0</formula>
    </cfRule>
  </conditionalFormatting>
  <conditionalFormatting sqref="B266">
    <cfRule type="cellIs" dxfId="2636" priority="237" operator="equal">
      <formula>"Ø"</formula>
    </cfRule>
  </conditionalFormatting>
  <conditionalFormatting sqref="H264:H265">
    <cfRule type="containsBlanks" dxfId="2635" priority="236">
      <formula>LEN(TRIM(H264))=0</formula>
    </cfRule>
  </conditionalFormatting>
  <conditionalFormatting sqref="H264:H265">
    <cfRule type="cellIs" dxfId="2634" priority="235" operator="equal">
      <formula>0</formula>
    </cfRule>
  </conditionalFormatting>
  <conditionalFormatting sqref="H264:H265">
    <cfRule type="cellIs" dxfId="2633" priority="234" operator="greaterThan">
      <formula>1</formula>
    </cfRule>
  </conditionalFormatting>
  <conditionalFormatting sqref="I264:J265">
    <cfRule type="containsBlanks" dxfId="2632" priority="233">
      <formula>LEN(TRIM(I264))=0</formula>
    </cfRule>
  </conditionalFormatting>
  <conditionalFormatting sqref="I264:J265">
    <cfRule type="cellIs" dxfId="2631" priority="232" operator="equal">
      <formula>0</formula>
    </cfRule>
  </conditionalFormatting>
  <conditionalFormatting sqref="I264:J265">
    <cfRule type="cellIs" dxfId="2630" priority="231" operator="greaterThan">
      <formula>1</formula>
    </cfRule>
  </conditionalFormatting>
  <conditionalFormatting sqref="O264:P264">
    <cfRule type="containsBlanks" dxfId="2629" priority="230">
      <formula>LEN(TRIM(O264))=0</formula>
    </cfRule>
  </conditionalFormatting>
  <conditionalFormatting sqref="O264:P264">
    <cfRule type="cellIs" dxfId="2628" priority="229" operator="equal">
      <formula>0</formula>
    </cfRule>
  </conditionalFormatting>
  <conditionalFormatting sqref="O265:P265">
    <cfRule type="containsBlanks" dxfId="2627" priority="228">
      <formula>LEN(TRIM(O265))=0</formula>
    </cfRule>
  </conditionalFormatting>
  <conditionalFormatting sqref="O265:P265">
    <cfRule type="cellIs" dxfId="2626" priority="227" operator="equal">
      <formula>0</formula>
    </cfRule>
  </conditionalFormatting>
  <conditionalFormatting sqref="B264:B265">
    <cfRule type="containsBlanks" dxfId="2625" priority="226">
      <formula>LEN(TRIM(B264))=0</formula>
    </cfRule>
  </conditionalFormatting>
  <conditionalFormatting sqref="B264:B265">
    <cfRule type="cellIs" dxfId="2624" priority="225" operator="equal">
      <formula>0</formula>
    </cfRule>
  </conditionalFormatting>
  <conditionalFormatting sqref="B264:B265">
    <cfRule type="containsBlanks" priority="224">
      <formula>LEN(TRIM(B264))=0</formula>
    </cfRule>
  </conditionalFormatting>
  <conditionalFormatting sqref="B264:B265">
    <cfRule type="cellIs" dxfId="2623" priority="223" operator="equal">
      <formula>"Ø"</formula>
    </cfRule>
  </conditionalFormatting>
  <conditionalFormatting sqref="I264:J266">
    <cfRule type="containsBlanks" dxfId="2622" priority="222">
      <formula>LEN(TRIM(I264))=0</formula>
    </cfRule>
  </conditionalFormatting>
  <conditionalFormatting sqref="I264:J266">
    <cfRule type="cellIs" dxfId="2621" priority="221" operator="equal">
      <formula>0</formula>
    </cfRule>
  </conditionalFormatting>
  <conditionalFormatting sqref="I264:J266">
    <cfRule type="cellIs" dxfId="2620" priority="220" operator="greaterThan">
      <formula>1</formula>
    </cfRule>
  </conditionalFormatting>
  <conditionalFormatting sqref="O264:P264">
    <cfRule type="containsBlanks" dxfId="2619" priority="219">
      <formula>LEN(TRIM(O264))=0</formula>
    </cfRule>
  </conditionalFormatting>
  <conditionalFormatting sqref="O264:P264">
    <cfRule type="cellIs" dxfId="2618" priority="218" operator="equal">
      <formula>0</formula>
    </cfRule>
  </conditionalFormatting>
  <conditionalFormatting sqref="O265:P265">
    <cfRule type="containsBlanks" dxfId="2617" priority="217">
      <formula>LEN(TRIM(O265))=0</formula>
    </cfRule>
  </conditionalFormatting>
  <conditionalFormatting sqref="O265:P265">
    <cfRule type="cellIs" dxfId="2616" priority="216" operator="equal">
      <formula>0</formula>
    </cfRule>
  </conditionalFormatting>
  <conditionalFormatting sqref="O266:P266">
    <cfRule type="containsBlanks" dxfId="2615" priority="215">
      <formula>LEN(TRIM(O266))=0</formula>
    </cfRule>
  </conditionalFormatting>
  <conditionalFormatting sqref="O266:P266">
    <cfRule type="cellIs" dxfId="2614" priority="214" operator="equal">
      <formula>0</formula>
    </cfRule>
  </conditionalFormatting>
  <conditionalFormatting sqref="B264:B266">
    <cfRule type="containsBlanks" dxfId="2613" priority="213">
      <formula>LEN(TRIM(B264))=0</formula>
    </cfRule>
  </conditionalFormatting>
  <conditionalFormatting sqref="B264:B266">
    <cfRule type="cellIs" dxfId="2612" priority="212" operator="equal">
      <formula>0</formula>
    </cfRule>
  </conditionalFormatting>
  <conditionalFormatting sqref="B264:B266">
    <cfRule type="containsBlanks" priority="211">
      <formula>LEN(TRIM(B264))=0</formula>
    </cfRule>
  </conditionalFormatting>
  <conditionalFormatting sqref="B264:B266">
    <cfRule type="cellIs" dxfId="2611" priority="210" operator="equal">
      <formula>"Ø"</formula>
    </cfRule>
  </conditionalFormatting>
  <conditionalFormatting sqref="H267:H268">
    <cfRule type="containsBlanks" dxfId="2610" priority="209">
      <formula>LEN(TRIM(H267))=0</formula>
    </cfRule>
  </conditionalFormatting>
  <conditionalFormatting sqref="H267:H268">
    <cfRule type="cellIs" dxfId="2609" priority="208" operator="equal">
      <formula>0</formula>
    </cfRule>
  </conditionalFormatting>
  <conditionalFormatting sqref="H267:H268">
    <cfRule type="cellIs" dxfId="2608" priority="207" operator="greaterThan">
      <formula>1</formula>
    </cfRule>
  </conditionalFormatting>
  <conditionalFormatting sqref="I267:J268">
    <cfRule type="containsBlanks" dxfId="2607" priority="206">
      <formula>LEN(TRIM(I267))=0</formula>
    </cfRule>
  </conditionalFormatting>
  <conditionalFormatting sqref="I267:J268">
    <cfRule type="cellIs" dxfId="2606" priority="205" operator="equal">
      <formula>0</formula>
    </cfRule>
  </conditionalFormatting>
  <conditionalFormatting sqref="I267:J268">
    <cfRule type="cellIs" dxfId="2605" priority="204" operator="greaterThan">
      <formula>1</formula>
    </cfRule>
  </conditionalFormatting>
  <conditionalFormatting sqref="O267:P267">
    <cfRule type="containsBlanks" dxfId="2604" priority="203">
      <formula>LEN(TRIM(O267))=0</formula>
    </cfRule>
  </conditionalFormatting>
  <conditionalFormatting sqref="O267:P267">
    <cfRule type="cellIs" dxfId="2603" priority="202" operator="equal">
      <formula>0</formula>
    </cfRule>
  </conditionalFormatting>
  <conditionalFormatting sqref="O268:P268">
    <cfRule type="containsBlanks" dxfId="2602" priority="201">
      <formula>LEN(TRIM(O268))=0</formula>
    </cfRule>
  </conditionalFormatting>
  <conditionalFormatting sqref="O268:P268">
    <cfRule type="cellIs" dxfId="2601" priority="200" operator="equal">
      <formula>0</formula>
    </cfRule>
  </conditionalFormatting>
  <conditionalFormatting sqref="B267:B268">
    <cfRule type="containsBlanks" dxfId="2600" priority="199">
      <formula>LEN(TRIM(B267))=0</formula>
    </cfRule>
  </conditionalFormatting>
  <conditionalFormatting sqref="B267:B268">
    <cfRule type="cellIs" dxfId="2599" priority="198" operator="equal">
      <formula>0</formula>
    </cfRule>
  </conditionalFormatting>
  <conditionalFormatting sqref="B267:B268">
    <cfRule type="containsBlanks" priority="197">
      <formula>LEN(TRIM(B267))=0</formula>
    </cfRule>
  </conditionalFormatting>
  <conditionalFormatting sqref="B267:B268">
    <cfRule type="cellIs" dxfId="2598" priority="196" operator="equal">
      <formula>"Ø"</formula>
    </cfRule>
  </conditionalFormatting>
  <conditionalFormatting sqref="I267:J269">
    <cfRule type="containsBlanks" dxfId="2597" priority="195">
      <formula>LEN(TRIM(I267))=0</formula>
    </cfRule>
  </conditionalFormatting>
  <conditionalFormatting sqref="I267:J269">
    <cfRule type="cellIs" dxfId="2596" priority="194" operator="equal">
      <formula>0</formula>
    </cfRule>
  </conditionalFormatting>
  <conditionalFormatting sqref="I267:J269">
    <cfRule type="cellIs" dxfId="2595" priority="193" operator="greaterThan">
      <formula>1</formula>
    </cfRule>
  </conditionalFormatting>
  <conditionalFormatting sqref="O267:P267">
    <cfRule type="containsBlanks" dxfId="2594" priority="192">
      <formula>LEN(TRIM(O267))=0</formula>
    </cfRule>
  </conditionalFormatting>
  <conditionalFormatting sqref="O267:P267">
    <cfRule type="cellIs" dxfId="2593" priority="191" operator="equal">
      <formula>0</formula>
    </cfRule>
  </conditionalFormatting>
  <conditionalFormatting sqref="O268:P268">
    <cfRule type="containsBlanks" dxfId="2592" priority="190">
      <formula>LEN(TRIM(O268))=0</formula>
    </cfRule>
  </conditionalFormatting>
  <conditionalFormatting sqref="O268:P268">
    <cfRule type="cellIs" dxfId="2591" priority="189" operator="equal">
      <formula>0</formula>
    </cfRule>
  </conditionalFormatting>
  <conditionalFormatting sqref="O269:P269">
    <cfRule type="containsBlanks" dxfId="2590" priority="188">
      <formula>LEN(TRIM(O269))=0</formula>
    </cfRule>
  </conditionalFormatting>
  <conditionalFormatting sqref="O269:P269">
    <cfRule type="cellIs" dxfId="2589" priority="187" operator="equal">
      <formula>0</formula>
    </cfRule>
  </conditionalFormatting>
  <conditionalFormatting sqref="B267:B269">
    <cfRule type="containsBlanks" dxfId="2588" priority="186">
      <formula>LEN(TRIM(B267))=0</formula>
    </cfRule>
  </conditionalFormatting>
  <conditionalFormatting sqref="B267:B269">
    <cfRule type="cellIs" dxfId="2587" priority="185" operator="equal">
      <formula>0</formula>
    </cfRule>
  </conditionalFormatting>
  <conditionalFormatting sqref="B267:B269">
    <cfRule type="containsBlanks" priority="184">
      <formula>LEN(TRIM(B267))=0</formula>
    </cfRule>
  </conditionalFormatting>
  <conditionalFormatting sqref="B267:B269">
    <cfRule type="cellIs" dxfId="2586" priority="183" operator="equal">
      <formula>"Ø"</formula>
    </cfRule>
  </conditionalFormatting>
  <conditionalFormatting sqref="H270:H271">
    <cfRule type="containsBlanks" dxfId="2585" priority="182">
      <formula>LEN(TRIM(H270))=0</formula>
    </cfRule>
  </conditionalFormatting>
  <conditionalFormatting sqref="H270:H271">
    <cfRule type="cellIs" dxfId="2584" priority="181" operator="equal">
      <formula>0</formula>
    </cfRule>
  </conditionalFormatting>
  <conditionalFormatting sqref="H270:H271">
    <cfRule type="cellIs" dxfId="2583" priority="180" operator="greaterThan">
      <formula>1</formula>
    </cfRule>
  </conditionalFormatting>
  <conditionalFormatting sqref="I270:J271">
    <cfRule type="containsBlanks" dxfId="2582" priority="179">
      <formula>LEN(TRIM(I270))=0</formula>
    </cfRule>
  </conditionalFormatting>
  <conditionalFormatting sqref="I270:J271">
    <cfRule type="cellIs" dxfId="2581" priority="178" operator="equal">
      <formula>0</formula>
    </cfRule>
  </conditionalFormatting>
  <conditionalFormatting sqref="I270:J271">
    <cfRule type="cellIs" dxfId="2580" priority="177" operator="greaterThan">
      <formula>1</formula>
    </cfRule>
  </conditionalFormatting>
  <conditionalFormatting sqref="O270:P270">
    <cfRule type="containsBlanks" dxfId="2579" priority="176">
      <formula>LEN(TRIM(O270))=0</formula>
    </cfRule>
  </conditionalFormatting>
  <conditionalFormatting sqref="O270:P270">
    <cfRule type="cellIs" dxfId="2578" priority="175" operator="equal">
      <formula>0</formula>
    </cfRule>
  </conditionalFormatting>
  <conditionalFormatting sqref="O271:P271">
    <cfRule type="containsBlanks" dxfId="2577" priority="174">
      <formula>LEN(TRIM(O271))=0</formula>
    </cfRule>
  </conditionalFormatting>
  <conditionalFormatting sqref="O271:P271">
    <cfRule type="cellIs" dxfId="2576" priority="173" operator="equal">
      <formula>0</formula>
    </cfRule>
  </conditionalFormatting>
  <conditionalFormatting sqref="B270:B271">
    <cfRule type="containsBlanks" dxfId="2575" priority="172">
      <formula>LEN(TRIM(B270))=0</formula>
    </cfRule>
  </conditionalFormatting>
  <conditionalFormatting sqref="B270:B271">
    <cfRule type="cellIs" dxfId="2574" priority="171" operator="equal">
      <formula>0</formula>
    </cfRule>
  </conditionalFormatting>
  <conditionalFormatting sqref="B270:B271">
    <cfRule type="containsBlanks" priority="170">
      <formula>LEN(TRIM(B270))=0</formula>
    </cfRule>
  </conditionalFormatting>
  <conditionalFormatting sqref="B270:B271">
    <cfRule type="cellIs" dxfId="2573" priority="169" operator="equal">
      <formula>"Ø"</formula>
    </cfRule>
  </conditionalFormatting>
  <conditionalFormatting sqref="I270:J271">
    <cfRule type="containsBlanks" dxfId="2572" priority="168">
      <formula>LEN(TRIM(I270))=0</formula>
    </cfRule>
  </conditionalFormatting>
  <conditionalFormatting sqref="I270:J271">
    <cfRule type="cellIs" dxfId="2571" priority="167" operator="equal">
      <formula>0</formula>
    </cfRule>
  </conditionalFormatting>
  <conditionalFormatting sqref="I270:J271">
    <cfRule type="cellIs" dxfId="2570" priority="166" operator="greaterThan">
      <formula>1</formula>
    </cfRule>
  </conditionalFormatting>
  <conditionalFormatting sqref="O270:P270">
    <cfRule type="containsBlanks" dxfId="2569" priority="165">
      <formula>LEN(TRIM(O270))=0</formula>
    </cfRule>
  </conditionalFormatting>
  <conditionalFormatting sqref="O270:P270">
    <cfRule type="cellIs" dxfId="2568" priority="164" operator="equal">
      <formula>0</formula>
    </cfRule>
  </conditionalFormatting>
  <conditionalFormatting sqref="O271:P271">
    <cfRule type="containsBlanks" dxfId="2567" priority="163">
      <formula>LEN(TRIM(O271))=0</formula>
    </cfRule>
  </conditionalFormatting>
  <conditionalFormatting sqref="O271:P271">
    <cfRule type="cellIs" dxfId="2566" priority="162" operator="equal">
      <formula>0</formula>
    </cfRule>
  </conditionalFormatting>
  <conditionalFormatting sqref="B270:B271">
    <cfRule type="containsBlanks" dxfId="2565" priority="161">
      <formula>LEN(TRIM(B270))=0</formula>
    </cfRule>
  </conditionalFormatting>
  <conditionalFormatting sqref="B270:B271">
    <cfRule type="cellIs" dxfId="2564" priority="160" operator="equal">
      <formula>0</formula>
    </cfRule>
  </conditionalFormatting>
  <conditionalFormatting sqref="B270:B271">
    <cfRule type="containsBlanks" priority="159">
      <formula>LEN(TRIM(B270))=0</formula>
    </cfRule>
  </conditionalFormatting>
  <conditionalFormatting sqref="B270:B271">
    <cfRule type="cellIs" dxfId="2563" priority="158" operator="equal">
      <formula>"Ø"</formula>
    </cfRule>
  </conditionalFormatting>
  <conditionalFormatting sqref="H272:H273">
    <cfRule type="containsBlanks" dxfId="2562" priority="157">
      <formula>LEN(TRIM(H272))=0</formula>
    </cfRule>
  </conditionalFormatting>
  <conditionalFormatting sqref="H272:H273">
    <cfRule type="cellIs" dxfId="2561" priority="156" operator="equal">
      <formula>0</formula>
    </cfRule>
  </conditionalFormatting>
  <conditionalFormatting sqref="H272:H273">
    <cfRule type="cellIs" dxfId="2560" priority="155" operator="greaterThan">
      <formula>1</formula>
    </cfRule>
  </conditionalFormatting>
  <conditionalFormatting sqref="I272:J273">
    <cfRule type="containsBlanks" dxfId="2559" priority="154">
      <formula>LEN(TRIM(I272))=0</formula>
    </cfRule>
  </conditionalFormatting>
  <conditionalFormatting sqref="I272:J273">
    <cfRule type="cellIs" dxfId="2558" priority="153" operator="equal">
      <formula>0</formula>
    </cfRule>
  </conditionalFormatting>
  <conditionalFormatting sqref="I272:J273">
    <cfRule type="cellIs" dxfId="2557" priority="152" operator="greaterThan">
      <formula>1</formula>
    </cfRule>
  </conditionalFormatting>
  <conditionalFormatting sqref="O272:P272">
    <cfRule type="containsBlanks" dxfId="2556" priority="151">
      <formula>LEN(TRIM(O272))=0</formula>
    </cfRule>
  </conditionalFormatting>
  <conditionalFormatting sqref="O272:P272">
    <cfRule type="cellIs" dxfId="2555" priority="150" operator="equal">
      <formula>0</formula>
    </cfRule>
  </conditionalFormatting>
  <conditionalFormatting sqref="O273:P273">
    <cfRule type="containsBlanks" dxfId="2554" priority="149">
      <formula>LEN(TRIM(O273))=0</formula>
    </cfRule>
  </conditionalFormatting>
  <conditionalFormatting sqref="O273:P273">
    <cfRule type="cellIs" dxfId="2553" priority="148" operator="equal">
      <formula>0</formula>
    </cfRule>
  </conditionalFormatting>
  <conditionalFormatting sqref="B272:B273">
    <cfRule type="containsBlanks" dxfId="2552" priority="147">
      <formula>LEN(TRIM(B272))=0</formula>
    </cfRule>
  </conditionalFormatting>
  <conditionalFormatting sqref="B272:B273">
    <cfRule type="cellIs" dxfId="2551" priority="146" operator="equal">
      <formula>0</formula>
    </cfRule>
  </conditionalFormatting>
  <conditionalFormatting sqref="B272:B273">
    <cfRule type="containsBlanks" priority="145">
      <formula>LEN(TRIM(B272))=0</formula>
    </cfRule>
  </conditionalFormatting>
  <conditionalFormatting sqref="B272:B273">
    <cfRule type="cellIs" dxfId="2550" priority="144" operator="equal">
      <formula>"Ø"</formula>
    </cfRule>
  </conditionalFormatting>
  <conditionalFormatting sqref="I272:J274">
    <cfRule type="containsBlanks" dxfId="2549" priority="143">
      <formula>LEN(TRIM(I272))=0</formula>
    </cfRule>
  </conditionalFormatting>
  <conditionalFormatting sqref="I272:J274">
    <cfRule type="cellIs" dxfId="2548" priority="142" operator="equal">
      <formula>0</formula>
    </cfRule>
  </conditionalFormatting>
  <conditionalFormatting sqref="I272:J274">
    <cfRule type="cellIs" dxfId="2547" priority="141" operator="greaterThan">
      <formula>1</formula>
    </cfRule>
  </conditionalFormatting>
  <conditionalFormatting sqref="O272:P272">
    <cfRule type="containsBlanks" dxfId="2546" priority="140">
      <formula>LEN(TRIM(O272))=0</formula>
    </cfRule>
  </conditionalFormatting>
  <conditionalFormatting sqref="O272:P272">
    <cfRule type="cellIs" dxfId="2545" priority="139" operator="equal">
      <formula>0</formula>
    </cfRule>
  </conditionalFormatting>
  <conditionalFormatting sqref="O273:P273">
    <cfRule type="containsBlanks" dxfId="2544" priority="138">
      <formula>LEN(TRIM(O273))=0</formula>
    </cfRule>
  </conditionalFormatting>
  <conditionalFormatting sqref="O273:P273">
    <cfRule type="cellIs" dxfId="2543" priority="137" operator="equal">
      <formula>0</formula>
    </cfRule>
  </conditionalFormatting>
  <conditionalFormatting sqref="O274:P274">
    <cfRule type="containsBlanks" dxfId="2542" priority="136">
      <formula>LEN(TRIM(O274))=0</formula>
    </cfRule>
  </conditionalFormatting>
  <conditionalFormatting sqref="O274:P274">
    <cfRule type="cellIs" dxfId="2541" priority="135" operator="equal">
      <formula>0</formula>
    </cfRule>
  </conditionalFormatting>
  <conditionalFormatting sqref="B272:B274">
    <cfRule type="containsBlanks" dxfId="2540" priority="134">
      <formula>LEN(TRIM(B272))=0</formula>
    </cfRule>
  </conditionalFormatting>
  <conditionalFormatting sqref="B272:B274">
    <cfRule type="cellIs" dxfId="2539" priority="133" operator="equal">
      <formula>0</formula>
    </cfRule>
  </conditionalFormatting>
  <conditionalFormatting sqref="B272:B274">
    <cfRule type="containsBlanks" priority="132">
      <formula>LEN(TRIM(B272))=0</formula>
    </cfRule>
  </conditionalFormatting>
  <conditionalFormatting sqref="B272:B274">
    <cfRule type="cellIs" dxfId="2538" priority="131" operator="equal">
      <formula>"Ø"</formula>
    </cfRule>
  </conditionalFormatting>
  <conditionalFormatting sqref="H277">
    <cfRule type="containsBlanks" dxfId="2537" priority="130">
      <formula>LEN(TRIM(H277))=0</formula>
    </cfRule>
  </conditionalFormatting>
  <conditionalFormatting sqref="H277">
    <cfRule type="cellIs" dxfId="2536" priority="129" operator="equal">
      <formula>0</formula>
    </cfRule>
  </conditionalFormatting>
  <conditionalFormatting sqref="H277">
    <cfRule type="cellIs" dxfId="2535" priority="128" operator="greaterThan">
      <formula>1</formula>
    </cfRule>
  </conditionalFormatting>
  <conditionalFormatting sqref="I277:J277">
    <cfRule type="containsBlanks" dxfId="2534" priority="127">
      <formula>LEN(TRIM(I277))=0</formula>
    </cfRule>
  </conditionalFormatting>
  <conditionalFormatting sqref="I277:J277">
    <cfRule type="cellIs" dxfId="2533" priority="126" operator="equal">
      <formula>0</formula>
    </cfRule>
  </conditionalFormatting>
  <conditionalFormatting sqref="I277:J277">
    <cfRule type="cellIs" dxfId="2532" priority="125" operator="greaterThan">
      <formula>1</formula>
    </cfRule>
  </conditionalFormatting>
  <conditionalFormatting sqref="O277:P277">
    <cfRule type="containsBlanks" dxfId="2531" priority="124">
      <formula>LEN(TRIM(O277))=0</formula>
    </cfRule>
  </conditionalFormatting>
  <conditionalFormatting sqref="O277:P277">
    <cfRule type="cellIs" dxfId="2530" priority="123" operator="equal">
      <formula>0</formula>
    </cfRule>
  </conditionalFormatting>
  <conditionalFormatting sqref="B277">
    <cfRule type="containsBlanks" dxfId="2529" priority="122">
      <formula>LEN(TRIM(B277))=0</formula>
    </cfRule>
  </conditionalFormatting>
  <conditionalFormatting sqref="B277">
    <cfRule type="cellIs" dxfId="2528" priority="121" operator="equal">
      <formula>0</formula>
    </cfRule>
  </conditionalFormatting>
  <conditionalFormatting sqref="B277">
    <cfRule type="containsBlanks" priority="120">
      <formula>LEN(TRIM(B277))=0</formula>
    </cfRule>
  </conditionalFormatting>
  <conditionalFormatting sqref="B277">
    <cfRule type="cellIs" dxfId="2527" priority="119" operator="equal">
      <formula>"Ø"</formula>
    </cfRule>
  </conditionalFormatting>
  <conditionalFormatting sqref="H275:H276">
    <cfRule type="containsBlanks" dxfId="2526" priority="118">
      <formula>LEN(TRIM(H275))=0</formula>
    </cfRule>
  </conditionalFormatting>
  <conditionalFormatting sqref="H275:H276">
    <cfRule type="cellIs" dxfId="2525" priority="117" operator="equal">
      <formula>0</formula>
    </cfRule>
  </conditionalFormatting>
  <conditionalFormatting sqref="H275:H276">
    <cfRule type="cellIs" dxfId="2524" priority="116" operator="greaterThan">
      <formula>1</formula>
    </cfRule>
  </conditionalFormatting>
  <conditionalFormatting sqref="I275:J276">
    <cfRule type="containsBlanks" dxfId="2523" priority="115">
      <formula>LEN(TRIM(I275))=0</formula>
    </cfRule>
  </conditionalFormatting>
  <conditionalFormatting sqref="I275:J276">
    <cfRule type="cellIs" dxfId="2522" priority="114" operator="equal">
      <formula>0</formula>
    </cfRule>
  </conditionalFormatting>
  <conditionalFormatting sqref="I275:J276">
    <cfRule type="cellIs" dxfId="2521" priority="113" operator="greaterThan">
      <formula>1</formula>
    </cfRule>
  </conditionalFormatting>
  <conditionalFormatting sqref="O275:P275">
    <cfRule type="containsBlanks" dxfId="2520" priority="112">
      <formula>LEN(TRIM(O275))=0</formula>
    </cfRule>
  </conditionalFormatting>
  <conditionalFormatting sqref="O275:P275">
    <cfRule type="cellIs" dxfId="2519" priority="111" operator="equal">
      <formula>0</formula>
    </cfRule>
  </conditionalFormatting>
  <conditionalFormatting sqref="O276:P276">
    <cfRule type="containsBlanks" dxfId="2518" priority="110">
      <formula>LEN(TRIM(O276))=0</formula>
    </cfRule>
  </conditionalFormatting>
  <conditionalFormatting sqref="O276:P276">
    <cfRule type="cellIs" dxfId="2517" priority="109" operator="equal">
      <formula>0</formula>
    </cfRule>
  </conditionalFormatting>
  <conditionalFormatting sqref="B275:B276">
    <cfRule type="containsBlanks" dxfId="2516" priority="108">
      <formula>LEN(TRIM(B275))=0</formula>
    </cfRule>
  </conditionalFormatting>
  <conditionalFormatting sqref="B275:B276">
    <cfRule type="cellIs" dxfId="2515" priority="107" operator="equal">
      <formula>0</formula>
    </cfRule>
  </conditionalFormatting>
  <conditionalFormatting sqref="B275:B276">
    <cfRule type="containsBlanks" priority="106">
      <formula>LEN(TRIM(B275))=0</formula>
    </cfRule>
  </conditionalFormatting>
  <conditionalFormatting sqref="B275:B276">
    <cfRule type="cellIs" dxfId="2514" priority="105" operator="equal">
      <formula>"Ø"</formula>
    </cfRule>
  </conditionalFormatting>
  <conditionalFormatting sqref="I275:J277">
    <cfRule type="containsBlanks" dxfId="2513" priority="104">
      <formula>LEN(TRIM(I275))=0</formula>
    </cfRule>
  </conditionalFormatting>
  <conditionalFormatting sqref="I275:J277">
    <cfRule type="cellIs" dxfId="2512" priority="103" operator="equal">
      <formula>0</formula>
    </cfRule>
  </conditionalFormatting>
  <conditionalFormatting sqref="I275:J277">
    <cfRule type="cellIs" dxfId="2511" priority="102" operator="greaterThan">
      <formula>1</formula>
    </cfRule>
  </conditionalFormatting>
  <conditionalFormatting sqref="O275:P275">
    <cfRule type="containsBlanks" dxfId="2510" priority="101">
      <formula>LEN(TRIM(O275))=0</formula>
    </cfRule>
  </conditionalFormatting>
  <conditionalFormatting sqref="O275:P275">
    <cfRule type="cellIs" dxfId="2509" priority="100" operator="equal">
      <formula>0</formula>
    </cfRule>
  </conditionalFormatting>
  <conditionalFormatting sqref="O276:P276">
    <cfRule type="containsBlanks" dxfId="2508" priority="99">
      <formula>LEN(TRIM(O276))=0</formula>
    </cfRule>
  </conditionalFormatting>
  <conditionalFormatting sqref="O276:P276">
    <cfRule type="cellIs" dxfId="2507" priority="98" operator="equal">
      <formula>0</formula>
    </cfRule>
  </conditionalFormatting>
  <conditionalFormatting sqref="O277:P277">
    <cfRule type="containsBlanks" dxfId="2506" priority="97">
      <formula>LEN(TRIM(O277))=0</formula>
    </cfRule>
  </conditionalFormatting>
  <conditionalFormatting sqref="O277:P277">
    <cfRule type="cellIs" dxfId="2505" priority="96" operator="equal">
      <formula>0</formula>
    </cfRule>
  </conditionalFormatting>
  <conditionalFormatting sqref="B275:B277">
    <cfRule type="containsBlanks" dxfId="2504" priority="95">
      <formula>LEN(TRIM(B275))=0</formula>
    </cfRule>
  </conditionalFormatting>
  <conditionalFormatting sqref="B275:B277">
    <cfRule type="cellIs" dxfId="2503" priority="94" operator="equal">
      <formula>0</formula>
    </cfRule>
  </conditionalFormatting>
  <conditionalFormatting sqref="B275:B277">
    <cfRule type="containsBlanks" priority="93">
      <formula>LEN(TRIM(B275))=0</formula>
    </cfRule>
  </conditionalFormatting>
  <conditionalFormatting sqref="B275:B277">
    <cfRule type="cellIs" dxfId="2502" priority="92" operator="equal">
      <formula>"Ø"</formula>
    </cfRule>
  </conditionalFormatting>
  <conditionalFormatting sqref="H278:H279">
    <cfRule type="containsBlanks" dxfId="2501" priority="91">
      <formula>LEN(TRIM(H278))=0</formula>
    </cfRule>
  </conditionalFormatting>
  <conditionalFormatting sqref="H278:H279">
    <cfRule type="cellIs" dxfId="2500" priority="90" operator="equal">
      <formula>0</formula>
    </cfRule>
  </conditionalFormatting>
  <conditionalFormatting sqref="H278:H279">
    <cfRule type="cellIs" dxfId="2499" priority="89" operator="greaterThan">
      <formula>1</formula>
    </cfRule>
  </conditionalFormatting>
  <conditionalFormatting sqref="I278:J279">
    <cfRule type="containsBlanks" dxfId="2498" priority="88">
      <formula>LEN(TRIM(I278))=0</formula>
    </cfRule>
  </conditionalFormatting>
  <conditionalFormatting sqref="I278:J279">
    <cfRule type="cellIs" dxfId="2497" priority="87" operator="equal">
      <formula>0</formula>
    </cfRule>
  </conditionalFormatting>
  <conditionalFormatting sqref="I278:J279">
    <cfRule type="cellIs" dxfId="2496" priority="86" operator="greaterThan">
      <formula>1</formula>
    </cfRule>
  </conditionalFormatting>
  <conditionalFormatting sqref="O278:P278">
    <cfRule type="containsBlanks" dxfId="2495" priority="85">
      <formula>LEN(TRIM(O278))=0</formula>
    </cfRule>
  </conditionalFormatting>
  <conditionalFormatting sqref="O278:P278">
    <cfRule type="cellIs" dxfId="2494" priority="84" operator="equal">
      <formula>0</formula>
    </cfRule>
  </conditionalFormatting>
  <conditionalFormatting sqref="O279:P279">
    <cfRule type="containsBlanks" dxfId="2493" priority="83">
      <formula>LEN(TRIM(O279))=0</formula>
    </cfRule>
  </conditionalFormatting>
  <conditionalFormatting sqref="O279:P279">
    <cfRule type="cellIs" dxfId="2492" priority="82" operator="equal">
      <formula>0</formula>
    </cfRule>
  </conditionalFormatting>
  <conditionalFormatting sqref="B278:B279">
    <cfRule type="containsBlanks" dxfId="2491" priority="81">
      <formula>LEN(TRIM(B278))=0</formula>
    </cfRule>
  </conditionalFormatting>
  <conditionalFormatting sqref="B278:B279">
    <cfRule type="cellIs" dxfId="2490" priority="80" operator="equal">
      <formula>0</formula>
    </cfRule>
  </conditionalFormatting>
  <conditionalFormatting sqref="B278:B279">
    <cfRule type="containsBlanks" priority="79">
      <formula>LEN(TRIM(B278))=0</formula>
    </cfRule>
  </conditionalFormatting>
  <conditionalFormatting sqref="B278:B279">
    <cfRule type="cellIs" dxfId="2489" priority="78" operator="equal">
      <formula>"Ø"</formula>
    </cfRule>
  </conditionalFormatting>
  <conditionalFormatting sqref="I278:J279">
    <cfRule type="containsBlanks" dxfId="2488" priority="77">
      <formula>LEN(TRIM(I278))=0</formula>
    </cfRule>
  </conditionalFormatting>
  <conditionalFormatting sqref="I278:J279">
    <cfRule type="cellIs" dxfId="2487" priority="76" operator="equal">
      <formula>0</formula>
    </cfRule>
  </conditionalFormatting>
  <conditionalFormatting sqref="I278:J279">
    <cfRule type="cellIs" dxfId="2486" priority="75" operator="greaterThan">
      <formula>1</formula>
    </cfRule>
  </conditionalFormatting>
  <conditionalFormatting sqref="O278:P278">
    <cfRule type="containsBlanks" dxfId="2485" priority="74">
      <formula>LEN(TRIM(O278))=0</formula>
    </cfRule>
  </conditionalFormatting>
  <conditionalFormatting sqref="O278:P278">
    <cfRule type="cellIs" dxfId="2484" priority="73" operator="equal">
      <formula>0</formula>
    </cfRule>
  </conditionalFormatting>
  <conditionalFormatting sqref="O279:P279">
    <cfRule type="containsBlanks" dxfId="2483" priority="72">
      <formula>LEN(TRIM(O279))=0</formula>
    </cfRule>
  </conditionalFormatting>
  <conditionalFormatting sqref="O279:P279">
    <cfRule type="cellIs" dxfId="2482" priority="71" operator="equal">
      <formula>0</formula>
    </cfRule>
  </conditionalFormatting>
  <conditionalFormatting sqref="B278:B279">
    <cfRule type="containsBlanks" dxfId="2481" priority="70">
      <formula>LEN(TRIM(B278))=0</formula>
    </cfRule>
  </conditionalFormatting>
  <conditionalFormatting sqref="B278:B279">
    <cfRule type="cellIs" dxfId="2480" priority="69" operator="equal">
      <formula>0</formula>
    </cfRule>
  </conditionalFormatting>
  <conditionalFormatting sqref="B278:B279">
    <cfRule type="containsBlanks" priority="68">
      <formula>LEN(TRIM(B278))=0</formula>
    </cfRule>
  </conditionalFormatting>
  <conditionalFormatting sqref="B278:B279">
    <cfRule type="cellIs" dxfId="2479" priority="67" operator="equal">
      <formula>"Ø"</formula>
    </cfRule>
  </conditionalFormatting>
  <conditionalFormatting sqref="H282">
    <cfRule type="containsBlanks" dxfId="2478" priority="66">
      <formula>LEN(TRIM(H282))=0</formula>
    </cfRule>
  </conditionalFormatting>
  <conditionalFormatting sqref="H282">
    <cfRule type="cellIs" dxfId="2477" priority="65" operator="equal">
      <formula>0</formula>
    </cfRule>
  </conditionalFormatting>
  <conditionalFormatting sqref="H282">
    <cfRule type="cellIs" dxfId="2476" priority="64" operator="greaterThan">
      <formula>1</formula>
    </cfRule>
  </conditionalFormatting>
  <conditionalFormatting sqref="I282:J282">
    <cfRule type="containsBlanks" dxfId="2475" priority="63">
      <formula>LEN(TRIM(I282))=0</formula>
    </cfRule>
  </conditionalFormatting>
  <conditionalFormatting sqref="I282:J282">
    <cfRule type="cellIs" dxfId="2474" priority="62" operator="equal">
      <formula>0</formula>
    </cfRule>
  </conditionalFormatting>
  <conditionalFormatting sqref="I282:J282">
    <cfRule type="cellIs" dxfId="2473" priority="61" operator="greaterThan">
      <formula>1</formula>
    </cfRule>
  </conditionalFormatting>
  <conditionalFormatting sqref="O282:P282">
    <cfRule type="containsBlanks" dxfId="2472" priority="60">
      <formula>LEN(TRIM(O282))=0</formula>
    </cfRule>
  </conditionalFormatting>
  <conditionalFormatting sqref="O282:P282">
    <cfRule type="cellIs" dxfId="2471" priority="59" operator="equal">
      <formula>0</formula>
    </cfRule>
  </conditionalFormatting>
  <conditionalFormatting sqref="B282">
    <cfRule type="containsBlanks" dxfId="2470" priority="58">
      <formula>LEN(TRIM(B282))=0</formula>
    </cfRule>
  </conditionalFormatting>
  <conditionalFormatting sqref="B282">
    <cfRule type="cellIs" dxfId="2469" priority="57" operator="equal">
      <formula>0</formula>
    </cfRule>
  </conditionalFormatting>
  <conditionalFormatting sqref="B282">
    <cfRule type="containsBlanks" priority="56">
      <formula>LEN(TRIM(B282))=0</formula>
    </cfRule>
  </conditionalFormatting>
  <conditionalFormatting sqref="B282">
    <cfRule type="cellIs" dxfId="2468" priority="55" operator="equal">
      <formula>"Ø"</formula>
    </cfRule>
  </conditionalFormatting>
  <conditionalFormatting sqref="H280:H281">
    <cfRule type="containsBlanks" dxfId="2467" priority="54">
      <formula>LEN(TRIM(H280))=0</formula>
    </cfRule>
  </conditionalFormatting>
  <conditionalFormatting sqref="H280:H281">
    <cfRule type="cellIs" dxfId="2466" priority="53" operator="equal">
      <formula>0</formula>
    </cfRule>
  </conditionalFormatting>
  <conditionalFormatting sqref="H280:H281">
    <cfRule type="cellIs" dxfId="2465" priority="52" operator="greaterThan">
      <formula>1</formula>
    </cfRule>
  </conditionalFormatting>
  <conditionalFormatting sqref="I280:J281">
    <cfRule type="containsBlanks" dxfId="2464" priority="51">
      <formula>LEN(TRIM(I280))=0</formula>
    </cfRule>
  </conditionalFormatting>
  <conditionalFormatting sqref="I280:J281">
    <cfRule type="cellIs" dxfId="2463" priority="50" operator="equal">
      <formula>0</formula>
    </cfRule>
  </conditionalFormatting>
  <conditionalFormatting sqref="I280:J281">
    <cfRule type="cellIs" dxfId="2462" priority="49" operator="greaterThan">
      <formula>1</formula>
    </cfRule>
  </conditionalFormatting>
  <conditionalFormatting sqref="O280:P280">
    <cfRule type="containsBlanks" dxfId="2461" priority="48">
      <formula>LEN(TRIM(O280))=0</formula>
    </cfRule>
  </conditionalFormatting>
  <conditionalFormatting sqref="O280:P280">
    <cfRule type="cellIs" dxfId="2460" priority="47" operator="equal">
      <formula>0</formula>
    </cfRule>
  </conditionalFormatting>
  <conditionalFormatting sqref="O281:P281">
    <cfRule type="containsBlanks" dxfId="2459" priority="46">
      <formula>LEN(TRIM(O281))=0</formula>
    </cfRule>
  </conditionalFormatting>
  <conditionalFormatting sqref="O281:P281">
    <cfRule type="cellIs" dxfId="2458" priority="45" operator="equal">
      <formula>0</formula>
    </cfRule>
  </conditionalFormatting>
  <conditionalFormatting sqref="B280:B281">
    <cfRule type="containsBlanks" dxfId="2457" priority="44">
      <formula>LEN(TRIM(B280))=0</formula>
    </cfRule>
  </conditionalFormatting>
  <conditionalFormatting sqref="B280:B281">
    <cfRule type="cellIs" dxfId="2456" priority="43" operator="equal">
      <formula>0</formula>
    </cfRule>
  </conditionalFormatting>
  <conditionalFormatting sqref="B280:B281">
    <cfRule type="containsBlanks" priority="42">
      <formula>LEN(TRIM(B280))=0</formula>
    </cfRule>
  </conditionalFormatting>
  <conditionalFormatting sqref="B280:B281">
    <cfRule type="cellIs" dxfId="2455" priority="41" operator="equal">
      <formula>"Ø"</formula>
    </cfRule>
  </conditionalFormatting>
  <conditionalFormatting sqref="I280:J282">
    <cfRule type="containsBlanks" dxfId="2454" priority="40">
      <formula>LEN(TRIM(I280))=0</formula>
    </cfRule>
  </conditionalFormatting>
  <conditionalFormatting sqref="I280:J282">
    <cfRule type="cellIs" dxfId="2453" priority="39" operator="equal">
      <formula>0</formula>
    </cfRule>
  </conditionalFormatting>
  <conditionalFormatting sqref="I280:J282">
    <cfRule type="cellIs" dxfId="2452" priority="38" operator="greaterThan">
      <formula>1</formula>
    </cfRule>
  </conditionalFormatting>
  <conditionalFormatting sqref="O280:P280">
    <cfRule type="containsBlanks" dxfId="2451" priority="37">
      <formula>LEN(TRIM(O280))=0</formula>
    </cfRule>
  </conditionalFormatting>
  <conditionalFormatting sqref="O280:P280">
    <cfRule type="cellIs" dxfId="2450" priority="36" operator="equal">
      <formula>0</formula>
    </cfRule>
  </conditionalFormatting>
  <conditionalFormatting sqref="O281:P281">
    <cfRule type="containsBlanks" dxfId="2449" priority="35">
      <formula>LEN(TRIM(O281))=0</formula>
    </cfRule>
  </conditionalFormatting>
  <conditionalFormatting sqref="O281:P281">
    <cfRule type="cellIs" dxfId="2448" priority="34" operator="equal">
      <formula>0</formula>
    </cfRule>
  </conditionalFormatting>
  <conditionalFormatting sqref="O282:P282">
    <cfRule type="containsBlanks" dxfId="2447" priority="33">
      <formula>LEN(TRIM(O282))=0</formula>
    </cfRule>
  </conditionalFormatting>
  <conditionalFormatting sqref="O282:P282">
    <cfRule type="cellIs" dxfId="2446" priority="32" operator="equal">
      <formula>0</formula>
    </cfRule>
  </conditionalFormatting>
  <conditionalFormatting sqref="B280:B282">
    <cfRule type="containsBlanks" dxfId="2445" priority="31">
      <formula>LEN(TRIM(B280))=0</formula>
    </cfRule>
  </conditionalFormatting>
  <conditionalFormatting sqref="B280:B282">
    <cfRule type="cellIs" dxfId="2444" priority="30" operator="equal">
      <formula>0</formula>
    </cfRule>
  </conditionalFormatting>
  <conditionalFormatting sqref="B280:B282">
    <cfRule type="containsBlanks" priority="29">
      <formula>LEN(TRIM(B280))=0</formula>
    </cfRule>
  </conditionalFormatting>
  <conditionalFormatting sqref="B280:B282">
    <cfRule type="cellIs" dxfId="2443" priority="28" operator="equal">
      <formula>"Ø"</formula>
    </cfRule>
  </conditionalFormatting>
  <conditionalFormatting sqref="H283:H284">
    <cfRule type="containsBlanks" dxfId="2442" priority="27">
      <formula>LEN(TRIM(H283))=0</formula>
    </cfRule>
  </conditionalFormatting>
  <conditionalFormatting sqref="H283:H284">
    <cfRule type="cellIs" dxfId="2441" priority="26" operator="equal">
      <formula>0</formula>
    </cfRule>
  </conditionalFormatting>
  <conditionalFormatting sqref="H283:H284">
    <cfRule type="cellIs" dxfId="2440" priority="25" operator="greaterThan">
      <formula>1</formula>
    </cfRule>
  </conditionalFormatting>
  <conditionalFormatting sqref="I283:J284">
    <cfRule type="containsBlanks" dxfId="2439" priority="24">
      <formula>LEN(TRIM(I283))=0</formula>
    </cfRule>
  </conditionalFormatting>
  <conditionalFormatting sqref="I283:J284">
    <cfRule type="cellIs" dxfId="2438" priority="23" operator="equal">
      <formula>0</formula>
    </cfRule>
  </conditionalFormatting>
  <conditionalFormatting sqref="I283:J284">
    <cfRule type="cellIs" dxfId="2437" priority="22" operator="greaterThan">
      <formula>1</formula>
    </cfRule>
  </conditionalFormatting>
  <conditionalFormatting sqref="O283:P283">
    <cfRule type="containsBlanks" dxfId="2436" priority="21">
      <formula>LEN(TRIM(O283))=0</formula>
    </cfRule>
  </conditionalFormatting>
  <conditionalFormatting sqref="O283:P283">
    <cfRule type="cellIs" dxfId="2435" priority="20" operator="equal">
      <formula>0</formula>
    </cfRule>
  </conditionalFormatting>
  <conditionalFormatting sqref="O284:P284">
    <cfRule type="containsBlanks" dxfId="2434" priority="19">
      <formula>LEN(TRIM(O284))=0</formula>
    </cfRule>
  </conditionalFormatting>
  <conditionalFormatting sqref="O284:P284">
    <cfRule type="cellIs" dxfId="2433" priority="18" operator="equal">
      <formula>0</formula>
    </cfRule>
  </conditionalFormatting>
  <conditionalFormatting sqref="B283:B284">
    <cfRule type="containsBlanks" dxfId="2432" priority="17">
      <formula>LEN(TRIM(B283))=0</formula>
    </cfRule>
  </conditionalFormatting>
  <conditionalFormatting sqref="B283:B284">
    <cfRule type="cellIs" dxfId="2431" priority="16" operator="equal">
      <formula>0</formula>
    </cfRule>
  </conditionalFormatting>
  <conditionalFormatting sqref="B283:B284">
    <cfRule type="containsBlanks" priority="15">
      <formula>LEN(TRIM(B283))=0</formula>
    </cfRule>
  </conditionalFormatting>
  <conditionalFormatting sqref="B283:B284">
    <cfRule type="cellIs" dxfId="2430" priority="14" operator="equal">
      <formula>"Ø"</formula>
    </cfRule>
  </conditionalFormatting>
  <conditionalFormatting sqref="I283:J284">
    <cfRule type="containsBlanks" dxfId="2429" priority="13">
      <formula>LEN(TRIM(I283))=0</formula>
    </cfRule>
  </conditionalFormatting>
  <conditionalFormatting sqref="I283:J284">
    <cfRule type="cellIs" dxfId="2428" priority="12" operator="equal">
      <formula>0</formula>
    </cfRule>
  </conditionalFormatting>
  <conditionalFormatting sqref="I283:J284">
    <cfRule type="cellIs" dxfId="2427" priority="11" operator="greaterThan">
      <formula>1</formula>
    </cfRule>
  </conditionalFormatting>
  <conditionalFormatting sqref="O283:P283">
    <cfRule type="containsBlanks" dxfId="2426" priority="10">
      <formula>LEN(TRIM(O283))=0</formula>
    </cfRule>
  </conditionalFormatting>
  <conditionalFormatting sqref="O283:P283">
    <cfRule type="cellIs" dxfId="2425" priority="9" operator="equal">
      <formula>0</formula>
    </cfRule>
  </conditionalFormatting>
  <conditionalFormatting sqref="O284:P284">
    <cfRule type="containsBlanks" dxfId="2424" priority="8">
      <formula>LEN(TRIM(O284))=0</formula>
    </cfRule>
  </conditionalFormatting>
  <conditionalFormatting sqref="O284:P284">
    <cfRule type="cellIs" dxfId="2423" priority="7" operator="equal">
      <formula>0</formula>
    </cfRule>
  </conditionalFormatting>
  <conditionalFormatting sqref="B283:B284">
    <cfRule type="containsBlanks" dxfId="2422" priority="6">
      <formula>LEN(TRIM(B283))=0</formula>
    </cfRule>
  </conditionalFormatting>
  <conditionalFormatting sqref="B283:B284">
    <cfRule type="cellIs" dxfId="2421" priority="5" operator="equal">
      <formula>0</formula>
    </cfRule>
  </conditionalFormatting>
  <conditionalFormatting sqref="B283:B284">
    <cfRule type="containsBlanks" priority="4">
      <formula>LEN(TRIM(B283))=0</formula>
    </cfRule>
  </conditionalFormatting>
  <conditionalFormatting sqref="B283:B284">
    <cfRule type="cellIs" dxfId="2420" priority="3" operator="equal">
      <formula>"Ø"</formula>
    </cfRule>
  </conditionalFormatting>
  <conditionalFormatting sqref="O3:P284">
    <cfRule type="cellIs" dxfId="2419" priority="1" operator="equal">
      <formula>0</formula>
    </cfRule>
    <cfRule type="containsBlanks" dxfId="2418" priority="2">
      <formula>LEN(TRIM(O3))=0</formula>
    </cfRule>
  </conditionalFormatting>
  <printOptions horizontalCentered="1"/>
  <pageMargins left="0" right="0" top="0.39370078740157483" bottom="0" header="0" footer="0"/>
  <pageSetup paperSize="9" scale="73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5ADA7-5A0D-4829-A00A-6C44A3A9562A}">
  <dimension ref="A1:P239"/>
  <sheetViews>
    <sheetView showZeros="0" tabSelected="1" topLeftCell="A222" zoomScaleNormal="100" workbookViewId="0">
      <selection activeCell="B237" sqref="B237"/>
    </sheetView>
  </sheetViews>
  <sheetFormatPr defaultRowHeight="14.4" x14ac:dyDescent="0.3"/>
  <cols>
    <col min="1" max="1" width="5.44140625" style="2" customWidth="1"/>
    <col min="2" max="2" width="76.44140625" customWidth="1"/>
    <col min="3" max="3" width="14.88671875" customWidth="1"/>
    <col min="4" max="4" width="7.88671875" style="1" customWidth="1"/>
    <col min="5" max="5" width="9.88671875" customWidth="1"/>
    <col min="6" max="6" width="12.21875" customWidth="1"/>
    <col min="7" max="7" width="7.6640625" customWidth="1"/>
    <col min="8" max="8" width="14.109375" style="1" customWidth="1"/>
    <col min="9" max="9" width="12.44140625" customWidth="1"/>
    <col min="10" max="10" width="11.33203125" customWidth="1"/>
    <col min="11" max="11" width="16.5546875" style="46" customWidth="1"/>
    <col min="12" max="12" width="11.44140625" style="46" customWidth="1"/>
    <col min="13" max="13" width="1.6640625" customWidth="1"/>
    <col min="14" max="14" width="3.33203125" customWidth="1"/>
    <col min="15" max="15" width="5.109375" customWidth="1"/>
    <col min="16" max="16" width="4.5546875" customWidth="1"/>
  </cols>
  <sheetData>
    <row r="1" spans="1:16" ht="16.2" customHeight="1" thickBot="1" x14ac:dyDescent="0.35"/>
    <row r="2" spans="1:16" ht="48.6" customHeight="1" thickBot="1" x14ac:dyDescent="0.35">
      <c r="A2" s="34" t="s">
        <v>1088</v>
      </c>
      <c r="B2" s="34" t="s">
        <v>9</v>
      </c>
      <c r="C2" s="34" t="s">
        <v>2</v>
      </c>
      <c r="D2" s="33" t="s">
        <v>1</v>
      </c>
      <c r="E2" s="32" t="s">
        <v>8</v>
      </c>
      <c r="F2" s="31" t="s">
        <v>7</v>
      </c>
      <c r="G2" s="30" t="s">
        <v>6</v>
      </c>
      <c r="H2" s="29" t="s">
        <v>5</v>
      </c>
      <c r="I2" s="29" t="s">
        <v>4</v>
      </c>
      <c r="J2" s="29" t="s">
        <v>3</v>
      </c>
      <c r="K2" s="47" t="s">
        <v>0</v>
      </c>
      <c r="L2" s="48"/>
      <c r="M2" s="28"/>
      <c r="N2" s="27" t="str">
        <f>IF(COUNTIF(M3:M1178,"?")&gt;0,"?",IF(AND(O2="◄",P2="►"),"◄►",IF(O2="◄","◄",IF(P2="►","►",""))))</f>
        <v>◄</v>
      </c>
      <c r="O2" s="26" t="str">
        <f>IF(SUM(O3:O1176)+1=ROWS(O3:O1176)-COUNTIF(O3:O1176,"-"),"","◄")</f>
        <v>◄</v>
      </c>
      <c r="P2" s="25" t="str">
        <f>IF(SUM(P3:P1176)&gt;0,"►","")</f>
        <v/>
      </c>
    </row>
    <row r="3" spans="1:16" ht="14.4" customHeight="1" x14ac:dyDescent="0.3">
      <c r="A3" s="20" t="s">
        <v>11</v>
      </c>
      <c r="B3" s="15" t="s">
        <v>1089</v>
      </c>
      <c r="C3" s="14" t="s">
        <v>1090</v>
      </c>
      <c r="D3" s="13">
        <v>0</v>
      </c>
      <c r="E3" s="13">
        <v>761</v>
      </c>
      <c r="F3" s="12" t="s">
        <v>1091</v>
      </c>
      <c r="G3" s="11" t="s">
        <v>16</v>
      </c>
      <c r="H3" s="10">
        <v>0</v>
      </c>
      <c r="I3" s="9">
        <v>17895</v>
      </c>
      <c r="J3" s="44">
        <v>17565</v>
      </c>
      <c r="K3" s="49">
        <v>0</v>
      </c>
      <c r="L3" s="50">
        <v>0</v>
      </c>
      <c r="M3" s="6" t="str">
        <f t="shared" ref="M3" si="0">IF(N3="?","?","")</f>
        <v/>
      </c>
      <c r="N3" s="5" t="str">
        <f t="shared" ref="N3" si="1">IF(AND(O3="",P3&gt;0),"?",IF(O3="","◄",IF(P3&gt;=1,"►","")))</f>
        <v>◄</v>
      </c>
      <c r="O3" s="4"/>
      <c r="P3" s="3"/>
    </row>
    <row r="4" spans="1:16" ht="14.4" customHeight="1" thickBot="1" x14ac:dyDescent="0.35">
      <c r="A4" s="16" t="s">
        <v>19</v>
      </c>
      <c r="B4" s="15" t="s">
        <v>1089</v>
      </c>
      <c r="C4" s="14" t="s">
        <v>1092</v>
      </c>
      <c r="D4" s="13">
        <v>0</v>
      </c>
      <c r="E4" s="13">
        <v>761</v>
      </c>
      <c r="F4" s="12" t="s">
        <v>1093</v>
      </c>
      <c r="G4" s="11" t="s">
        <v>16</v>
      </c>
      <c r="H4" s="10">
        <v>0</v>
      </c>
      <c r="I4" s="9">
        <v>17810</v>
      </c>
      <c r="J4" s="44">
        <v>17565</v>
      </c>
      <c r="K4" s="51"/>
      <c r="L4" s="52"/>
      <c r="M4" s="6" t="str">
        <f t="shared" ref="M4:M67" si="2">IF(N4="?","?","")</f>
        <v/>
      </c>
      <c r="N4" s="5" t="str">
        <f t="shared" ref="N4:N67" si="3">IF(AND(O4="",P4&gt;0),"?",IF(O4="","◄",IF(P4&gt;=1,"►","")))</f>
        <v>◄</v>
      </c>
      <c r="O4" s="4"/>
      <c r="P4" s="3"/>
    </row>
    <row r="5" spans="1:16" ht="14.4" customHeight="1" x14ac:dyDescent="0.3">
      <c r="A5" s="20" t="s">
        <v>28</v>
      </c>
      <c r="B5" s="15" t="s">
        <v>1094</v>
      </c>
      <c r="C5" s="14" t="s">
        <v>1095</v>
      </c>
      <c r="D5" s="13">
        <v>0</v>
      </c>
      <c r="E5" s="13">
        <v>762</v>
      </c>
      <c r="F5" s="12" t="s">
        <v>100</v>
      </c>
      <c r="G5" s="11" t="s">
        <v>16</v>
      </c>
      <c r="H5" s="10">
        <v>0</v>
      </c>
      <c r="I5" s="9">
        <v>17877</v>
      </c>
      <c r="J5" s="44">
        <v>17565</v>
      </c>
      <c r="K5" s="49">
        <v>0</v>
      </c>
      <c r="L5" s="50">
        <v>0</v>
      </c>
      <c r="M5" s="6" t="str">
        <f t="shared" si="2"/>
        <v/>
      </c>
      <c r="N5" s="5" t="str">
        <f t="shared" si="3"/>
        <v>◄</v>
      </c>
      <c r="O5" s="4"/>
      <c r="P5" s="3"/>
    </row>
    <row r="6" spans="1:16" ht="14.4" customHeight="1" x14ac:dyDescent="0.3">
      <c r="A6" s="16" t="s">
        <v>31</v>
      </c>
      <c r="B6" s="15" t="s">
        <v>1094</v>
      </c>
      <c r="C6" s="14" t="s">
        <v>1096</v>
      </c>
      <c r="D6" s="13">
        <v>0</v>
      </c>
      <c r="E6" s="13">
        <v>762</v>
      </c>
      <c r="F6" s="12" t="s">
        <v>723</v>
      </c>
      <c r="G6" s="11">
        <v>0</v>
      </c>
      <c r="H6" s="10">
        <v>0</v>
      </c>
      <c r="I6" s="9">
        <v>17815</v>
      </c>
      <c r="J6" s="44">
        <v>17565</v>
      </c>
      <c r="K6" s="51"/>
      <c r="L6" s="52"/>
      <c r="M6" s="6" t="str">
        <f t="shared" si="2"/>
        <v/>
      </c>
      <c r="N6" s="5" t="str">
        <f t="shared" si="3"/>
        <v>◄</v>
      </c>
      <c r="O6" s="4"/>
      <c r="P6" s="3"/>
    </row>
    <row r="7" spans="1:16" ht="14.4" customHeight="1" thickBot="1" x14ac:dyDescent="0.35">
      <c r="A7" s="16" t="s">
        <v>36</v>
      </c>
      <c r="B7" s="15" t="s">
        <v>1094</v>
      </c>
      <c r="C7" s="14" t="s">
        <v>1097</v>
      </c>
      <c r="D7" s="13">
        <v>0</v>
      </c>
      <c r="E7" s="13">
        <v>762</v>
      </c>
      <c r="F7" s="12" t="s">
        <v>100</v>
      </c>
      <c r="G7" s="11" t="s">
        <v>16</v>
      </c>
      <c r="H7" s="10">
        <v>0</v>
      </c>
      <c r="I7" s="9">
        <v>17647</v>
      </c>
      <c r="J7" s="44">
        <v>17565</v>
      </c>
      <c r="K7" s="51"/>
      <c r="L7" s="52"/>
      <c r="M7" s="6" t="str">
        <f t="shared" si="2"/>
        <v/>
      </c>
      <c r="N7" s="5" t="str">
        <f t="shared" si="3"/>
        <v>◄</v>
      </c>
      <c r="O7" s="4"/>
      <c r="P7" s="3"/>
    </row>
    <row r="8" spans="1:16" ht="14.4" customHeight="1" x14ac:dyDescent="0.3">
      <c r="A8" s="20" t="s">
        <v>39</v>
      </c>
      <c r="B8" s="15" t="s">
        <v>1094</v>
      </c>
      <c r="C8" s="14" t="s">
        <v>1098</v>
      </c>
      <c r="D8" s="13">
        <v>0</v>
      </c>
      <c r="E8" s="13">
        <v>763</v>
      </c>
      <c r="F8" s="12" t="s">
        <v>1099</v>
      </c>
      <c r="G8" s="11">
        <v>0</v>
      </c>
      <c r="H8" s="10">
        <v>0</v>
      </c>
      <c r="I8" s="9">
        <v>18001</v>
      </c>
      <c r="J8" s="44">
        <v>17565</v>
      </c>
      <c r="K8" s="49">
        <v>0</v>
      </c>
      <c r="L8" s="50">
        <v>0</v>
      </c>
      <c r="M8" s="6" t="str">
        <f t="shared" si="2"/>
        <v/>
      </c>
      <c r="N8" s="5" t="str">
        <f t="shared" si="3"/>
        <v>◄</v>
      </c>
      <c r="O8" s="4"/>
      <c r="P8" s="3"/>
    </row>
    <row r="9" spans="1:16" ht="14.4" customHeight="1" x14ac:dyDescent="0.3">
      <c r="A9" s="16" t="s">
        <v>41</v>
      </c>
      <c r="B9" s="15" t="s">
        <v>1094</v>
      </c>
      <c r="C9" s="14" t="s">
        <v>1100</v>
      </c>
      <c r="D9" s="13">
        <v>0</v>
      </c>
      <c r="E9" s="13">
        <v>763</v>
      </c>
      <c r="F9" s="12" t="s">
        <v>1101</v>
      </c>
      <c r="G9" s="11" t="s">
        <v>16</v>
      </c>
      <c r="H9" s="10">
        <v>0</v>
      </c>
      <c r="I9" s="9">
        <v>18092</v>
      </c>
      <c r="J9" s="44">
        <v>17565</v>
      </c>
      <c r="K9" s="51"/>
      <c r="L9" s="52"/>
      <c r="M9" s="6" t="str">
        <f t="shared" si="2"/>
        <v/>
      </c>
      <c r="N9" s="5" t="str">
        <f t="shared" si="3"/>
        <v>◄</v>
      </c>
      <c r="O9" s="4"/>
      <c r="P9" s="3"/>
    </row>
    <row r="10" spans="1:16" ht="14.4" customHeight="1" thickBot="1" x14ac:dyDescent="0.35">
      <c r="A10" s="16" t="s">
        <v>1102</v>
      </c>
      <c r="B10" s="15" t="s">
        <v>1094</v>
      </c>
      <c r="C10" s="14" t="s">
        <v>1103</v>
      </c>
      <c r="D10" s="13">
        <v>0</v>
      </c>
      <c r="E10" s="13">
        <v>763</v>
      </c>
      <c r="F10" s="12" t="s">
        <v>24</v>
      </c>
      <c r="G10" s="11" t="s">
        <v>1104</v>
      </c>
      <c r="H10" s="10">
        <v>0</v>
      </c>
      <c r="I10" s="9" t="s">
        <v>24</v>
      </c>
      <c r="J10" s="44">
        <v>17565</v>
      </c>
      <c r="K10" s="51"/>
      <c r="L10" s="52"/>
      <c r="M10" s="6" t="str">
        <f t="shared" si="2"/>
        <v/>
      </c>
      <c r="N10" s="5" t="str">
        <f t="shared" si="3"/>
        <v>◄</v>
      </c>
      <c r="O10" s="4"/>
      <c r="P10" s="3"/>
    </row>
    <row r="11" spans="1:16" ht="14.4" customHeight="1" x14ac:dyDescent="0.3">
      <c r="A11" s="20" t="s">
        <v>44</v>
      </c>
      <c r="B11" s="15" t="s">
        <v>1094</v>
      </c>
      <c r="C11" s="14" t="s">
        <v>1105</v>
      </c>
      <c r="D11" s="13">
        <v>0</v>
      </c>
      <c r="E11" s="13">
        <v>764</v>
      </c>
      <c r="F11" s="12" t="s">
        <v>24</v>
      </c>
      <c r="G11" s="11" t="s">
        <v>23</v>
      </c>
      <c r="H11" s="10">
        <v>0</v>
      </c>
      <c r="I11" s="9" t="s">
        <v>24</v>
      </c>
      <c r="J11" s="44">
        <v>17565</v>
      </c>
      <c r="K11" s="49">
        <v>0</v>
      </c>
      <c r="L11" s="50">
        <v>0</v>
      </c>
      <c r="M11" s="6" t="str">
        <f t="shared" si="2"/>
        <v/>
      </c>
      <c r="N11" s="5" t="str">
        <f t="shared" si="3"/>
        <v>◄</v>
      </c>
      <c r="O11" s="4"/>
      <c r="P11" s="3"/>
    </row>
    <row r="12" spans="1:16" ht="14.4" customHeight="1" x14ac:dyDescent="0.3">
      <c r="A12" s="16" t="s">
        <v>50</v>
      </c>
      <c r="B12" s="15" t="s">
        <v>1094</v>
      </c>
      <c r="C12" s="14" t="s">
        <v>1106</v>
      </c>
      <c r="D12" s="13">
        <v>0</v>
      </c>
      <c r="E12" s="13">
        <v>765</v>
      </c>
      <c r="F12" s="12" t="s">
        <v>24</v>
      </c>
      <c r="G12" s="11" t="s">
        <v>23</v>
      </c>
      <c r="H12" s="10">
        <v>0</v>
      </c>
      <c r="I12" s="9" t="s">
        <v>24</v>
      </c>
      <c r="J12" s="44">
        <v>17565</v>
      </c>
      <c r="K12" s="51"/>
      <c r="L12" s="52"/>
      <c r="M12" s="6" t="str">
        <f t="shared" si="2"/>
        <v/>
      </c>
      <c r="N12" s="5" t="str">
        <f t="shared" si="3"/>
        <v>◄</v>
      </c>
      <c r="O12" s="4"/>
      <c r="P12" s="3"/>
    </row>
    <row r="13" spans="1:16" ht="14.4" customHeight="1" thickBot="1" x14ac:dyDescent="0.35">
      <c r="A13" s="16" t="s">
        <v>1107</v>
      </c>
      <c r="B13" s="15" t="s">
        <v>1094</v>
      </c>
      <c r="C13" s="14" t="s">
        <v>1108</v>
      </c>
      <c r="D13" s="13">
        <v>0</v>
      </c>
      <c r="E13" s="13">
        <v>766</v>
      </c>
      <c r="F13" s="12" t="s">
        <v>110</v>
      </c>
      <c r="G13" s="11" t="s">
        <v>16</v>
      </c>
      <c r="H13" s="10">
        <v>0</v>
      </c>
      <c r="I13" s="9">
        <v>17747</v>
      </c>
      <c r="J13" s="44">
        <v>17565</v>
      </c>
      <c r="K13" s="51"/>
      <c r="L13" s="52"/>
      <c r="M13" s="6" t="str">
        <f t="shared" si="2"/>
        <v/>
      </c>
      <c r="N13" s="5" t="str">
        <f t="shared" si="3"/>
        <v>◄</v>
      </c>
      <c r="O13" s="4"/>
      <c r="P13" s="3"/>
    </row>
    <row r="14" spans="1:16" ht="14.4" customHeight="1" x14ac:dyDescent="0.3">
      <c r="A14" s="20" t="s">
        <v>53</v>
      </c>
      <c r="B14" s="15" t="s">
        <v>1094</v>
      </c>
      <c r="C14" s="14" t="s">
        <v>1109</v>
      </c>
      <c r="D14" s="13">
        <v>0</v>
      </c>
      <c r="E14" s="13">
        <v>767</v>
      </c>
      <c r="F14" s="12" t="s">
        <v>1091</v>
      </c>
      <c r="G14" s="11" t="s">
        <v>23</v>
      </c>
      <c r="H14" s="10">
        <v>0</v>
      </c>
      <c r="I14" s="9" t="s">
        <v>24</v>
      </c>
      <c r="J14" s="44">
        <v>17885</v>
      </c>
      <c r="K14" s="49">
        <v>0</v>
      </c>
      <c r="L14" s="50">
        <v>0</v>
      </c>
      <c r="M14" s="6" t="str">
        <f t="shared" si="2"/>
        <v/>
      </c>
      <c r="N14" s="5" t="str">
        <f t="shared" si="3"/>
        <v>◄</v>
      </c>
      <c r="O14" s="4"/>
      <c r="P14" s="3"/>
    </row>
    <row r="15" spans="1:16" ht="14.4" customHeight="1" x14ac:dyDescent="0.3">
      <c r="A15" s="16" t="s">
        <v>57</v>
      </c>
      <c r="B15" s="15" t="s">
        <v>1094</v>
      </c>
      <c r="C15" s="14" t="s">
        <v>1110</v>
      </c>
      <c r="D15" s="13">
        <v>0</v>
      </c>
      <c r="E15" s="13">
        <v>768</v>
      </c>
      <c r="F15" s="12" t="s">
        <v>723</v>
      </c>
      <c r="G15" s="11" t="s">
        <v>16</v>
      </c>
      <c r="H15" s="10">
        <v>0</v>
      </c>
      <c r="I15" s="9">
        <v>18005</v>
      </c>
      <c r="J15" s="44">
        <v>17885</v>
      </c>
      <c r="K15" s="51"/>
      <c r="L15" s="52"/>
      <c r="M15" s="6" t="str">
        <f t="shared" si="2"/>
        <v/>
      </c>
      <c r="N15" s="5" t="str">
        <f t="shared" si="3"/>
        <v>◄</v>
      </c>
      <c r="O15" s="4"/>
      <c r="P15" s="3"/>
    </row>
    <row r="16" spans="1:16" ht="14.4" customHeight="1" thickBot="1" x14ac:dyDescent="0.35">
      <c r="A16" s="16" t="s">
        <v>61</v>
      </c>
      <c r="B16" s="15" t="s">
        <v>1094</v>
      </c>
      <c r="C16" s="14" t="s">
        <v>1111</v>
      </c>
      <c r="D16" s="13">
        <v>0</v>
      </c>
      <c r="E16" s="13">
        <v>769</v>
      </c>
      <c r="F16" s="12" t="s">
        <v>24</v>
      </c>
      <c r="G16" s="11" t="s">
        <v>23</v>
      </c>
      <c r="H16" s="10">
        <v>0</v>
      </c>
      <c r="I16" s="9" t="s">
        <v>24</v>
      </c>
      <c r="J16" s="44">
        <v>17885</v>
      </c>
      <c r="K16" s="51"/>
      <c r="L16" s="52"/>
      <c r="M16" s="6" t="str">
        <f t="shared" si="2"/>
        <v/>
      </c>
      <c r="N16" s="5" t="str">
        <f t="shared" si="3"/>
        <v>◄</v>
      </c>
      <c r="O16" s="4"/>
      <c r="P16" s="3"/>
    </row>
    <row r="17" spans="1:16" ht="14.4" customHeight="1" x14ac:dyDescent="0.3">
      <c r="A17" s="20" t="s">
        <v>64</v>
      </c>
      <c r="B17" s="15" t="s">
        <v>1094</v>
      </c>
      <c r="C17" s="14" t="s">
        <v>1112</v>
      </c>
      <c r="D17" s="13">
        <v>0</v>
      </c>
      <c r="E17" s="13">
        <v>770</v>
      </c>
      <c r="F17" s="12" t="s">
        <v>1091</v>
      </c>
      <c r="G17" s="11" t="s">
        <v>23</v>
      </c>
      <c r="H17" s="10">
        <v>0</v>
      </c>
      <c r="I17" s="9" t="s">
        <v>24</v>
      </c>
      <c r="J17" s="44">
        <v>17885</v>
      </c>
      <c r="K17" s="49">
        <v>0</v>
      </c>
      <c r="L17" s="50">
        <v>0</v>
      </c>
      <c r="M17" s="6" t="str">
        <f t="shared" si="2"/>
        <v/>
      </c>
      <c r="N17" s="5" t="str">
        <f t="shared" si="3"/>
        <v>◄</v>
      </c>
      <c r="O17" s="4"/>
      <c r="P17" s="3"/>
    </row>
    <row r="18" spans="1:16" ht="14.4" customHeight="1" x14ac:dyDescent="0.3">
      <c r="A18" s="16" t="s">
        <v>68</v>
      </c>
      <c r="B18" s="15" t="s">
        <v>1094</v>
      </c>
      <c r="C18" s="14" t="s">
        <v>1113</v>
      </c>
      <c r="D18" s="13">
        <v>0</v>
      </c>
      <c r="E18" s="13">
        <v>771</v>
      </c>
      <c r="F18" s="12" t="s">
        <v>24</v>
      </c>
      <c r="G18" s="11" t="s">
        <v>23</v>
      </c>
      <c r="H18" s="10">
        <v>0</v>
      </c>
      <c r="I18" s="9" t="s">
        <v>24</v>
      </c>
      <c r="J18" s="44">
        <v>17885</v>
      </c>
      <c r="K18" s="51"/>
      <c r="L18" s="52"/>
      <c r="M18" s="6" t="str">
        <f t="shared" si="2"/>
        <v/>
      </c>
      <c r="N18" s="5" t="str">
        <f t="shared" si="3"/>
        <v>◄</v>
      </c>
      <c r="O18" s="4"/>
      <c r="P18" s="3"/>
    </row>
    <row r="19" spans="1:16" ht="14.4" customHeight="1" thickBot="1" x14ac:dyDescent="0.35">
      <c r="A19" s="16" t="s">
        <v>71</v>
      </c>
      <c r="B19" s="15" t="s">
        <v>1094</v>
      </c>
      <c r="C19" s="14" t="s">
        <v>1114</v>
      </c>
      <c r="D19" s="13">
        <v>0</v>
      </c>
      <c r="E19" s="13">
        <v>772</v>
      </c>
      <c r="F19" s="12" t="s">
        <v>24</v>
      </c>
      <c r="G19" s="11" t="s">
        <v>23</v>
      </c>
      <c r="H19" s="10">
        <v>0</v>
      </c>
      <c r="I19" s="9" t="s">
        <v>24</v>
      </c>
      <c r="J19" s="44">
        <v>17885</v>
      </c>
      <c r="K19" s="51"/>
      <c r="L19" s="52"/>
      <c r="M19" s="6" t="str">
        <f t="shared" si="2"/>
        <v/>
      </c>
      <c r="N19" s="5" t="str">
        <f t="shared" si="3"/>
        <v>◄</v>
      </c>
      <c r="O19" s="4"/>
      <c r="P19" s="3"/>
    </row>
    <row r="20" spans="1:16" ht="14.4" customHeight="1" x14ac:dyDescent="0.3">
      <c r="A20" s="20" t="s">
        <v>73</v>
      </c>
      <c r="B20" s="15" t="s">
        <v>1115</v>
      </c>
      <c r="C20" s="14" t="s">
        <v>1116</v>
      </c>
      <c r="D20" s="13">
        <v>0</v>
      </c>
      <c r="E20" s="13">
        <v>773</v>
      </c>
      <c r="F20" s="12" t="s">
        <v>1091</v>
      </c>
      <c r="G20" s="11" t="s">
        <v>16</v>
      </c>
      <c r="H20" s="10">
        <v>0</v>
      </c>
      <c r="I20" s="9">
        <v>17557</v>
      </c>
      <c r="J20" s="44">
        <v>17628</v>
      </c>
      <c r="K20" s="49">
        <v>0</v>
      </c>
      <c r="L20" s="50">
        <v>0</v>
      </c>
      <c r="M20" s="6" t="str">
        <f t="shared" si="2"/>
        <v/>
      </c>
      <c r="N20" s="5" t="str">
        <f t="shared" si="3"/>
        <v>◄</v>
      </c>
      <c r="O20" s="4"/>
      <c r="P20" s="3"/>
    </row>
    <row r="21" spans="1:16" ht="14.4" customHeight="1" x14ac:dyDescent="0.3">
      <c r="A21" s="16" t="s">
        <v>75</v>
      </c>
      <c r="B21" s="15" t="s">
        <v>1115</v>
      </c>
      <c r="C21" s="14" t="s">
        <v>1117</v>
      </c>
      <c r="D21" s="13">
        <v>0</v>
      </c>
      <c r="E21" s="13">
        <v>774</v>
      </c>
      <c r="F21" s="12" t="s">
        <v>723</v>
      </c>
      <c r="G21" s="11" t="s">
        <v>16</v>
      </c>
      <c r="H21" s="10">
        <v>0</v>
      </c>
      <c r="I21" s="9">
        <v>17923</v>
      </c>
      <c r="J21" s="44">
        <v>17628</v>
      </c>
      <c r="K21" s="51"/>
      <c r="L21" s="52"/>
      <c r="M21" s="6" t="str">
        <f t="shared" si="2"/>
        <v/>
      </c>
      <c r="N21" s="5" t="str">
        <f t="shared" si="3"/>
        <v>◄</v>
      </c>
      <c r="O21" s="4"/>
      <c r="P21" s="3"/>
    </row>
    <row r="22" spans="1:16" ht="14.4" customHeight="1" thickBot="1" x14ac:dyDescent="0.35">
      <c r="A22" s="16" t="s">
        <v>785</v>
      </c>
      <c r="B22" s="15" t="s">
        <v>1115</v>
      </c>
      <c r="C22" s="14" t="s">
        <v>1118</v>
      </c>
      <c r="D22" s="13">
        <v>0</v>
      </c>
      <c r="E22" s="13">
        <v>775</v>
      </c>
      <c r="F22" s="12" t="s">
        <v>1119</v>
      </c>
      <c r="G22" s="11" t="s">
        <v>16</v>
      </c>
      <c r="H22" s="10">
        <v>0</v>
      </c>
      <c r="I22" s="9">
        <v>17923</v>
      </c>
      <c r="J22" s="44">
        <v>17628</v>
      </c>
      <c r="K22" s="51"/>
      <c r="L22" s="52"/>
      <c r="M22" s="6" t="str">
        <f t="shared" si="2"/>
        <v/>
      </c>
      <c r="N22" s="5" t="str">
        <f t="shared" si="3"/>
        <v>◄</v>
      </c>
      <c r="O22" s="4"/>
      <c r="P22" s="3"/>
    </row>
    <row r="23" spans="1:16" ht="14.4" customHeight="1" x14ac:dyDescent="0.3">
      <c r="A23" s="20" t="s">
        <v>77</v>
      </c>
      <c r="B23" s="15" t="s">
        <v>1115</v>
      </c>
      <c r="C23" s="14" t="s">
        <v>1120</v>
      </c>
      <c r="D23" s="13">
        <v>0</v>
      </c>
      <c r="E23" s="13">
        <v>773</v>
      </c>
      <c r="F23" s="12" t="s">
        <v>1121</v>
      </c>
      <c r="G23" s="11" t="s">
        <v>16</v>
      </c>
      <c r="H23" s="10">
        <v>0</v>
      </c>
      <c r="I23" s="9">
        <v>17628</v>
      </c>
      <c r="J23" s="44">
        <v>17628</v>
      </c>
      <c r="K23" s="49">
        <v>0</v>
      </c>
      <c r="L23" s="50">
        <v>0</v>
      </c>
      <c r="M23" s="6" t="str">
        <f t="shared" si="2"/>
        <v/>
      </c>
      <c r="N23" s="5" t="str">
        <f t="shared" si="3"/>
        <v>◄</v>
      </c>
      <c r="O23" s="4"/>
      <c r="P23" s="3"/>
    </row>
    <row r="24" spans="1:16" ht="14.4" customHeight="1" x14ac:dyDescent="0.3">
      <c r="A24" s="16" t="s">
        <v>80</v>
      </c>
      <c r="B24" s="15" t="s">
        <v>1115</v>
      </c>
      <c r="C24" s="14" t="s">
        <v>1122</v>
      </c>
      <c r="D24" s="13">
        <v>0</v>
      </c>
      <c r="E24" s="13">
        <v>774</v>
      </c>
      <c r="F24" s="12" t="s">
        <v>24</v>
      </c>
      <c r="G24" s="11" t="s">
        <v>1104</v>
      </c>
      <c r="H24" s="10">
        <v>0</v>
      </c>
      <c r="I24" s="9" t="s">
        <v>24</v>
      </c>
      <c r="J24" s="44">
        <v>17628</v>
      </c>
      <c r="K24" s="51"/>
      <c r="L24" s="52"/>
      <c r="M24" s="6" t="str">
        <f t="shared" si="2"/>
        <v/>
      </c>
      <c r="N24" s="5" t="str">
        <f t="shared" si="3"/>
        <v>◄</v>
      </c>
      <c r="O24" s="4"/>
      <c r="P24" s="3"/>
    </row>
    <row r="25" spans="1:16" ht="14.4" customHeight="1" thickBot="1" x14ac:dyDescent="0.35">
      <c r="A25" s="16" t="s">
        <v>790</v>
      </c>
      <c r="B25" s="15" t="s">
        <v>1115</v>
      </c>
      <c r="C25" s="14" t="s">
        <v>1123</v>
      </c>
      <c r="D25" s="13">
        <v>0</v>
      </c>
      <c r="E25" s="13">
        <v>775</v>
      </c>
      <c r="F25" s="12" t="s">
        <v>24</v>
      </c>
      <c r="G25" s="11" t="s">
        <v>1104</v>
      </c>
      <c r="H25" s="10">
        <v>0</v>
      </c>
      <c r="I25" s="9" t="s">
        <v>24</v>
      </c>
      <c r="J25" s="44">
        <v>17628</v>
      </c>
      <c r="K25" s="51"/>
      <c r="L25" s="52"/>
      <c r="M25" s="6" t="str">
        <f t="shared" si="2"/>
        <v/>
      </c>
      <c r="N25" s="5" t="str">
        <f t="shared" si="3"/>
        <v>◄</v>
      </c>
      <c r="O25" s="4"/>
      <c r="P25" s="3"/>
    </row>
    <row r="26" spans="1:16" ht="14.4" customHeight="1" x14ac:dyDescent="0.3">
      <c r="A26" s="20" t="s">
        <v>84</v>
      </c>
      <c r="B26" s="15" t="s">
        <v>1115</v>
      </c>
      <c r="C26" s="14" t="s">
        <v>1124</v>
      </c>
      <c r="D26" s="13">
        <v>0</v>
      </c>
      <c r="E26" s="13">
        <v>776</v>
      </c>
      <c r="F26" s="12" t="s">
        <v>1091</v>
      </c>
      <c r="G26" s="11" t="s">
        <v>16</v>
      </c>
      <c r="H26" s="10">
        <v>0</v>
      </c>
      <c r="I26" s="9">
        <v>17557</v>
      </c>
      <c r="J26" s="44">
        <v>17628</v>
      </c>
      <c r="K26" s="49">
        <v>0</v>
      </c>
      <c r="L26" s="50">
        <v>0</v>
      </c>
      <c r="M26" s="6" t="str">
        <f t="shared" si="2"/>
        <v/>
      </c>
      <c r="N26" s="5" t="str">
        <f t="shared" si="3"/>
        <v>◄</v>
      </c>
      <c r="O26" s="4"/>
      <c r="P26" s="3"/>
    </row>
    <row r="27" spans="1:16" ht="14.4" customHeight="1" thickBot="1" x14ac:dyDescent="0.35">
      <c r="A27" s="16" t="s">
        <v>88</v>
      </c>
      <c r="B27" s="15" t="s">
        <v>1115</v>
      </c>
      <c r="C27" s="14" t="s">
        <v>1125</v>
      </c>
      <c r="D27" s="13">
        <v>0</v>
      </c>
      <c r="E27" s="13">
        <v>776</v>
      </c>
      <c r="F27" s="12" t="s">
        <v>1121</v>
      </c>
      <c r="G27" s="11">
        <v>0</v>
      </c>
      <c r="H27" s="10">
        <v>0</v>
      </c>
      <c r="I27" s="9">
        <v>17628</v>
      </c>
      <c r="J27" s="44">
        <v>17628</v>
      </c>
      <c r="K27" s="51"/>
      <c r="L27" s="52"/>
      <c r="M27" s="6" t="str">
        <f t="shared" si="2"/>
        <v/>
      </c>
      <c r="N27" s="5" t="str">
        <f t="shared" si="3"/>
        <v>◄</v>
      </c>
      <c r="O27" s="4"/>
      <c r="P27" s="3"/>
    </row>
    <row r="28" spans="1:16" ht="14.4" customHeight="1" x14ac:dyDescent="0.3">
      <c r="A28" s="20" t="s">
        <v>801</v>
      </c>
      <c r="B28" s="15" t="s">
        <v>1126</v>
      </c>
      <c r="C28" s="14" t="s">
        <v>1127</v>
      </c>
      <c r="D28" s="13">
        <v>0</v>
      </c>
      <c r="E28" s="13">
        <v>777</v>
      </c>
      <c r="F28" s="12" t="s">
        <v>1128</v>
      </c>
      <c r="G28" s="11" t="s">
        <v>16</v>
      </c>
      <c r="H28" s="10">
        <v>0</v>
      </c>
      <c r="I28" s="9">
        <v>18226</v>
      </c>
      <c r="J28" s="44">
        <v>17628</v>
      </c>
      <c r="K28" s="49">
        <v>0</v>
      </c>
      <c r="L28" s="50">
        <v>0</v>
      </c>
      <c r="M28" s="6" t="str">
        <f t="shared" si="2"/>
        <v/>
      </c>
      <c r="N28" s="5" t="str">
        <f t="shared" si="3"/>
        <v>◄</v>
      </c>
      <c r="O28" s="4"/>
      <c r="P28" s="3"/>
    </row>
    <row r="29" spans="1:16" ht="14.4" customHeight="1" x14ac:dyDescent="0.3">
      <c r="A29" s="16" t="s">
        <v>94</v>
      </c>
      <c r="B29" s="15" t="s">
        <v>1126</v>
      </c>
      <c r="C29" s="14" t="s">
        <v>1127</v>
      </c>
      <c r="D29" s="13">
        <v>0</v>
      </c>
      <c r="E29" s="13">
        <v>777</v>
      </c>
      <c r="F29" s="12" t="s">
        <v>1128</v>
      </c>
      <c r="G29" s="11" t="s">
        <v>16</v>
      </c>
      <c r="H29" s="10">
        <v>0</v>
      </c>
      <c r="I29" s="9" t="s">
        <v>38</v>
      </c>
      <c r="J29" s="44">
        <v>17628</v>
      </c>
      <c r="K29" s="51"/>
      <c r="L29" s="52"/>
      <c r="M29" s="6" t="str">
        <f t="shared" si="2"/>
        <v/>
      </c>
      <c r="N29" s="5" t="str">
        <f t="shared" si="3"/>
        <v>◄</v>
      </c>
      <c r="O29" s="4"/>
      <c r="P29" s="3"/>
    </row>
    <row r="30" spans="1:16" ht="14.4" customHeight="1" x14ac:dyDescent="0.3">
      <c r="A30" s="16" t="s">
        <v>97</v>
      </c>
      <c r="B30" s="15" t="s">
        <v>1126</v>
      </c>
      <c r="C30" s="14" t="s">
        <v>1129</v>
      </c>
      <c r="D30" s="13">
        <v>0</v>
      </c>
      <c r="E30" s="13">
        <v>778</v>
      </c>
      <c r="F30" s="12" t="s">
        <v>1128</v>
      </c>
      <c r="G30" s="11" t="s">
        <v>16</v>
      </c>
      <c r="H30" s="10">
        <v>0</v>
      </c>
      <c r="I30" s="9">
        <v>18228</v>
      </c>
      <c r="J30" s="44">
        <v>17628</v>
      </c>
      <c r="K30" s="51"/>
      <c r="L30" s="52"/>
      <c r="M30" s="6" t="str">
        <f t="shared" si="2"/>
        <v/>
      </c>
      <c r="N30" s="5" t="str">
        <f t="shared" si="3"/>
        <v>◄</v>
      </c>
      <c r="O30" s="4"/>
      <c r="P30" s="3"/>
    </row>
    <row r="31" spans="1:16" ht="14.4" customHeight="1" thickBot="1" x14ac:dyDescent="0.35">
      <c r="A31" s="20" t="s">
        <v>801</v>
      </c>
      <c r="B31" s="15" t="s">
        <v>1126</v>
      </c>
      <c r="C31" s="14" t="s">
        <v>1127</v>
      </c>
      <c r="D31" s="13">
        <v>0</v>
      </c>
      <c r="E31" s="13">
        <v>777</v>
      </c>
      <c r="F31" s="12" t="s">
        <v>1128</v>
      </c>
      <c r="G31" s="11" t="s">
        <v>16</v>
      </c>
      <c r="H31" s="10">
        <v>0</v>
      </c>
      <c r="I31" s="9" t="s">
        <v>38</v>
      </c>
      <c r="J31" s="44">
        <v>17628</v>
      </c>
      <c r="K31" s="53"/>
      <c r="L31" s="54"/>
      <c r="M31" s="6" t="str">
        <f t="shared" si="2"/>
        <v/>
      </c>
      <c r="N31" s="5" t="str">
        <f t="shared" si="3"/>
        <v>◄</v>
      </c>
      <c r="O31" s="4"/>
      <c r="P31" s="3"/>
    </row>
    <row r="32" spans="1:16" ht="14.4" customHeight="1" x14ac:dyDescent="0.3">
      <c r="A32" s="20" t="s">
        <v>101</v>
      </c>
      <c r="B32" s="15" t="s">
        <v>1126</v>
      </c>
      <c r="C32" s="14" t="s">
        <v>1130</v>
      </c>
      <c r="D32" s="13">
        <v>0</v>
      </c>
      <c r="E32" s="13">
        <v>779</v>
      </c>
      <c r="F32" s="12" t="s">
        <v>1128</v>
      </c>
      <c r="G32" s="11" t="s">
        <v>16</v>
      </c>
      <c r="H32" s="10">
        <v>0</v>
      </c>
      <c r="I32" s="9">
        <v>18229</v>
      </c>
      <c r="J32" s="44">
        <v>17628</v>
      </c>
      <c r="K32" s="49">
        <v>0</v>
      </c>
      <c r="L32" s="50">
        <v>0</v>
      </c>
      <c r="M32" s="6" t="str">
        <f t="shared" si="2"/>
        <v/>
      </c>
      <c r="N32" s="5" t="str">
        <f t="shared" si="3"/>
        <v>◄</v>
      </c>
      <c r="O32" s="4"/>
      <c r="P32" s="3"/>
    </row>
    <row r="33" spans="1:16" ht="14.4" customHeight="1" thickBot="1" x14ac:dyDescent="0.35">
      <c r="A33" s="16" t="s">
        <v>106</v>
      </c>
      <c r="B33" s="15" t="s">
        <v>1126</v>
      </c>
      <c r="C33" s="14" t="s">
        <v>1131</v>
      </c>
      <c r="D33" s="13">
        <v>0</v>
      </c>
      <c r="E33" s="13">
        <v>780</v>
      </c>
      <c r="F33" s="12" t="s">
        <v>1128</v>
      </c>
      <c r="G33" s="11" t="s">
        <v>16</v>
      </c>
      <c r="H33" s="10">
        <v>0</v>
      </c>
      <c r="I33" s="9" t="s">
        <v>1132</v>
      </c>
      <c r="J33" s="44">
        <v>17628</v>
      </c>
      <c r="K33" s="51"/>
      <c r="L33" s="52"/>
      <c r="M33" s="6" t="str">
        <f t="shared" si="2"/>
        <v/>
      </c>
      <c r="N33" s="5" t="str">
        <f t="shared" si="3"/>
        <v>◄</v>
      </c>
      <c r="O33" s="4"/>
      <c r="P33" s="3"/>
    </row>
    <row r="34" spans="1:16" ht="14.4" customHeight="1" x14ac:dyDescent="0.3">
      <c r="A34" s="20" t="s">
        <v>111</v>
      </c>
      <c r="B34" s="15" t="s">
        <v>1133</v>
      </c>
      <c r="C34" s="14" t="s">
        <v>1134</v>
      </c>
      <c r="D34" s="13">
        <v>0</v>
      </c>
      <c r="E34" s="13">
        <v>781</v>
      </c>
      <c r="F34" s="12" t="s">
        <v>155</v>
      </c>
      <c r="G34" s="11" t="s">
        <v>16</v>
      </c>
      <c r="H34" s="10">
        <v>0</v>
      </c>
      <c r="I34" s="9">
        <v>17711</v>
      </c>
      <c r="J34" s="44">
        <v>17705</v>
      </c>
      <c r="K34" s="49">
        <v>0</v>
      </c>
      <c r="L34" s="50">
        <v>0</v>
      </c>
      <c r="M34" s="6" t="str">
        <f t="shared" si="2"/>
        <v/>
      </c>
      <c r="N34" s="5" t="str">
        <f t="shared" si="3"/>
        <v>◄</v>
      </c>
      <c r="O34" s="4"/>
      <c r="P34" s="3"/>
    </row>
    <row r="35" spans="1:16" ht="14.4" customHeight="1" x14ac:dyDescent="0.3">
      <c r="A35" s="16" t="s">
        <v>1135</v>
      </c>
      <c r="B35" s="15" t="s">
        <v>1133</v>
      </c>
      <c r="C35" s="14" t="s">
        <v>1136</v>
      </c>
      <c r="D35" s="13">
        <v>0</v>
      </c>
      <c r="E35" s="13">
        <v>781</v>
      </c>
      <c r="F35" s="12" t="s">
        <v>155</v>
      </c>
      <c r="G35" s="11" t="s">
        <v>16</v>
      </c>
      <c r="H35" s="10">
        <v>0</v>
      </c>
      <c r="I35" s="9">
        <v>18092</v>
      </c>
      <c r="J35" s="44">
        <v>17705</v>
      </c>
      <c r="K35" s="51"/>
      <c r="L35" s="52"/>
      <c r="M35" s="6" t="str">
        <f t="shared" si="2"/>
        <v/>
      </c>
      <c r="N35" s="5" t="str">
        <f t="shared" si="3"/>
        <v>◄</v>
      </c>
      <c r="O35" s="4"/>
      <c r="P35" s="3"/>
    </row>
    <row r="36" spans="1:16" ht="14.4" customHeight="1" thickBot="1" x14ac:dyDescent="0.35">
      <c r="A36" s="16" t="s">
        <v>1137</v>
      </c>
      <c r="B36" s="15" t="s">
        <v>1133</v>
      </c>
      <c r="C36" s="14" t="s">
        <v>1138</v>
      </c>
      <c r="D36" s="13">
        <v>0</v>
      </c>
      <c r="E36" s="13">
        <v>782</v>
      </c>
      <c r="F36" s="12" t="s">
        <v>155</v>
      </c>
      <c r="G36" s="11" t="s">
        <v>16</v>
      </c>
      <c r="H36" s="10">
        <v>0</v>
      </c>
      <c r="I36" s="9">
        <v>18254</v>
      </c>
      <c r="J36" s="44">
        <v>17705</v>
      </c>
      <c r="K36" s="51"/>
      <c r="L36" s="52"/>
      <c r="M36" s="6" t="str">
        <f t="shared" si="2"/>
        <v/>
      </c>
      <c r="N36" s="5" t="str">
        <f t="shared" si="3"/>
        <v>◄</v>
      </c>
      <c r="O36" s="4"/>
      <c r="P36" s="3"/>
    </row>
    <row r="37" spans="1:16" ht="14.4" customHeight="1" x14ac:dyDescent="0.3">
      <c r="A37" s="20" t="s">
        <v>114</v>
      </c>
      <c r="B37" s="15" t="s">
        <v>1133</v>
      </c>
      <c r="C37" s="14" t="s">
        <v>1139</v>
      </c>
      <c r="D37" s="13">
        <v>0</v>
      </c>
      <c r="E37" s="13">
        <v>783</v>
      </c>
      <c r="F37" s="12" t="s">
        <v>155</v>
      </c>
      <c r="G37" s="11" t="s">
        <v>16</v>
      </c>
      <c r="H37" s="10">
        <v>0</v>
      </c>
      <c r="I37" s="9">
        <v>18254</v>
      </c>
      <c r="J37" s="44">
        <v>17705</v>
      </c>
      <c r="K37" s="49">
        <v>0</v>
      </c>
      <c r="L37" s="50">
        <v>0</v>
      </c>
      <c r="M37" s="6" t="str">
        <f t="shared" si="2"/>
        <v/>
      </c>
      <c r="N37" s="5" t="str">
        <f t="shared" si="3"/>
        <v>◄</v>
      </c>
      <c r="O37" s="4"/>
      <c r="P37" s="3"/>
    </row>
    <row r="38" spans="1:16" ht="14.4" customHeight="1" thickBot="1" x14ac:dyDescent="0.35">
      <c r="A38" s="16" t="s">
        <v>117</v>
      </c>
      <c r="B38" s="15" t="s">
        <v>1133</v>
      </c>
      <c r="C38" s="14" t="s">
        <v>1140</v>
      </c>
      <c r="D38" s="13">
        <v>0</v>
      </c>
      <c r="E38" s="13">
        <v>784</v>
      </c>
      <c r="F38" s="12" t="s">
        <v>155</v>
      </c>
      <c r="G38" s="11" t="s">
        <v>16</v>
      </c>
      <c r="H38" s="10">
        <v>0</v>
      </c>
      <c r="I38" s="9">
        <v>17727</v>
      </c>
      <c r="J38" s="44">
        <v>17705</v>
      </c>
      <c r="K38" s="51"/>
      <c r="L38" s="52"/>
      <c r="M38" s="6" t="str">
        <f t="shared" si="2"/>
        <v/>
      </c>
      <c r="N38" s="5" t="str">
        <f t="shared" si="3"/>
        <v>◄</v>
      </c>
      <c r="O38" s="4"/>
      <c r="P38" s="3"/>
    </row>
    <row r="39" spans="1:16" ht="14.4" customHeight="1" x14ac:dyDescent="0.3">
      <c r="A39" s="20" t="s">
        <v>120</v>
      </c>
      <c r="B39" s="15" t="s">
        <v>1141</v>
      </c>
      <c r="C39" s="14" t="s">
        <v>1142</v>
      </c>
      <c r="D39" s="13">
        <v>0</v>
      </c>
      <c r="E39" s="13">
        <v>785</v>
      </c>
      <c r="F39" s="12" t="s">
        <v>110</v>
      </c>
      <c r="G39" s="11" t="s">
        <v>16</v>
      </c>
      <c r="H39" s="10">
        <v>0</v>
      </c>
      <c r="I39" s="9">
        <v>17780</v>
      </c>
      <c r="J39" s="44">
        <v>17780</v>
      </c>
      <c r="K39" s="49">
        <v>0</v>
      </c>
      <c r="L39" s="50">
        <v>0</v>
      </c>
      <c r="M39" s="6" t="str">
        <f t="shared" si="2"/>
        <v/>
      </c>
      <c r="N39" s="5" t="str">
        <f t="shared" si="3"/>
        <v>◄</v>
      </c>
      <c r="O39" s="4"/>
      <c r="P39" s="3"/>
    </row>
    <row r="40" spans="1:16" ht="14.4" customHeight="1" thickBot="1" x14ac:dyDescent="0.35">
      <c r="A40" s="16" t="s">
        <v>123</v>
      </c>
      <c r="B40" s="15" t="s">
        <v>1141</v>
      </c>
      <c r="C40" s="14" t="s">
        <v>1143</v>
      </c>
      <c r="D40" s="13">
        <v>0</v>
      </c>
      <c r="E40" s="13">
        <v>786</v>
      </c>
      <c r="F40" s="12" t="s">
        <v>24</v>
      </c>
      <c r="G40" s="11" t="s">
        <v>23</v>
      </c>
      <c r="H40" s="10">
        <v>0</v>
      </c>
      <c r="I40" s="9" t="s">
        <v>24</v>
      </c>
      <c r="J40" s="44">
        <v>17780</v>
      </c>
      <c r="K40" s="51"/>
      <c r="L40" s="52"/>
      <c r="M40" s="6" t="str">
        <f t="shared" si="2"/>
        <v/>
      </c>
      <c r="N40" s="5" t="str">
        <f t="shared" si="3"/>
        <v>◄</v>
      </c>
      <c r="O40" s="4"/>
      <c r="P40" s="3"/>
    </row>
    <row r="41" spans="1:16" ht="14.4" customHeight="1" x14ac:dyDescent="0.3">
      <c r="A41" s="20" t="s">
        <v>127</v>
      </c>
      <c r="B41" s="15" t="s">
        <v>1144</v>
      </c>
      <c r="C41" s="14" t="s">
        <v>1145</v>
      </c>
      <c r="D41" s="13">
        <v>0</v>
      </c>
      <c r="E41" s="13">
        <v>787</v>
      </c>
      <c r="F41" s="12" t="s">
        <v>24</v>
      </c>
      <c r="G41" s="11" t="s">
        <v>23</v>
      </c>
      <c r="H41" s="10">
        <v>0</v>
      </c>
      <c r="I41" s="9" t="s">
        <v>24</v>
      </c>
      <c r="J41" s="44">
        <v>17882</v>
      </c>
      <c r="K41" s="49">
        <v>0</v>
      </c>
      <c r="L41" s="50">
        <v>0</v>
      </c>
      <c r="M41" s="6" t="str">
        <f t="shared" si="2"/>
        <v/>
      </c>
      <c r="N41" s="5" t="str">
        <f t="shared" si="3"/>
        <v>◄</v>
      </c>
      <c r="O41" s="4"/>
      <c r="P41" s="3"/>
    </row>
    <row r="42" spans="1:16" ht="14.4" customHeight="1" x14ac:dyDescent="0.3">
      <c r="A42" s="16" t="s">
        <v>129</v>
      </c>
      <c r="B42" s="15" t="s">
        <v>1144</v>
      </c>
      <c r="C42" s="14" t="s">
        <v>1146</v>
      </c>
      <c r="D42" s="13">
        <v>0</v>
      </c>
      <c r="E42" s="13">
        <v>788</v>
      </c>
      <c r="F42" s="12" t="s">
        <v>24</v>
      </c>
      <c r="G42" s="11" t="s">
        <v>23</v>
      </c>
      <c r="H42" s="10">
        <v>0</v>
      </c>
      <c r="I42" s="9" t="s">
        <v>24</v>
      </c>
      <c r="J42" s="44">
        <v>17882</v>
      </c>
      <c r="K42" s="51"/>
      <c r="L42" s="52"/>
      <c r="M42" s="6" t="str">
        <f t="shared" si="2"/>
        <v/>
      </c>
      <c r="N42" s="5" t="str">
        <f t="shared" si="3"/>
        <v>◄</v>
      </c>
      <c r="O42" s="4"/>
      <c r="P42" s="3"/>
    </row>
    <row r="43" spans="1:16" ht="14.4" customHeight="1" thickBot="1" x14ac:dyDescent="0.35">
      <c r="A43" s="16" t="s">
        <v>131</v>
      </c>
      <c r="B43" s="15" t="s">
        <v>1144</v>
      </c>
      <c r="C43" s="14" t="s">
        <v>1147</v>
      </c>
      <c r="D43" s="13">
        <v>0</v>
      </c>
      <c r="E43" s="13">
        <v>789</v>
      </c>
      <c r="F43" s="12" t="s">
        <v>100</v>
      </c>
      <c r="G43" s="11" t="s">
        <v>16</v>
      </c>
      <c r="H43" s="10">
        <v>0</v>
      </c>
      <c r="I43" s="9">
        <v>17721</v>
      </c>
      <c r="J43" s="44">
        <v>17882</v>
      </c>
      <c r="K43" s="51"/>
      <c r="L43" s="52"/>
      <c r="M43" s="6" t="str">
        <f t="shared" si="2"/>
        <v/>
      </c>
      <c r="N43" s="5" t="str">
        <f t="shared" si="3"/>
        <v>◄</v>
      </c>
      <c r="O43" s="4"/>
      <c r="P43" s="3"/>
    </row>
    <row r="44" spans="1:16" ht="14.4" customHeight="1" x14ac:dyDescent="0.3">
      <c r="A44" s="20" t="s">
        <v>136</v>
      </c>
      <c r="B44" s="15" t="s">
        <v>1144</v>
      </c>
      <c r="C44" s="14" t="s">
        <v>1148</v>
      </c>
      <c r="D44" s="13">
        <v>0</v>
      </c>
      <c r="E44" s="13">
        <v>790</v>
      </c>
      <c r="F44" s="12" t="s">
        <v>24</v>
      </c>
      <c r="G44" s="11" t="s">
        <v>23</v>
      </c>
      <c r="H44" s="10">
        <v>0</v>
      </c>
      <c r="I44" s="9" t="s">
        <v>24</v>
      </c>
      <c r="J44" s="44">
        <v>17882</v>
      </c>
      <c r="K44" s="49">
        <v>0</v>
      </c>
      <c r="L44" s="50">
        <v>0</v>
      </c>
      <c r="M44" s="6" t="str">
        <f t="shared" si="2"/>
        <v/>
      </c>
      <c r="N44" s="5" t="str">
        <f t="shared" si="3"/>
        <v>◄</v>
      </c>
      <c r="O44" s="4"/>
      <c r="P44" s="3"/>
    </row>
    <row r="45" spans="1:16" ht="14.4" customHeight="1" thickBot="1" x14ac:dyDescent="0.35">
      <c r="A45" s="16" t="s">
        <v>1149</v>
      </c>
      <c r="B45" s="15" t="s">
        <v>1144</v>
      </c>
      <c r="C45" s="14" t="s">
        <v>1150</v>
      </c>
      <c r="D45" s="13">
        <v>0</v>
      </c>
      <c r="E45" s="13">
        <v>791</v>
      </c>
      <c r="F45" s="12" t="s">
        <v>100</v>
      </c>
      <c r="G45" s="11" t="s">
        <v>16</v>
      </c>
      <c r="H45" s="10">
        <v>0</v>
      </c>
      <c r="I45" s="9">
        <v>17932</v>
      </c>
      <c r="J45" s="44">
        <v>17882</v>
      </c>
      <c r="K45" s="51"/>
      <c r="L45" s="52"/>
      <c r="M45" s="6" t="str">
        <f t="shared" si="2"/>
        <v/>
      </c>
      <c r="N45" s="5" t="str">
        <f t="shared" si="3"/>
        <v>◄</v>
      </c>
      <c r="O45" s="4"/>
      <c r="P45" s="3"/>
    </row>
    <row r="46" spans="1:16" ht="14.4" customHeight="1" x14ac:dyDescent="0.3">
      <c r="A46" s="20" t="s">
        <v>139</v>
      </c>
      <c r="B46" s="15" t="s">
        <v>1151</v>
      </c>
      <c r="C46" s="14" t="s">
        <v>1152</v>
      </c>
      <c r="D46" s="13">
        <v>0</v>
      </c>
      <c r="E46" s="13">
        <v>792</v>
      </c>
      <c r="F46" s="12" t="s">
        <v>110</v>
      </c>
      <c r="G46" s="11" t="s">
        <v>16</v>
      </c>
      <c r="H46" s="10">
        <v>0</v>
      </c>
      <c r="I46" s="9">
        <v>18046</v>
      </c>
      <c r="J46" s="44">
        <v>17989</v>
      </c>
      <c r="K46" s="49">
        <v>0</v>
      </c>
      <c r="L46" s="50">
        <v>0</v>
      </c>
      <c r="M46" s="6" t="str">
        <f t="shared" si="2"/>
        <v/>
      </c>
      <c r="N46" s="5" t="str">
        <f t="shared" si="3"/>
        <v>◄</v>
      </c>
      <c r="O46" s="4"/>
      <c r="P46" s="3"/>
    </row>
    <row r="47" spans="1:16" ht="14.4" customHeight="1" x14ac:dyDescent="0.3">
      <c r="A47" s="16" t="s">
        <v>142</v>
      </c>
      <c r="B47" s="15" t="s">
        <v>1151</v>
      </c>
      <c r="C47" s="14" t="s">
        <v>1153</v>
      </c>
      <c r="D47" s="13">
        <v>0</v>
      </c>
      <c r="E47" s="13">
        <v>793</v>
      </c>
      <c r="F47" s="12" t="s">
        <v>110</v>
      </c>
      <c r="G47" s="11" t="s">
        <v>16</v>
      </c>
      <c r="H47" s="10">
        <v>0</v>
      </c>
      <c r="I47" s="9">
        <v>18046</v>
      </c>
      <c r="J47" s="44">
        <v>17989</v>
      </c>
      <c r="K47" s="51"/>
      <c r="L47" s="52"/>
      <c r="M47" s="6" t="str">
        <f t="shared" si="2"/>
        <v/>
      </c>
      <c r="N47" s="5" t="str">
        <f t="shared" si="3"/>
        <v>◄</v>
      </c>
      <c r="O47" s="4"/>
      <c r="P47" s="3"/>
    </row>
    <row r="48" spans="1:16" ht="14.4" customHeight="1" thickBot="1" x14ac:dyDescent="0.35">
      <c r="A48" s="16" t="s">
        <v>146</v>
      </c>
      <c r="B48" s="15" t="s">
        <v>1151</v>
      </c>
      <c r="C48" s="14" t="s">
        <v>1154</v>
      </c>
      <c r="D48" s="13">
        <v>0</v>
      </c>
      <c r="E48" s="13">
        <v>794</v>
      </c>
      <c r="F48" s="12" t="s">
        <v>110</v>
      </c>
      <c r="G48" s="11" t="s">
        <v>16</v>
      </c>
      <c r="H48" s="10">
        <v>0</v>
      </c>
      <c r="I48" s="9">
        <v>18046</v>
      </c>
      <c r="J48" s="44">
        <v>17989</v>
      </c>
      <c r="K48" s="51"/>
      <c r="L48" s="52"/>
      <c r="M48" s="6" t="str">
        <f t="shared" si="2"/>
        <v/>
      </c>
      <c r="N48" s="5" t="str">
        <f t="shared" si="3"/>
        <v>◄</v>
      </c>
      <c r="O48" s="4"/>
      <c r="P48" s="3"/>
    </row>
    <row r="49" spans="1:16" ht="14.4" customHeight="1" x14ac:dyDescent="0.3">
      <c r="A49" s="20" t="s">
        <v>148</v>
      </c>
      <c r="B49" s="15" t="s">
        <v>1155</v>
      </c>
      <c r="C49" s="14" t="s">
        <v>1156</v>
      </c>
      <c r="D49" s="13">
        <v>0</v>
      </c>
      <c r="E49" s="13">
        <v>795</v>
      </c>
      <c r="F49" s="12" t="s">
        <v>110</v>
      </c>
      <c r="G49" s="11" t="s">
        <v>16</v>
      </c>
      <c r="H49" s="10">
        <v>0</v>
      </c>
      <c r="I49" s="9">
        <v>18046</v>
      </c>
      <c r="J49" s="44">
        <v>17989</v>
      </c>
      <c r="K49" s="49">
        <v>0</v>
      </c>
      <c r="L49" s="50">
        <v>0</v>
      </c>
      <c r="M49" s="6" t="str">
        <f t="shared" si="2"/>
        <v/>
      </c>
      <c r="N49" s="5" t="str">
        <f t="shared" si="3"/>
        <v>◄</v>
      </c>
      <c r="O49" s="4"/>
      <c r="P49" s="3"/>
    </row>
    <row r="50" spans="1:16" ht="14.4" customHeight="1" x14ac:dyDescent="0.3">
      <c r="A50" s="16" t="s">
        <v>151</v>
      </c>
      <c r="B50" s="15" t="s">
        <v>1155</v>
      </c>
      <c r="C50" s="14" t="s">
        <v>1157</v>
      </c>
      <c r="D50" s="13">
        <v>0</v>
      </c>
      <c r="E50" s="13">
        <v>796</v>
      </c>
      <c r="F50" s="12" t="s">
        <v>224</v>
      </c>
      <c r="G50" s="11" t="s">
        <v>16</v>
      </c>
      <c r="H50" s="10">
        <v>0</v>
      </c>
      <c r="I50" s="9">
        <v>18046</v>
      </c>
      <c r="J50" s="44">
        <v>17989</v>
      </c>
      <c r="K50" s="51"/>
      <c r="L50" s="52"/>
      <c r="M50" s="6" t="str">
        <f t="shared" si="2"/>
        <v/>
      </c>
      <c r="N50" s="5" t="str">
        <f t="shared" si="3"/>
        <v>◄</v>
      </c>
      <c r="O50" s="4"/>
      <c r="P50" s="3"/>
    </row>
    <row r="51" spans="1:16" ht="14.4" customHeight="1" thickBot="1" x14ac:dyDescent="0.35">
      <c r="A51" s="16" t="s">
        <v>829</v>
      </c>
      <c r="B51" s="15" t="s">
        <v>1155</v>
      </c>
      <c r="C51" s="14" t="s">
        <v>1158</v>
      </c>
      <c r="D51" s="13">
        <v>0</v>
      </c>
      <c r="E51" s="13">
        <v>797</v>
      </c>
      <c r="F51" s="12" t="s">
        <v>224</v>
      </c>
      <c r="G51" s="11" t="s">
        <v>16</v>
      </c>
      <c r="H51" s="10">
        <v>0</v>
      </c>
      <c r="I51" s="9">
        <v>18046</v>
      </c>
      <c r="J51" s="44">
        <v>17989</v>
      </c>
      <c r="K51" s="51"/>
      <c r="L51" s="52"/>
      <c r="M51" s="6" t="str">
        <f t="shared" si="2"/>
        <v/>
      </c>
      <c r="N51" s="5" t="str">
        <f t="shared" si="3"/>
        <v>◄</v>
      </c>
      <c r="O51" s="4"/>
      <c r="P51" s="3"/>
    </row>
    <row r="52" spans="1:16" ht="14.4" customHeight="1" thickBot="1" x14ac:dyDescent="0.35">
      <c r="A52" s="20" t="s">
        <v>152</v>
      </c>
      <c r="B52" s="15" t="s">
        <v>1155</v>
      </c>
      <c r="C52" s="14" t="s">
        <v>1159</v>
      </c>
      <c r="D52" s="13">
        <v>0</v>
      </c>
      <c r="E52" s="13" t="s">
        <v>1160</v>
      </c>
      <c r="F52" s="12" t="s">
        <v>1161</v>
      </c>
      <c r="G52" s="11">
        <v>0</v>
      </c>
      <c r="H52" s="10">
        <v>0</v>
      </c>
      <c r="I52" s="9">
        <v>19619</v>
      </c>
      <c r="J52" s="44">
        <v>17989</v>
      </c>
      <c r="K52" s="49" t="s">
        <v>1162</v>
      </c>
      <c r="L52" s="50">
        <v>0</v>
      </c>
      <c r="M52" s="6" t="str">
        <f t="shared" si="2"/>
        <v/>
      </c>
      <c r="N52" s="5" t="str">
        <f t="shared" si="3"/>
        <v>◄</v>
      </c>
      <c r="O52" s="4"/>
      <c r="P52" s="3"/>
    </row>
    <row r="53" spans="1:16" ht="14.4" customHeight="1" x14ac:dyDescent="0.3">
      <c r="A53" s="20" t="s">
        <v>160</v>
      </c>
      <c r="B53" s="15" t="s">
        <v>1163</v>
      </c>
      <c r="C53" s="14" t="s">
        <v>1164</v>
      </c>
      <c r="D53" s="13">
        <v>0</v>
      </c>
      <c r="E53" s="13">
        <v>807</v>
      </c>
      <c r="F53" s="12" t="s">
        <v>100</v>
      </c>
      <c r="G53" s="11" t="s">
        <v>16</v>
      </c>
      <c r="H53" s="10">
        <v>0</v>
      </c>
      <c r="I53" s="9">
        <v>18080</v>
      </c>
      <c r="J53" s="44">
        <v>18080</v>
      </c>
      <c r="K53" s="49">
        <v>0</v>
      </c>
      <c r="L53" s="50">
        <v>0</v>
      </c>
      <c r="M53" s="6" t="str">
        <f t="shared" si="2"/>
        <v/>
      </c>
      <c r="N53" s="5" t="str">
        <f t="shared" si="3"/>
        <v>◄</v>
      </c>
      <c r="O53" s="4"/>
      <c r="P53" s="3"/>
    </row>
    <row r="54" spans="1:16" ht="14.4" customHeight="1" x14ac:dyDescent="0.3">
      <c r="A54" s="16" t="s">
        <v>165</v>
      </c>
      <c r="B54" s="15" t="s">
        <v>1163</v>
      </c>
      <c r="C54" s="14" t="s">
        <v>1165</v>
      </c>
      <c r="D54" s="13">
        <v>0</v>
      </c>
      <c r="E54" s="13">
        <v>808</v>
      </c>
      <c r="F54" s="12" t="s">
        <v>24</v>
      </c>
      <c r="G54" s="11" t="s">
        <v>23</v>
      </c>
      <c r="H54" s="10">
        <v>0</v>
      </c>
      <c r="I54" s="9" t="s">
        <v>24</v>
      </c>
      <c r="J54" s="44">
        <v>18080</v>
      </c>
      <c r="K54" s="51"/>
      <c r="L54" s="52"/>
      <c r="M54" s="6" t="str">
        <f t="shared" si="2"/>
        <v/>
      </c>
      <c r="N54" s="5" t="str">
        <f t="shared" si="3"/>
        <v>◄</v>
      </c>
      <c r="O54" s="4"/>
      <c r="P54" s="3"/>
    </row>
    <row r="55" spans="1:16" ht="14.4" customHeight="1" thickBot="1" x14ac:dyDescent="0.35">
      <c r="A55" s="16" t="s">
        <v>168</v>
      </c>
      <c r="B55" s="15" t="s">
        <v>1163</v>
      </c>
      <c r="C55" s="14" t="s">
        <v>1166</v>
      </c>
      <c r="D55" s="13">
        <v>0</v>
      </c>
      <c r="E55" s="13">
        <v>809</v>
      </c>
      <c r="F55" s="12" t="s">
        <v>24</v>
      </c>
      <c r="G55" s="11" t="s">
        <v>23</v>
      </c>
      <c r="H55" s="10">
        <v>0</v>
      </c>
      <c r="I55" s="9" t="s">
        <v>24</v>
      </c>
      <c r="J55" s="44">
        <v>18080</v>
      </c>
      <c r="K55" s="51"/>
      <c r="L55" s="52"/>
      <c r="M55" s="6" t="str">
        <f t="shared" si="2"/>
        <v/>
      </c>
      <c r="N55" s="5" t="str">
        <f t="shared" si="3"/>
        <v>◄</v>
      </c>
      <c r="O55" s="4"/>
      <c r="P55" s="3"/>
    </row>
    <row r="56" spans="1:16" ht="14.4" customHeight="1" thickBot="1" x14ac:dyDescent="0.35">
      <c r="A56" s="20" t="s">
        <v>170</v>
      </c>
      <c r="B56" s="15" t="s">
        <v>1163</v>
      </c>
      <c r="C56" s="14" t="s">
        <v>1167</v>
      </c>
      <c r="D56" s="13">
        <v>0</v>
      </c>
      <c r="E56" s="13">
        <v>810</v>
      </c>
      <c r="F56" s="12" t="s">
        <v>24</v>
      </c>
      <c r="G56" s="11" t="s">
        <v>23</v>
      </c>
      <c r="H56" s="10">
        <v>0</v>
      </c>
      <c r="I56" s="9" t="s">
        <v>24</v>
      </c>
      <c r="J56" s="44">
        <v>18080</v>
      </c>
      <c r="K56" s="49">
        <v>0</v>
      </c>
      <c r="L56" s="50">
        <v>0</v>
      </c>
      <c r="M56" s="6" t="str">
        <f t="shared" si="2"/>
        <v/>
      </c>
      <c r="N56" s="5" t="str">
        <f t="shared" si="3"/>
        <v>◄</v>
      </c>
      <c r="O56" s="4"/>
      <c r="P56" s="3"/>
    </row>
    <row r="57" spans="1:16" ht="14.4" customHeight="1" x14ac:dyDescent="0.3">
      <c r="A57" s="20" t="s">
        <v>176</v>
      </c>
      <c r="B57" s="15" t="s">
        <v>1168</v>
      </c>
      <c r="C57" s="14" t="s">
        <v>1169</v>
      </c>
      <c r="D57" s="13">
        <v>0</v>
      </c>
      <c r="E57" s="13" t="s">
        <v>1170</v>
      </c>
      <c r="F57" s="12" t="s">
        <v>24</v>
      </c>
      <c r="G57" s="11" t="s">
        <v>23</v>
      </c>
      <c r="H57" s="10">
        <v>0</v>
      </c>
      <c r="I57" s="9" t="s">
        <v>24</v>
      </c>
      <c r="J57" s="44">
        <v>18172</v>
      </c>
      <c r="K57" s="49">
        <v>0</v>
      </c>
      <c r="L57" s="50">
        <v>0</v>
      </c>
      <c r="M57" s="6" t="str">
        <f t="shared" si="2"/>
        <v/>
      </c>
      <c r="N57" s="5" t="str">
        <f t="shared" si="3"/>
        <v>◄</v>
      </c>
      <c r="O57" s="4"/>
      <c r="P57" s="3"/>
    </row>
    <row r="58" spans="1:16" ht="14.4" customHeight="1" x14ac:dyDescent="0.3">
      <c r="A58" s="16" t="s">
        <v>179</v>
      </c>
      <c r="B58" s="15" t="s">
        <v>1168</v>
      </c>
      <c r="C58" s="14" t="s">
        <v>1171</v>
      </c>
      <c r="D58" s="13">
        <v>0</v>
      </c>
      <c r="E58" s="13">
        <v>811</v>
      </c>
      <c r="F58" s="12" t="s">
        <v>723</v>
      </c>
      <c r="G58" s="11" t="s">
        <v>16</v>
      </c>
      <c r="H58" s="10">
        <v>0</v>
      </c>
      <c r="I58" s="9">
        <v>18124</v>
      </c>
      <c r="J58" s="44">
        <v>18172</v>
      </c>
      <c r="K58" s="51"/>
      <c r="L58" s="52"/>
      <c r="M58" s="6" t="str">
        <f t="shared" si="2"/>
        <v/>
      </c>
      <c r="N58" s="5" t="str">
        <f t="shared" si="3"/>
        <v>◄</v>
      </c>
      <c r="O58" s="4"/>
      <c r="P58" s="3"/>
    </row>
    <row r="59" spans="1:16" ht="14.4" customHeight="1" x14ac:dyDescent="0.3">
      <c r="A59" s="16" t="s">
        <v>181</v>
      </c>
      <c r="B59" s="15" t="s">
        <v>1168</v>
      </c>
      <c r="C59" s="14" t="s">
        <v>1172</v>
      </c>
      <c r="D59" s="13">
        <v>0</v>
      </c>
      <c r="E59" s="13">
        <v>812</v>
      </c>
      <c r="F59" s="12" t="s">
        <v>24</v>
      </c>
      <c r="G59" s="11" t="s">
        <v>23</v>
      </c>
      <c r="H59" s="10">
        <v>0</v>
      </c>
      <c r="I59" s="9" t="s">
        <v>24</v>
      </c>
      <c r="J59" s="44">
        <v>18172</v>
      </c>
      <c r="K59" s="51"/>
      <c r="L59" s="52"/>
      <c r="M59" s="6" t="str">
        <f t="shared" si="2"/>
        <v/>
      </c>
      <c r="N59" s="5" t="str">
        <f t="shared" si="3"/>
        <v>◄</v>
      </c>
      <c r="O59" s="4"/>
      <c r="P59" s="3"/>
    </row>
    <row r="60" spans="1:16" ht="14.4" customHeight="1" thickBot="1" x14ac:dyDescent="0.35">
      <c r="A60" s="20" t="s">
        <v>179</v>
      </c>
      <c r="B60" s="15" t="s">
        <v>1168</v>
      </c>
      <c r="C60" s="14" t="s">
        <v>1173</v>
      </c>
      <c r="D60" s="13">
        <v>0</v>
      </c>
      <c r="E60" s="13">
        <v>811</v>
      </c>
      <c r="F60" s="12" t="s">
        <v>723</v>
      </c>
      <c r="G60" s="11" t="s">
        <v>16</v>
      </c>
      <c r="H60" s="10">
        <v>0</v>
      </c>
      <c r="I60" s="9">
        <v>18124</v>
      </c>
      <c r="J60" s="44">
        <v>18172</v>
      </c>
      <c r="K60" s="53"/>
      <c r="L60" s="54"/>
      <c r="M60" s="6" t="str">
        <f t="shared" si="2"/>
        <v/>
      </c>
      <c r="N60" s="5" t="str">
        <f t="shared" si="3"/>
        <v>◄</v>
      </c>
      <c r="O60" s="4"/>
      <c r="P60" s="3"/>
    </row>
    <row r="61" spans="1:16" ht="14.4" customHeight="1" x14ac:dyDescent="0.3">
      <c r="A61" s="20" t="s">
        <v>183</v>
      </c>
      <c r="B61" s="15" t="s">
        <v>1174</v>
      </c>
      <c r="C61" s="14" t="s">
        <v>1175</v>
      </c>
      <c r="D61" s="13">
        <v>0</v>
      </c>
      <c r="E61" s="13">
        <v>813</v>
      </c>
      <c r="F61" s="12" t="s">
        <v>723</v>
      </c>
      <c r="G61" s="11" t="s">
        <v>16</v>
      </c>
      <c r="H61" s="10">
        <v>0</v>
      </c>
      <c r="I61" s="9">
        <v>18229</v>
      </c>
      <c r="J61" s="44">
        <v>18217</v>
      </c>
      <c r="K61" s="49">
        <v>0</v>
      </c>
      <c r="L61" s="50">
        <v>0</v>
      </c>
      <c r="M61" s="6" t="str">
        <f t="shared" si="2"/>
        <v/>
      </c>
      <c r="N61" s="5" t="str">
        <f t="shared" si="3"/>
        <v>◄</v>
      </c>
      <c r="O61" s="4"/>
      <c r="P61" s="3"/>
    </row>
    <row r="62" spans="1:16" ht="14.4" customHeight="1" thickBot="1" x14ac:dyDescent="0.35">
      <c r="A62" s="16" t="s">
        <v>186</v>
      </c>
      <c r="B62" s="15" t="s">
        <v>1174</v>
      </c>
      <c r="C62" s="14" t="s">
        <v>1176</v>
      </c>
      <c r="D62" s="13">
        <v>0</v>
      </c>
      <c r="E62" s="13">
        <v>813</v>
      </c>
      <c r="F62" s="12" t="s">
        <v>24</v>
      </c>
      <c r="G62" s="11" t="s">
        <v>1104</v>
      </c>
      <c r="H62" s="10">
        <v>0</v>
      </c>
      <c r="I62" s="9" t="s">
        <v>24</v>
      </c>
      <c r="J62" s="44">
        <v>18217</v>
      </c>
      <c r="K62" s="51"/>
      <c r="L62" s="52"/>
      <c r="M62" s="6" t="str">
        <f t="shared" si="2"/>
        <v/>
      </c>
      <c r="N62" s="5" t="str">
        <f t="shared" si="3"/>
        <v>◄</v>
      </c>
      <c r="O62" s="4"/>
      <c r="P62" s="3"/>
    </row>
    <row r="63" spans="1:16" ht="14.4" customHeight="1" x14ac:dyDescent="0.3">
      <c r="A63" s="20" t="s">
        <v>190</v>
      </c>
      <c r="B63" s="15" t="s">
        <v>1177</v>
      </c>
      <c r="C63" s="14" t="s">
        <v>1178</v>
      </c>
      <c r="D63" s="13">
        <v>0</v>
      </c>
      <c r="E63" s="13">
        <v>814</v>
      </c>
      <c r="F63" s="12" t="s">
        <v>100</v>
      </c>
      <c r="G63" s="11" t="s">
        <v>16</v>
      </c>
      <c r="H63" s="10">
        <v>0</v>
      </c>
      <c r="I63" s="9">
        <v>18526</v>
      </c>
      <c r="J63" s="44">
        <v>18252</v>
      </c>
      <c r="K63" s="49">
        <v>0</v>
      </c>
      <c r="L63" s="50">
        <v>0</v>
      </c>
      <c r="M63" s="6" t="str">
        <f t="shared" si="2"/>
        <v/>
      </c>
      <c r="N63" s="5" t="str">
        <f t="shared" si="3"/>
        <v>◄</v>
      </c>
      <c r="O63" s="4"/>
      <c r="P63" s="3"/>
    </row>
    <row r="64" spans="1:16" ht="14.4" customHeight="1" x14ac:dyDescent="0.3">
      <c r="A64" s="16" t="s">
        <v>195</v>
      </c>
      <c r="B64" s="15" t="s">
        <v>1177</v>
      </c>
      <c r="C64" s="14" t="s">
        <v>1179</v>
      </c>
      <c r="D64" s="13">
        <v>0</v>
      </c>
      <c r="E64" s="13">
        <v>815</v>
      </c>
      <c r="F64" s="12" t="s">
        <v>155</v>
      </c>
      <c r="G64" s="11" t="s">
        <v>16</v>
      </c>
      <c r="H64" s="10">
        <v>0</v>
      </c>
      <c r="I64" s="9">
        <v>18254</v>
      </c>
      <c r="J64" s="44">
        <v>18252</v>
      </c>
      <c r="K64" s="51"/>
      <c r="L64" s="52"/>
      <c r="M64" s="6" t="str">
        <f t="shared" si="2"/>
        <v/>
      </c>
      <c r="N64" s="5" t="str">
        <f t="shared" si="3"/>
        <v>◄</v>
      </c>
      <c r="O64" s="4"/>
      <c r="P64" s="3"/>
    </row>
    <row r="65" spans="1:16" ht="14.4" customHeight="1" thickBot="1" x14ac:dyDescent="0.35">
      <c r="A65" s="16" t="s">
        <v>1180</v>
      </c>
      <c r="B65" s="15" t="s">
        <v>1177</v>
      </c>
      <c r="C65" s="14" t="s">
        <v>1181</v>
      </c>
      <c r="D65" s="13">
        <v>0</v>
      </c>
      <c r="E65" s="13">
        <v>816</v>
      </c>
      <c r="F65" s="12" t="s">
        <v>155</v>
      </c>
      <c r="G65" s="11" t="s">
        <v>16</v>
      </c>
      <c r="H65" s="10">
        <v>0</v>
      </c>
      <c r="I65" s="9">
        <v>18254</v>
      </c>
      <c r="J65" s="44">
        <v>18252</v>
      </c>
      <c r="K65" s="51"/>
      <c r="L65" s="52"/>
      <c r="M65" s="6" t="str">
        <f t="shared" si="2"/>
        <v/>
      </c>
      <c r="N65" s="5" t="str">
        <f t="shared" si="3"/>
        <v>◄</v>
      </c>
      <c r="O65" s="4"/>
      <c r="P65" s="3"/>
    </row>
    <row r="66" spans="1:16" ht="14.4" customHeight="1" x14ac:dyDescent="0.3">
      <c r="A66" s="20" t="s">
        <v>197</v>
      </c>
      <c r="B66" s="15" t="s">
        <v>1177</v>
      </c>
      <c r="C66" s="14" t="s">
        <v>1182</v>
      </c>
      <c r="D66" s="13">
        <v>0</v>
      </c>
      <c r="E66" s="13">
        <v>814</v>
      </c>
      <c r="F66" s="12" t="s">
        <v>155</v>
      </c>
      <c r="G66" s="11" t="s">
        <v>16</v>
      </c>
      <c r="H66" s="10">
        <v>0</v>
      </c>
      <c r="I66" s="9">
        <v>18254</v>
      </c>
      <c r="J66" s="44">
        <v>18252</v>
      </c>
      <c r="K66" s="49">
        <v>0</v>
      </c>
      <c r="L66" s="50">
        <v>0</v>
      </c>
      <c r="M66" s="6" t="str">
        <f t="shared" si="2"/>
        <v/>
      </c>
      <c r="N66" s="5" t="str">
        <f t="shared" si="3"/>
        <v>◄</v>
      </c>
      <c r="O66" s="4"/>
      <c r="P66" s="3"/>
    </row>
    <row r="67" spans="1:16" ht="14.4" customHeight="1" x14ac:dyDescent="0.3">
      <c r="A67" s="16" t="s">
        <v>200</v>
      </c>
      <c r="B67" s="15" t="s">
        <v>1177</v>
      </c>
      <c r="C67" s="14" t="s">
        <v>1183</v>
      </c>
      <c r="D67" s="13">
        <v>0</v>
      </c>
      <c r="E67" s="13">
        <v>814</v>
      </c>
      <c r="F67" s="12" t="s">
        <v>155</v>
      </c>
      <c r="G67" s="11" t="s">
        <v>16</v>
      </c>
      <c r="H67" s="10">
        <v>0</v>
      </c>
      <c r="I67" s="9">
        <v>18254</v>
      </c>
      <c r="J67" s="44">
        <v>18252</v>
      </c>
      <c r="K67" s="51"/>
      <c r="L67" s="52"/>
      <c r="M67" s="6" t="str">
        <f t="shared" si="2"/>
        <v/>
      </c>
      <c r="N67" s="5" t="str">
        <f t="shared" si="3"/>
        <v>◄</v>
      </c>
      <c r="O67" s="4"/>
      <c r="P67" s="3"/>
    </row>
    <row r="68" spans="1:16" ht="14.4" customHeight="1" x14ac:dyDescent="0.3">
      <c r="A68" s="16" t="s">
        <v>200</v>
      </c>
      <c r="B68" s="15" t="s">
        <v>1177</v>
      </c>
      <c r="C68" s="14" t="s">
        <v>1179</v>
      </c>
      <c r="D68" s="13">
        <v>0</v>
      </c>
      <c r="E68" s="13">
        <v>815</v>
      </c>
      <c r="F68" s="12" t="s">
        <v>155</v>
      </c>
      <c r="G68" s="11" t="s">
        <v>16</v>
      </c>
      <c r="H68" s="10">
        <v>0</v>
      </c>
      <c r="I68" s="9">
        <v>18375</v>
      </c>
      <c r="J68" s="44">
        <v>18252</v>
      </c>
      <c r="K68" s="51"/>
      <c r="L68" s="52"/>
      <c r="M68" s="6" t="str">
        <f t="shared" ref="M68:M131" si="4">IF(N68="?","?","")</f>
        <v/>
      </c>
      <c r="N68" s="5" t="str">
        <f t="shared" ref="N68:N131" si="5">IF(AND(O68="",P68&gt;0),"?",IF(O68="","◄",IF(P68&gt;=1,"►","")))</f>
        <v>◄</v>
      </c>
      <c r="O68" s="4"/>
      <c r="P68" s="3"/>
    </row>
    <row r="69" spans="1:16" ht="14.4" customHeight="1" x14ac:dyDescent="0.3">
      <c r="A69" s="20" t="s">
        <v>197</v>
      </c>
      <c r="B69" s="15" t="s">
        <v>1177</v>
      </c>
      <c r="C69" s="14" t="s">
        <v>1184</v>
      </c>
      <c r="D69" s="13">
        <v>0</v>
      </c>
      <c r="E69" s="13">
        <v>814</v>
      </c>
      <c r="F69" s="12" t="s">
        <v>100</v>
      </c>
      <c r="G69" s="11" t="s">
        <v>16</v>
      </c>
      <c r="H69" s="10">
        <v>0</v>
      </c>
      <c r="I69" s="9">
        <v>18534</v>
      </c>
      <c r="J69" s="44">
        <v>18252</v>
      </c>
      <c r="K69" s="53"/>
      <c r="L69" s="54"/>
      <c r="M69" s="6" t="str">
        <f t="shared" si="4"/>
        <v/>
      </c>
      <c r="N69" s="5" t="str">
        <f t="shared" si="5"/>
        <v>◄</v>
      </c>
      <c r="O69" s="4"/>
      <c r="P69" s="3"/>
    </row>
    <row r="70" spans="1:16" ht="14.4" customHeight="1" thickBot="1" x14ac:dyDescent="0.35">
      <c r="A70" s="20" t="s">
        <v>202</v>
      </c>
      <c r="B70" s="15" t="s">
        <v>1177</v>
      </c>
      <c r="C70" s="14" t="s">
        <v>1185</v>
      </c>
      <c r="D70" s="13">
        <v>0</v>
      </c>
      <c r="E70" s="13">
        <v>815</v>
      </c>
      <c r="F70" s="12" t="s">
        <v>100</v>
      </c>
      <c r="G70" s="11" t="s">
        <v>16</v>
      </c>
      <c r="H70" s="10">
        <v>0</v>
      </c>
      <c r="I70" s="9">
        <v>18534</v>
      </c>
      <c r="J70" s="44">
        <v>18252</v>
      </c>
      <c r="K70" s="61"/>
      <c r="L70" s="62"/>
      <c r="M70" s="6" t="str">
        <f t="shared" si="4"/>
        <v/>
      </c>
      <c r="N70" s="5" t="str">
        <f t="shared" si="5"/>
        <v>◄</v>
      </c>
      <c r="O70" s="4"/>
      <c r="P70" s="3"/>
    </row>
    <row r="71" spans="1:16" ht="14.4" customHeight="1" x14ac:dyDescent="0.3">
      <c r="A71" s="20" t="s">
        <v>205</v>
      </c>
      <c r="B71" s="15" t="s">
        <v>1177</v>
      </c>
      <c r="C71" s="14" t="s">
        <v>1186</v>
      </c>
      <c r="D71" s="13">
        <v>0</v>
      </c>
      <c r="E71" s="13">
        <v>816</v>
      </c>
      <c r="F71" s="12" t="s">
        <v>155</v>
      </c>
      <c r="G71" s="11" t="s">
        <v>16</v>
      </c>
      <c r="H71" s="10">
        <v>0</v>
      </c>
      <c r="I71" s="9">
        <v>18254</v>
      </c>
      <c r="J71" s="44">
        <v>18252</v>
      </c>
      <c r="K71" s="49">
        <v>0</v>
      </c>
      <c r="L71" s="50">
        <v>0</v>
      </c>
      <c r="M71" s="6" t="str">
        <f t="shared" si="4"/>
        <v/>
      </c>
      <c r="N71" s="5" t="str">
        <f t="shared" si="5"/>
        <v>◄</v>
      </c>
      <c r="O71" s="4"/>
      <c r="P71" s="3"/>
    </row>
    <row r="72" spans="1:16" ht="14.4" customHeight="1" x14ac:dyDescent="0.3">
      <c r="A72" s="16" t="s">
        <v>207</v>
      </c>
      <c r="B72" s="15" t="s">
        <v>1177</v>
      </c>
      <c r="C72" s="14" t="s">
        <v>1187</v>
      </c>
      <c r="D72" s="13">
        <v>0</v>
      </c>
      <c r="E72" s="13">
        <v>816</v>
      </c>
      <c r="F72" s="12" t="s">
        <v>155</v>
      </c>
      <c r="G72" s="11" t="s">
        <v>16</v>
      </c>
      <c r="H72" s="10">
        <v>0</v>
      </c>
      <c r="I72" s="9">
        <v>21297</v>
      </c>
      <c r="J72" s="44">
        <v>18252</v>
      </c>
      <c r="K72" s="51"/>
      <c r="L72" s="52"/>
      <c r="M72" s="6" t="str">
        <f t="shared" si="4"/>
        <v/>
      </c>
      <c r="N72" s="5" t="str">
        <f t="shared" si="5"/>
        <v>◄</v>
      </c>
      <c r="O72" s="4"/>
      <c r="P72" s="3"/>
    </row>
    <row r="73" spans="1:16" ht="14.4" customHeight="1" x14ac:dyDescent="0.3">
      <c r="A73" s="16" t="s">
        <v>209</v>
      </c>
      <c r="B73" s="15" t="s">
        <v>1177</v>
      </c>
      <c r="C73" s="14" t="s">
        <v>1188</v>
      </c>
      <c r="D73" s="13">
        <v>0</v>
      </c>
      <c r="E73" s="13">
        <v>817</v>
      </c>
      <c r="F73" s="12" t="s">
        <v>155</v>
      </c>
      <c r="G73" s="11" t="s">
        <v>16</v>
      </c>
      <c r="H73" s="10">
        <v>0</v>
      </c>
      <c r="I73" s="9">
        <v>18254</v>
      </c>
      <c r="J73" s="44">
        <v>18252</v>
      </c>
      <c r="K73" s="51"/>
      <c r="L73" s="52"/>
      <c r="M73" s="6" t="str">
        <f t="shared" si="4"/>
        <v/>
      </c>
      <c r="N73" s="5" t="str">
        <f t="shared" si="5"/>
        <v>◄</v>
      </c>
      <c r="O73" s="4"/>
      <c r="P73" s="3"/>
    </row>
    <row r="74" spans="1:16" ht="14.4" customHeight="1" x14ac:dyDescent="0.3">
      <c r="A74" s="20" t="s">
        <v>205</v>
      </c>
      <c r="B74" s="15" t="s">
        <v>1177</v>
      </c>
      <c r="C74" s="14" t="s">
        <v>1187</v>
      </c>
      <c r="D74" s="13">
        <v>0</v>
      </c>
      <c r="E74" s="13">
        <v>816</v>
      </c>
      <c r="F74" s="12" t="s">
        <v>100</v>
      </c>
      <c r="G74" s="11" t="s">
        <v>16</v>
      </c>
      <c r="H74" s="10">
        <v>0</v>
      </c>
      <c r="I74" s="9">
        <v>18534</v>
      </c>
      <c r="J74" s="44">
        <v>18252</v>
      </c>
      <c r="K74" s="53"/>
      <c r="L74" s="54"/>
      <c r="M74" s="6" t="str">
        <f t="shared" si="4"/>
        <v/>
      </c>
      <c r="N74" s="5" t="str">
        <f t="shared" si="5"/>
        <v>◄</v>
      </c>
      <c r="O74" s="4"/>
      <c r="P74" s="3"/>
    </row>
    <row r="75" spans="1:16" ht="14.4" customHeight="1" thickBot="1" x14ac:dyDescent="0.35">
      <c r="A75" s="20" t="s">
        <v>209</v>
      </c>
      <c r="B75" s="15" t="s">
        <v>1177</v>
      </c>
      <c r="C75" s="14" t="s">
        <v>1189</v>
      </c>
      <c r="D75" s="13">
        <v>0</v>
      </c>
      <c r="E75" s="13">
        <v>817</v>
      </c>
      <c r="F75" s="12" t="s">
        <v>155</v>
      </c>
      <c r="G75" s="11" t="s">
        <v>16</v>
      </c>
      <c r="H75" s="10">
        <v>0</v>
      </c>
      <c r="I75" s="9">
        <v>18254</v>
      </c>
      <c r="J75" s="44">
        <v>18252</v>
      </c>
      <c r="K75" s="61"/>
      <c r="L75" s="62"/>
      <c r="M75" s="6" t="str">
        <f t="shared" si="4"/>
        <v/>
      </c>
      <c r="N75" s="5" t="str">
        <f t="shared" si="5"/>
        <v>◄</v>
      </c>
      <c r="O75" s="4"/>
      <c r="P75" s="3"/>
    </row>
    <row r="76" spans="1:16" ht="14.4" customHeight="1" x14ac:dyDescent="0.3">
      <c r="A76" s="20" t="s">
        <v>211</v>
      </c>
      <c r="B76" s="15" t="s">
        <v>1177</v>
      </c>
      <c r="C76" s="14" t="s">
        <v>1190</v>
      </c>
      <c r="D76" s="13">
        <v>0</v>
      </c>
      <c r="E76" s="13">
        <v>818</v>
      </c>
      <c r="F76" s="12" t="s">
        <v>100</v>
      </c>
      <c r="G76" s="11" t="s">
        <v>16</v>
      </c>
      <c r="H76" s="10">
        <v>0</v>
      </c>
      <c r="I76" s="9">
        <v>18252</v>
      </c>
      <c r="J76" s="44">
        <v>18252</v>
      </c>
      <c r="K76" s="49">
        <v>0</v>
      </c>
      <c r="L76" s="50">
        <v>0</v>
      </c>
      <c r="M76" s="6" t="str">
        <f t="shared" si="4"/>
        <v/>
      </c>
      <c r="N76" s="5" t="str">
        <f t="shared" si="5"/>
        <v>◄</v>
      </c>
      <c r="O76" s="4"/>
      <c r="P76" s="3"/>
    </row>
    <row r="77" spans="1:16" ht="14.4" customHeight="1" x14ac:dyDescent="0.3">
      <c r="A77" s="16" t="s">
        <v>213</v>
      </c>
      <c r="B77" s="15" t="s">
        <v>1177</v>
      </c>
      <c r="C77" s="14" t="s">
        <v>1191</v>
      </c>
      <c r="D77" s="13">
        <v>0</v>
      </c>
      <c r="E77" s="13">
        <v>819</v>
      </c>
      <c r="F77" s="12" t="s">
        <v>100</v>
      </c>
      <c r="G77" s="11" t="s">
        <v>16</v>
      </c>
      <c r="H77" s="10">
        <v>0</v>
      </c>
      <c r="I77" s="9">
        <v>18252</v>
      </c>
      <c r="J77" s="44">
        <v>18252</v>
      </c>
      <c r="K77" s="51"/>
      <c r="L77" s="52"/>
      <c r="M77" s="6" t="str">
        <f t="shared" si="4"/>
        <v/>
      </c>
      <c r="N77" s="5" t="str">
        <f t="shared" si="5"/>
        <v>◄</v>
      </c>
      <c r="O77" s="4"/>
      <c r="P77" s="3"/>
    </row>
    <row r="78" spans="1:16" ht="14.4" customHeight="1" thickBot="1" x14ac:dyDescent="0.35">
      <c r="A78" s="16" t="s">
        <v>215</v>
      </c>
      <c r="B78" s="15" t="s">
        <v>1177</v>
      </c>
      <c r="C78" s="14" t="s">
        <v>1192</v>
      </c>
      <c r="D78" s="13">
        <v>0</v>
      </c>
      <c r="E78" s="13">
        <v>820</v>
      </c>
      <c r="F78" s="12" t="s">
        <v>100</v>
      </c>
      <c r="G78" s="11" t="s">
        <v>16</v>
      </c>
      <c r="H78" s="10">
        <v>0</v>
      </c>
      <c r="I78" s="9">
        <v>18252</v>
      </c>
      <c r="J78" s="44">
        <v>18252</v>
      </c>
      <c r="K78" s="51"/>
      <c r="L78" s="52"/>
      <c r="M78" s="6" t="str">
        <f t="shared" si="4"/>
        <v/>
      </c>
      <c r="N78" s="5" t="str">
        <f t="shared" si="5"/>
        <v>◄</v>
      </c>
      <c r="O78" s="4"/>
      <c r="P78" s="3"/>
    </row>
    <row r="79" spans="1:16" ht="14.4" customHeight="1" x14ac:dyDescent="0.3">
      <c r="A79" s="20" t="s">
        <v>217</v>
      </c>
      <c r="B79" s="15" t="s">
        <v>1177</v>
      </c>
      <c r="C79" s="14" t="s">
        <v>1193</v>
      </c>
      <c r="D79" s="13">
        <v>0</v>
      </c>
      <c r="E79" s="13">
        <v>821</v>
      </c>
      <c r="F79" s="12" t="s">
        <v>100</v>
      </c>
      <c r="G79" s="11" t="s">
        <v>16</v>
      </c>
      <c r="H79" s="10">
        <v>0</v>
      </c>
      <c r="I79" s="9">
        <v>18252</v>
      </c>
      <c r="J79" s="44">
        <v>18252</v>
      </c>
      <c r="K79" s="49">
        <v>0</v>
      </c>
      <c r="L79" s="50">
        <v>0</v>
      </c>
      <c r="M79" s="6" t="str">
        <f t="shared" si="4"/>
        <v/>
      </c>
      <c r="N79" s="5" t="str">
        <f t="shared" si="5"/>
        <v>◄</v>
      </c>
      <c r="O79" s="4"/>
      <c r="P79" s="3"/>
    </row>
    <row r="80" spans="1:16" ht="14.4" customHeight="1" thickBot="1" x14ac:dyDescent="0.35">
      <c r="A80" s="16" t="s">
        <v>222</v>
      </c>
      <c r="B80" s="15" t="s">
        <v>1177</v>
      </c>
      <c r="C80" s="14" t="s">
        <v>1194</v>
      </c>
      <c r="D80" s="13">
        <v>0</v>
      </c>
      <c r="E80" s="13">
        <v>822</v>
      </c>
      <c r="F80" s="12" t="s">
        <v>100</v>
      </c>
      <c r="G80" s="11" t="s">
        <v>16</v>
      </c>
      <c r="H80" s="10">
        <v>0</v>
      </c>
      <c r="I80" s="9">
        <v>18252</v>
      </c>
      <c r="J80" s="44">
        <v>18252</v>
      </c>
      <c r="K80" s="51"/>
      <c r="L80" s="52"/>
      <c r="M80" s="6" t="str">
        <f t="shared" si="4"/>
        <v/>
      </c>
      <c r="N80" s="5" t="str">
        <f t="shared" si="5"/>
        <v>◄</v>
      </c>
      <c r="O80" s="4"/>
      <c r="P80" s="3"/>
    </row>
    <row r="81" spans="1:16" ht="14.4" customHeight="1" x14ac:dyDescent="0.3">
      <c r="A81" s="20" t="s">
        <v>230</v>
      </c>
      <c r="B81" s="15" t="s">
        <v>1195</v>
      </c>
      <c r="C81" s="14" t="s">
        <v>1196</v>
      </c>
      <c r="D81" s="13">
        <v>0</v>
      </c>
      <c r="E81" s="13">
        <v>823</v>
      </c>
      <c r="F81" s="12" t="s">
        <v>100</v>
      </c>
      <c r="G81" s="11" t="s">
        <v>16</v>
      </c>
      <c r="H81" s="10">
        <v>0</v>
      </c>
      <c r="I81" s="9">
        <v>18424</v>
      </c>
      <c r="J81" s="44">
        <v>18337</v>
      </c>
      <c r="K81" s="49">
        <v>0</v>
      </c>
      <c r="L81" s="50">
        <v>0</v>
      </c>
      <c r="M81" s="6" t="str">
        <f t="shared" si="4"/>
        <v/>
      </c>
      <c r="N81" s="5" t="str">
        <f t="shared" si="5"/>
        <v>◄</v>
      </c>
      <c r="O81" s="4"/>
      <c r="P81" s="3"/>
    </row>
    <row r="82" spans="1:16" ht="14.4" customHeight="1" x14ac:dyDescent="0.3">
      <c r="A82" s="16" t="s">
        <v>234</v>
      </c>
      <c r="B82" s="15" t="s">
        <v>1195</v>
      </c>
      <c r="C82" s="14" t="s">
        <v>1197</v>
      </c>
      <c r="D82" s="13">
        <v>0</v>
      </c>
      <c r="E82" s="13">
        <v>824</v>
      </c>
      <c r="F82" s="12" t="s">
        <v>24</v>
      </c>
      <c r="G82" s="11" t="s">
        <v>23</v>
      </c>
      <c r="H82" s="10">
        <v>0</v>
      </c>
      <c r="I82" s="9" t="s">
        <v>24</v>
      </c>
      <c r="J82" s="44">
        <v>18337</v>
      </c>
      <c r="K82" s="51"/>
      <c r="L82" s="52"/>
      <c r="M82" s="6" t="str">
        <f t="shared" si="4"/>
        <v/>
      </c>
      <c r="N82" s="5" t="str">
        <f t="shared" si="5"/>
        <v>◄</v>
      </c>
      <c r="O82" s="4"/>
      <c r="P82" s="3"/>
    </row>
    <row r="83" spans="1:16" ht="14.4" customHeight="1" thickBot="1" x14ac:dyDescent="0.35">
      <c r="A83" s="16" t="s">
        <v>236</v>
      </c>
      <c r="B83" s="15" t="s">
        <v>1195</v>
      </c>
      <c r="C83" s="14" t="s">
        <v>1198</v>
      </c>
      <c r="D83" s="13">
        <v>0</v>
      </c>
      <c r="E83" s="13">
        <v>825</v>
      </c>
      <c r="F83" s="12" t="s">
        <v>1199</v>
      </c>
      <c r="G83" s="11" t="s">
        <v>16</v>
      </c>
      <c r="H83" s="10">
        <v>0</v>
      </c>
      <c r="I83" s="9">
        <v>18413</v>
      </c>
      <c r="J83" s="44">
        <v>18337</v>
      </c>
      <c r="K83" s="51"/>
      <c r="L83" s="52"/>
      <c r="M83" s="6" t="str">
        <f t="shared" si="4"/>
        <v/>
      </c>
      <c r="N83" s="5" t="str">
        <f t="shared" si="5"/>
        <v>◄</v>
      </c>
      <c r="O83" s="4"/>
      <c r="P83" s="3"/>
    </row>
    <row r="84" spans="1:16" ht="14.4" customHeight="1" x14ac:dyDescent="0.3">
      <c r="A84" s="20" t="s">
        <v>238</v>
      </c>
      <c r="B84" s="15" t="s">
        <v>1200</v>
      </c>
      <c r="C84" s="14" t="s">
        <v>1201</v>
      </c>
      <c r="D84" s="13">
        <v>0</v>
      </c>
      <c r="E84" s="13">
        <v>826</v>
      </c>
      <c r="F84" s="12" t="s">
        <v>24</v>
      </c>
      <c r="G84" s="11" t="s">
        <v>23</v>
      </c>
      <c r="H84" s="10">
        <v>0</v>
      </c>
      <c r="I84" s="9" t="s">
        <v>24</v>
      </c>
      <c r="J84" s="44">
        <v>18384</v>
      </c>
      <c r="K84" s="49">
        <v>0</v>
      </c>
      <c r="L84" s="50">
        <v>0</v>
      </c>
      <c r="M84" s="6" t="str">
        <f t="shared" si="4"/>
        <v/>
      </c>
      <c r="N84" s="5" t="str">
        <f t="shared" si="5"/>
        <v>◄</v>
      </c>
      <c r="O84" s="4"/>
      <c r="P84" s="3"/>
    </row>
    <row r="85" spans="1:16" ht="14.4" customHeight="1" thickBot="1" x14ac:dyDescent="0.35">
      <c r="A85" s="16" t="s">
        <v>1202</v>
      </c>
      <c r="B85" s="15" t="s">
        <v>1200</v>
      </c>
      <c r="C85" s="14" t="s">
        <v>1203</v>
      </c>
      <c r="D85" s="13">
        <v>0</v>
      </c>
      <c r="E85" s="13">
        <v>826</v>
      </c>
      <c r="F85" s="12" t="s">
        <v>24</v>
      </c>
      <c r="G85" s="11" t="s">
        <v>1104</v>
      </c>
      <c r="H85" s="10">
        <v>0</v>
      </c>
      <c r="I85" s="9" t="s">
        <v>24</v>
      </c>
      <c r="J85" s="44">
        <v>18384</v>
      </c>
      <c r="K85" s="51"/>
      <c r="L85" s="52"/>
      <c r="M85" s="6" t="str">
        <f t="shared" si="4"/>
        <v/>
      </c>
      <c r="N85" s="5" t="str">
        <f t="shared" si="5"/>
        <v>◄</v>
      </c>
      <c r="O85" s="4"/>
      <c r="P85" s="3"/>
    </row>
    <row r="86" spans="1:16" ht="14.4" customHeight="1" x14ac:dyDescent="0.3">
      <c r="A86" s="20" t="s">
        <v>249</v>
      </c>
      <c r="B86" s="15" t="s">
        <v>1204</v>
      </c>
      <c r="C86" s="14" t="s">
        <v>1205</v>
      </c>
      <c r="D86" s="13">
        <v>0</v>
      </c>
      <c r="E86" s="13">
        <v>827</v>
      </c>
      <c r="F86" s="12" t="s">
        <v>100</v>
      </c>
      <c r="G86" s="11" t="s">
        <v>16</v>
      </c>
      <c r="H86" s="10">
        <v>0</v>
      </c>
      <c r="I86" s="9">
        <v>18498</v>
      </c>
      <c r="J86" s="44">
        <v>18445</v>
      </c>
      <c r="K86" s="49">
        <v>0</v>
      </c>
      <c r="L86" s="50">
        <v>0</v>
      </c>
      <c r="M86" s="6" t="str">
        <f t="shared" si="4"/>
        <v/>
      </c>
      <c r="N86" s="5" t="str">
        <f t="shared" si="5"/>
        <v>◄</v>
      </c>
      <c r="O86" s="4"/>
      <c r="P86" s="3"/>
    </row>
    <row r="87" spans="1:16" ht="14.4" customHeight="1" x14ac:dyDescent="0.3">
      <c r="A87" s="16" t="s">
        <v>253</v>
      </c>
      <c r="B87" s="15" t="s">
        <v>1204</v>
      </c>
      <c r="C87" s="14" t="s">
        <v>1206</v>
      </c>
      <c r="D87" s="13">
        <v>0</v>
      </c>
      <c r="E87" s="13">
        <v>828</v>
      </c>
      <c r="F87" s="12" t="s">
        <v>100</v>
      </c>
      <c r="G87" s="11" t="s">
        <v>16</v>
      </c>
      <c r="H87" s="10">
        <v>0</v>
      </c>
      <c r="I87" s="9">
        <v>18498</v>
      </c>
      <c r="J87" s="44">
        <v>18445</v>
      </c>
      <c r="K87" s="51"/>
      <c r="L87" s="52"/>
      <c r="M87" s="6" t="str">
        <f t="shared" si="4"/>
        <v/>
      </c>
      <c r="N87" s="5" t="str">
        <f t="shared" si="5"/>
        <v>◄</v>
      </c>
      <c r="O87" s="4"/>
      <c r="P87" s="3"/>
    </row>
    <row r="88" spans="1:16" ht="14.4" customHeight="1" thickBot="1" x14ac:dyDescent="0.35">
      <c r="A88" s="16" t="s">
        <v>256</v>
      </c>
      <c r="B88" s="15" t="s">
        <v>1204</v>
      </c>
      <c r="C88" s="14" t="s">
        <v>1207</v>
      </c>
      <c r="D88" s="13">
        <v>0</v>
      </c>
      <c r="E88" s="13">
        <v>829</v>
      </c>
      <c r="F88" s="12" t="s">
        <v>100</v>
      </c>
      <c r="G88" s="11" t="s">
        <v>16</v>
      </c>
      <c r="H88" s="10">
        <v>0</v>
      </c>
      <c r="I88" s="9">
        <v>18498</v>
      </c>
      <c r="J88" s="44">
        <v>18445</v>
      </c>
      <c r="K88" s="51"/>
      <c r="L88" s="52"/>
      <c r="M88" s="6" t="str">
        <f t="shared" si="4"/>
        <v/>
      </c>
      <c r="N88" s="5" t="str">
        <f t="shared" si="5"/>
        <v>◄</v>
      </c>
      <c r="O88" s="4"/>
      <c r="P88" s="3"/>
    </row>
    <row r="89" spans="1:16" ht="14.4" customHeight="1" x14ac:dyDescent="0.3">
      <c r="A89" s="20" t="s">
        <v>260</v>
      </c>
      <c r="B89" s="15" t="s">
        <v>1204</v>
      </c>
      <c r="C89" s="14" t="s">
        <v>1208</v>
      </c>
      <c r="D89" s="13">
        <v>0</v>
      </c>
      <c r="E89" s="13">
        <v>830</v>
      </c>
      <c r="F89" s="12" t="s">
        <v>100</v>
      </c>
      <c r="G89" s="11" t="s">
        <v>16</v>
      </c>
      <c r="H89" s="10">
        <v>0</v>
      </c>
      <c r="I89" s="9">
        <v>18498</v>
      </c>
      <c r="J89" s="44">
        <v>18445</v>
      </c>
      <c r="K89" s="49">
        <v>0</v>
      </c>
      <c r="L89" s="50">
        <v>0</v>
      </c>
      <c r="M89" s="6" t="str">
        <f t="shared" si="4"/>
        <v/>
      </c>
      <c r="N89" s="5" t="str">
        <f t="shared" si="5"/>
        <v>◄</v>
      </c>
      <c r="O89" s="4"/>
      <c r="P89" s="3"/>
    </row>
    <row r="90" spans="1:16" ht="14.4" customHeight="1" thickBot="1" x14ac:dyDescent="0.35">
      <c r="A90" s="16" t="s">
        <v>263</v>
      </c>
      <c r="B90" s="15" t="s">
        <v>1204</v>
      </c>
      <c r="C90" s="14" t="s">
        <v>1209</v>
      </c>
      <c r="D90" s="13">
        <v>0</v>
      </c>
      <c r="E90" s="13">
        <v>831</v>
      </c>
      <c r="F90" s="12" t="s">
        <v>100</v>
      </c>
      <c r="G90" s="11" t="s">
        <v>16</v>
      </c>
      <c r="H90" s="10">
        <v>0</v>
      </c>
      <c r="I90" s="9">
        <v>18498</v>
      </c>
      <c r="J90" s="44">
        <v>18445</v>
      </c>
      <c r="K90" s="51"/>
      <c r="L90" s="52"/>
      <c r="M90" s="6" t="str">
        <f t="shared" si="4"/>
        <v/>
      </c>
      <c r="N90" s="5" t="str">
        <f t="shared" si="5"/>
        <v>◄</v>
      </c>
      <c r="O90" s="4"/>
      <c r="P90" s="3"/>
    </row>
    <row r="91" spans="1:16" ht="14.4" customHeight="1" x14ac:dyDescent="0.3">
      <c r="A91" s="20" t="s">
        <v>266</v>
      </c>
      <c r="B91" s="15" t="s">
        <v>1210</v>
      </c>
      <c r="C91" s="14" t="s">
        <v>1211</v>
      </c>
      <c r="D91" s="13">
        <v>0</v>
      </c>
      <c r="E91" s="13">
        <v>834</v>
      </c>
      <c r="F91" s="12" t="s">
        <v>1212</v>
      </c>
      <c r="G91" s="11" t="s">
        <v>16</v>
      </c>
      <c r="H91" s="10">
        <v>0</v>
      </c>
      <c r="I91" s="9">
        <v>18882</v>
      </c>
      <c r="J91" s="44">
        <v>18617</v>
      </c>
      <c r="K91" s="49">
        <v>0</v>
      </c>
      <c r="L91" s="50">
        <v>0</v>
      </c>
      <c r="M91" s="6" t="str">
        <f t="shared" si="4"/>
        <v/>
      </c>
      <c r="N91" s="5" t="str">
        <f t="shared" si="5"/>
        <v>◄</v>
      </c>
      <c r="O91" s="4"/>
      <c r="P91" s="3"/>
    </row>
    <row r="92" spans="1:16" ht="14.4" customHeight="1" x14ac:dyDescent="0.3">
      <c r="A92" s="16" t="s">
        <v>886</v>
      </c>
      <c r="B92" s="15" t="s">
        <v>1210</v>
      </c>
      <c r="C92" s="14" t="s">
        <v>1213</v>
      </c>
      <c r="D92" s="13">
        <v>18640</v>
      </c>
      <c r="E92" s="13">
        <v>835</v>
      </c>
      <c r="F92" s="12" t="s">
        <v>1212</v>
      </c>
      <c r="G92" s="11" t="s">
        <v>16</v>
      </c>
      <c r="H92" s="10">
        <v>0</v>
      </c>
      <c r="I92" s="9">
        <v>0</v>
      </c>
      <c r="J92" s="44">
        <v>18617</v>
      </c>
      <c r="K92" s="51"/>
      <c r="L92" s="52"/>
      <c r="M92" s="6" t="str">
        <f t="shared" si="4"/>
        <v/>
      </c>
      <c r="N92" s="5" t="str">
        <f t="shared" si="5"/>
        <v>◄</v>
      </c>
      <c r="O92" s="4"/>
      <c r="P92" s="3"/>
    </row>
    <row r="93" spans="1:16" ht="14.4" customHeight="1" thickBot="1" x14ac:dyDescent="0.35">
      <c r="A93" s="16" t="s">
        <v>887</v>
      </c>
      <c r="B93" s="15" t="s">
        <v>1210</v>
      </c>
      <c r="C93" s="14" t="s">
        <v>1214</v>
      </c>
      <c r="D93" s="13">
        <v>0</v>
      </c>
      <c r="E93" s="13">
        <v>836</v>
      </c>
      <c r="F93" s="12" t="s">
        <v>1212</v>
      </c>
      <c r="G93" s="11" t="s">
        <v>16</v>
      </c>
      <c r="H93" s="10">
        <v>0</v>
      </c>
      <c r="I93" s="9">
        <v>18700</v>
      </c>
      <c r="J93" s="44">
        <v>18617</v>
      </c>
      <c r="K93" s="51"/>
      <c r="L93" s="52"/>
      <c r="M93" s="6" t="str">
        <f t="shared" si="4"/>
        <v/>
      </c>
      <c r="N93" s="5" t="str">
        <f t="shared" si="5"/>
        <v>◄</v>
      </c>
      <c r="O93" s="4"/>
      <c r="P93" s="3"/>
    </row>
    <row r="94" spans="1:16" ht="14.4" customHeight="1" x14ac:dyDescent="0.3">
      <c r="A94" s="20" t="s">
        <v>270</v>
      </c>
      <c r="B94" s="15" t="s">
        <v>1210</v>
      </c>
      <c r="C94" s="14" t="s">
        <v>1215</v>
      </c>
      <c r="D94" s="13">
        <v>0</v>
      </c>
      <c r="E94" s="13">
        <v>837</v>
      </c>
      <c r="F94" s="12" t="s">
        <v>1212</v>
      </c>
      <c r="G94" s="11" t="s">
        <v>16</v>
      </c>
      <c r="H94" s="10">
        <v>0</v>
      </c>
      <c r="I94" s="9">
        <v>18641</v>
      </c>
      <c r="J94" s="44">
        <v>18617</v>
      </c>
      <c r="K94" s="49">
        <v>0</v>
      </c>
      <c r="L94" s="50">
        <v>0</v>
      </c>
      <c r="M94" s="6" t="str">
        <f t="shared" si="4"/>
        <v/>
      </c>
      <c r="N94" s="5" t="str">
        <f t="shared" si="5"/>
        <v>◄</v>
      </c>
      <c r="O94" s="4"/>
      <c r="P94" s="3"/>
    </row>
    <row r="95" spans="1:16" ht="14.4" customHeight="1" thickBot="1" x14ac:dyDescent="0.35">
      <c r="A95" s="16" t="s">
        <v>1216</v>
      </c>
      <c r="B95" s="15" t="s">
        <v>1210</v>
      </c>
      <c r="C95" s="14" t="s">
        <v>1217</v>
      </c>
      <c r="D95" s="13">
        <v>0</v>
      </c>
      <c r="E95" s="13">
        <v>837</v>
      </c>
      <c r="F95" s="12" t="s">
        <v>24</v>
      </c>
      <c r="G95" s="11" t="s">
        <v>1104</v>
      </c>
      <c r="H95" s="10">
        <v>0</v>
      </c>
      <c r="I95" s="9" t="s">
        <v>24</v>
      </c>
      <c r="J95" s="44">
        <v>18617</v>
      </c>
      <c r="K95" s="51"/>
      <c r="L95" s="52"/>
      <c r="M95" s="6" t="str">
        <f t="shared" si="4"/>
        <v/>
      </c>
      <c r="N95" s="5" t="str">
        <f t="shared" si="5"/>
        <v>◄</v>
      </c>
      <c r="O95" s="4"/>
      <c r="P95" s="3"/>
    </row>
    <row r="96" spans="1:16" ht="14.4" customHeight="1" x14ac:dyDescent="0.3">
      <c r="A96" s="20" t="s">
        <v>280</v>
      </c>
      <c r="B96" s="15" t="s">
        <v>1210</v>
      </c>
      <c r="C96" s="14" t="s">
        <v>1218</v>
      </c>
      <c r="D96" s="13">
        <v>0</v>
      </c>
      <c r="E96" s="13">
        <v>838</v>
      </c>
      <c r="F96" s="12" t="s">
        <v>1219</v>
      </c>
      <c r="G96" s="11" t="s">
        <v>16</v>
      </c>
      <c r="H96" s="10">
        <v>0</v>
      </c>
      <c r="I96" s="9">
        <v>18686</v>
      </c>
      <c r="J96" s="44">
        <v>18617</v>
      </c>
      <c r="K96" s="49">
        <v>0</v>
      </c>
      <c r="L96" s="50">
        <v>0</v>
      </c>
      <c r="M96" s="6" t="str">
        <f t="shared" si="4"/>
        <v/>
      </c>
      <c r="N96" s="5" t="str">
        <f t="shared" si="5"/>
        <v>◄</v>
      </c>
      <c r="O96" s="4"/>
      <c r="P96" s="3"/>
    </row>
    <row r="97" spans="1:16" ht="14.4" customHeight="1" x14ac:dyDescent="0.3">
      <c r="A97" s="16" t="s">
        <v>283</v>
      </c>
      <c r="B97" s="15" t="s">
        <v>1210</v>
      </c>
      <c r="C97" s="14" t="s">
        <v>1220</v>
      </c>
      <c r="D97" s="13">
        <v>0</v>
      </c>
      <c r="E97" s="13">
        <v>839</v>
      </c>
      <c r="F97" s="12" t="s">
        <v>1219</v>
      </c>
      <c r="G97" s="11" t="s">
        <v>16</v>
      </c>
      <c r="H97" s="10">
        <v>0</v>
      </c>
      <c r="I97" s="9">
        <v>18686</v>
      </c>
      <c r="J97" s="44">
        <v>18617</v>
      </c>
      <c r="K97" s="51"/>
      <c r="L97" s="52"/>
      <c r="M97" s="6" t="str">
        <f t="shared" si="4"/>
        <v/>
      </c>
      <c r="N97" s="5" t="str">
        <f t="shared" si="5"/>
        <v>◄</v>
      </c>
      <c r="O97" s="4"/>
      <c r="P97" s="3"/>
    </row>
    <row r="98" spans="1:16" ht="14.4" customHeight="1" thickBot="1" x14ac:dyDescent="0.35">
      <c r="A98" s="16" t="s">
        <v>285</v>
      </c>
      <c r="B98" s="15" t="s">
        <v>1210</v>
      </c>
      <c r="C98" s="14" t="s">
        <v>1221</v>
      </c>
      <c r="D98" s="13">
        <v>0</v>
      </c>
      <c r="E98" s="13">
        <v>840</v>
      </c>
      <c r="F98" s="12" t="s">
        <v>1099</v>
      </c>
      <c r="G98" s="11" t="s">
        <v>16</v>
      </c>
      <c r="H98" s="10">
        <v>0</v>
      </c>
      <c r="I98" s="9">
        <v>18685</v>
      </c>
      <c r="J98" s="44">
        <v>18617</v>
      </c>
      <c r="K98" s="51"/>
      <c r="L98" s="52"/>
      <c r="M98" s="6" t="str">
        <f t="shared" si="4"/>
        <v/>
      </c>
      <c r="N98" s="5" t="str">
        <f t="shared" si="5"/>
        <v>◄</v>
      </c>
      <c r="O98" s="4"/>
      <c r="P98" s="3"/>
    </row>
    <row r="99" spans="1:16" ht="14.4" customHeight="1" x14ac:dyDescent="0.3">
      <c r="A99" s="20" t="s">
        <v>287</v>
      </c>
      <c r="B99" s="15" t="s">
        <v>1222</v>
      </c>
      <c r="C99" s="14" t="s">
        <v>1223</v>
      </c>
      <c r="D99" s="13">
        <v>0</v>
      </c>
      <c r="E99" s="13">
        <v>841</v>
      </c>
      <c r="F99" s="12" t="s">
        <v>1224</v>
      </c>
      <c r="G99" s="11" t="s">
        <v>16</v>
      </c>
      <c r="H99" s="10">
        <v>0</v>
      </c>
      <c r="I99" s="9">
        <v>18732</v>
      </c>
      <c r="J99" s="44">
        <v>18674</v>
      </c>
      <c r="K99" s="49">
        <v>0</v>
      </c>
      <c r="L99" s="50">
        <v>0</v>
      </c>
      <c r="M99" s="6" t="str">
        <f t="shared" si="4"/>
        <v/>
      </c>
      <c r="N99" s="5" t="str">
        <f t="shared" si="5"/>
        <v>◄</v>
      </c>
      <c r="O99" s="4"/>
      <c r="P99" s="3"/>
    </row>
    <row r="100" spans="1:16" ht="14.4" customHeight="1" x14ac:dyDescent="0.3">
      <c r="A100" s="16" t="s">
        <v>292</v>
      </c>
      <c r="B100" s="15" t="s">
        <v>1222</v>
      </c>
      <c r="C100" s="14" t="s">
        <v>1225</v>
      </c>
      <c r="D100" s="13">
        <v>18732</v>
      </c>
      <c r="E100" s="13">
        <v>841</v>
      </c>
      <c r="F100" s="12" t="s">
        <v>1224</v>
      </c>
      <c r="G100" s="11" t="s">
        <v>16</v>
      </c>
      <c r="H100" s="10">
        <v>0</v>
      </c>
      <c r="I100" s="9">
        <v>0</v>
      </c>
      <c r="J100" s="44">
        <v>18674</v>
      </c>
      <c r="K100" s="51"/>
      <c r="L100" s="52"/>
      <c r="M100" s="6" t="str">
        <f t="shared" si="4"/>
        <v/>
      </c>
      <c r="N100" s="5" t="str">
        <f t="shared" si="5"/>
        <v>◄</v>
      </c>
      <c r="O100" s="4"/>
      <c r="P100" s="3"/>
    </row>
    <row r="101" spans="1:16" ht="14.4" customHeight="1" thickBot="1" x14ac:dyDescent="0.35">
      <c r="A101" s="16" t="s">
        <v>1226</v>
      </c>
      <c r="B101" s="15" t="s">
        <v>1222</v>
      </c>
      <c r="C101" s="14" t="s">
        <v>1227</v>
      </c>
      <c r="D101" s="13">
        <v>0</v>
      </c>
      <c r="E101" s="13">
        <v>841</v>
      </c>
      <c r="F101" s="12" t="s">
        <v>24</v>
      </c>
      <c r="G101" s="11" t="s">
        <v>1104</v>
      </c>
      <c r="H101" s="10">
        <v>0</v>
      </c>
      <c r="I101" s="9" t="s">
        <v>24</v>
      </c>
      <c r="J101" s="44">
        <v>18674</v>
      </c>
      <c r="K101" s="51"/>
      <c r="L101" s="52"/>
      <c r="M101" s="6" t="str">
        <f t="shared" si="4"/>
        <v/>
      </c>
      <c r="N101" s="5" t="str">
        <f t="shared" si="5"/>
        <v>◄</v>
      </c>
      <c r="O101" s="4"/>
      <c r="P101" s="3"/>
    </row>
    <row r="102" spans="1:16" ht="14.4" customHeight="1" x14ac:dyDescent="0.3">
      <c r="A102" s="20" t="s">
        <v>297</v>
      </c>
      <c r="B102" s="15" t="s">
        <v>1228</v>
      </c>
      <c r="C102" s="14" t="s">
        <v>1229</v>
      </c>
      <c r="D102" s="13">
        <v>0</v>
      </c>
      <c r="E102" s="13">
        <v>842</v>
      </c>
      <c r="F102" s="12" t="s">
        <v>1224</v>
      </c>
      <c r="G102" s="11" t="s">
        <v>16</v>
      </c>
      <c r="H102" s="10">
        <v>0</v>
      </c>
      <c r="I102" s="9">
        <v>18732</v>
      </c>
      <c r="J102" s="44">
        <v>18714</v>
      </c>
      <c r="K102" s="49">
        <v>0</v>
      </c>
      <c r="L102" s="50">
        <v>0</v>
      </c>
      <c r="M102" s="6" t="str">
        <f t="shared" si="4"/>
        <v/>
      </c>
      <c r="N102" s="5" t="str">
        <f t="shared" si="5"/>
        <v>◄</v>
      </c>
      <c r="O102" s="4"/>
      <c r="P102" s="3"/>
    </row>
    <row r="103" spans="1:16" ht="14.4" customHeight="1" x14ac:dyDescent="0.3">
      <c r="A103" s="16" t="s">
        <v>300</v>
      </c>
      <c r="B103" s="15" t="s">
        <v>1228</v>
      </c>
      <c r="C103" s="14" t="s">
        <v>1230</v>
      </c>
      <c r="D103" s="13">
        <v>0</v>
      </c>
      <c r="E103" s="13">
        <v>843</v>
      </c>
      <c r="F103" s="12" t="s">
        <v>1224</v>
      </c>
      <c r="G103" s="11" t="s">
        <v>16</v>
      </c>
      <c r="H103" s="10">
        <v>0</v>
      </c>
      <c r="I103" s="9">
        <v>18752</v>
      </c>
      <c r="J103" s="44">
        <v>18714</v>
      </c>
      <c r="K103" s="51"/>
      <c r="L103" s="52"/>
      <c r="M103" s="6" t="str">
        <f t="shared" si="4"/>
        <v/>
      </c>
      <c r="N103" s="5" t="str">
        <f t="shared" si="5"/>
        <v>◄</v>
      </c>
      <c r="O103" s="4"/>
      <c r="P103" s="3"/>
    </row>
    <row r="104" spans="1:16" ht="14.4" customHeight="1" x14ac:dyDescent="0.3">
      <c r="A104" s="16" t="s">
        <v>302</v>
      </c>
      <c r="B104" s="15" t="s">
        <v>1228</v>
      </c>
      <c r="C104" s="14" t="s">
        <v>1231</v>
      </c>
      <c r="D104" s="13">
        <v>0</v>
      </c>
      <c r="E104" s="13">
        <v>844</v>
      </c>
      <c r="F104" s="12" t="s">
        <v>310</v>
      </c>
      <c r="G104" s="11" t="s">
        <v>16</v>
      </c>
      <c r="H104" s="10">
        <v>0</v>
      </c>
      <c r="I104" s="9">
        <v>18830</v>
      </c>
      <c r="J104" s="44">
        <v>18714</v>
      </c>
      <c r="K104" s="51"/>
      <c r="L104" s="52"/>
      <c r="M104" s="6" t="str">
        <f t="shared" si="4"/>
        <v/>
      </c>
      <c r="N104" s="5" t="str">
        <f t="shared" si="5"/>
        <v>◄</v>
      </c>
      <c r="O104" s="4"/>
      <c r="P104" s="3"/>
    </row>
    <row r="105" spans="1:16" ht="14.4" customHeight="1" thickBot="1" x14ac:dyDescent="0.35">
      <c r="A105" s="20" t="s">
        <v>302</v>
      </c>
      <c r="B105" s="15" t="s">
        <v>1228</v>
      </c>
      <c r="C105" s="14" t="s">
        <v>1232</v>
      </c>
      <c r="D105" s="13">
        <v>0</v>
      </c>
      <c r="E105" s="13">
        <v>844</v>
      </c>
      <c r="F105" s="12" t="s">
        <v>100</v>
      </c>
      <c r="G105" s="11" t="s">
        <v>16</v>
      </c>
      <c r="H105" s="10">
        <v>0</v>
      </c>
      <c r="I105" s="9">
        <v>18816</v>
      </c>
      <c r="J105" s="44">
        <v>18714</v>
      </c>
      <c r="K105" s="61"/>
      <c r="L105" s="62"/>
      <c r="M105" s="6" t="str">
        <f t="shared" si="4"/>
        <v/>
      </c>
      <c r="N105" s="5" t="str">
        <f t="shared" si="5"/>
        <v>◄</v>
      </c>
      <c r="O105" s="4"/>
      <c r="P105" s="3"/>
    </row>
    <row r="106" spans="1:16" ht="14.4" customHeight="1" x14ac:dyDescent="0.3">
      <c r="A106" s="20" t="s">
        <v>304</v>
      </c>
      <c r="B106" s="15" t="s">
        <v>1228</v>
      </c>
      <c r="C106" s="14" t="s">
        <v>1233</v>
      </c>
      <c r="D106" s="13">
        <v>0</v>
      </c>
      <c r="E106" s="13">
        <v>842</v>
      </c>
      <c r="F106" s="12" t="s">
        <v>24</v>
      </c>
      <c r="G106" s="11" t="s">
        <v>1104</v>
      </c>
      <c r="H106" s="10">
        <v>0</v>
      </c>
      <c r="I106" s="9" t="s">
        <v>24</v>
      </c>
      <c r="J106" s="44">
        <v>18714</v>
      </c>
      <c r="K106" s="49">
        <v>0</v>
      </c>
      <c r="L106" s="50">
        <v>0</v>
      </c>
      <c r="M106" s="6" t="str">
        <f t="shared" si="4"/>
        <v/>
      </c>
      <c r="N106" s="5" t="str">
        <f t="shared" si="5"/>
        <v>◄</v>
      </c>
      <c r="O106" s="4"/>
      <c r="P106" s="3"/>
    </row>
    <row r="107" spans="1:16" ht="14.4" customHeight="1" x14ac:dyDescent="0.3">
      <c r="A107" s="16" t="s">
        <v>308</v>
      </c>
      <c r="B107" s="15" t="s">
        <v>1228</v>
      </c>
      <c r="C107" s="14" t="s">
        <v>1234</v>
      </c>
      <c r="D107" s="13">
        <v>0</v>
      </c>
      <c r="E107" s="13">
        <v>843</v>
      </c>
      <c r="F107" s="12" t="s">
        <v>1224</v>
      </c>
      <c r="G107" s="11" t="s">
        <v>16</v>
      </c>
      <c r="H107" s="10">
        <v>0</v>
      </c>
      <c r="I107" s="9">
        <v>19189</v>
      </c>
      <c r="J107" s="44">
        <v>18714</v>
      </c>
      <c r="K107" s="51"/>
      <c r="L107" s="52"/>
      <c r="M107" s="6" t="str">
        <f t="shared" si="4"/>
        <v/>
      </c>
      <c r="N107" s="5" t="str">
        <f t="shared" si="5"/>
        <v>◄</v>
      </c>
      <c r="O107" s="4"/>
      <c r="P107" s="3"/>
    </row>
    <row r="108" spans="1:16" ht="14.4" customHeight="1" thickBot="1" x14ac:dyDescent="0.35">
      <c r="A108" s="16" t="s">
        <v>311</v>
      </c>
      <c r="B108" s="15" t="s">
        <v>1228</v>
      </c>
      <c r="C108" s="14" t="s">
        <v>1235</v>
      </c>
      <c r="D108" s="13">
        <v>0</v>
      </c>
      <c r="E108" s="13">
        <v>844</v>
      </c>
      <c r="F108" s="12" t="s">
        <v>514</v>
      </c>
      <c r="G108" s="11" t="s">
        <v>16</v>
      </c>
      <c r="H108" s="10">
        <v>0</v>
      </c>
      <c r="I108" s="9">
        <v>18754</v>
      </c>
      <c r="J108" s="44">
        <v>18714</v>
      </c>
      <c r="K108" s="51"/>
      <c r="L108" s="52"/>
      <c r="M108" s="6" t="str">
        <f t="shared" si="4"/>
        <v/>
      </c>
      <c r="N108" s="5" t="str">
        <f t="shared" si="5"/>
        <v>◄</v>
      </c>
      <c r="O108" s="4"/>
      <c r="P108" s="3"/>
    </row>
    <row r="109" spans="1:16" ht="14.4" customHeight="1" x14ac:dyDescent="0.3">
      <c r="A109" s="20" t="s">
        <v>313</v>
      </c>
      <c r="B109" s="15" t="s">
        <v>1236</v>
      </c>
      <c r="C109" s="14" t="s">
        <v>1237</v>
      </c>
      <c r="D109" s="13">
        <v>0</v>
      </c>
      <c r="E109" s="13">
        <v>845</v>
      </c>
      <c r="F109" s="12" t="s">
        <v>24</v>
      </c>
      <c r="G109" s="11" t="s">
        <v>23</v>
      </c>
      <c r="H109" s="10">
        <v>0</v>
      </c>
      <c r="I109" s="9" t="s">
        <v>24</v>
      </c>
      <c r="J109" s="44">
        <v>18790</v>
      </c>
      <c r="K109" s="49">
        <v>0</v>
      </c>
      <c r="L109" s="50">
        <v>0</v>
      </c>
      <c r="M109" s="6" t="str">
        <f t="shared" si="4"/>
        <v/>
      </c>
      <c r="N109" s="5" t="str">
        <f t="shared" si="5"/>
        <v>◄</v>
      </c>
      <c r="O109" s="4"/>
      <c r="P109" s="3"/>
    </row>
    <row r="110" spans="1:16" ht="14.4" customHeight="1" thickBot="1" x14ac:dyDescent="0.35">
      <c r="A110" s="16" t="s">
        <v>317</v>
      </c>
      <c r="B110" s="15" t="s">
        <v>1236</v>
      </c>
      <c r="C110" s="14" t="s">
        <v>1238</v>
      </c>
      <c r="D110" s="13">
        <v>0</v>
      </c>
      <c r="E110" s="13">
        <v>846</v>
      </c>
      <c r="F110" s="12" t="s">
        <v>24</v>
      </c>
      <c r="G110" s="11" t="s">
        <v>23</v>
      </c>
      <c r="H110" s="10">
        <v>0</v>
      </c>
      <c r="I110" s="9" t="s">
        <v>24</v>
      </c>
      <c r="J110" s="44">
        <v>18790</v>
      </c>
      <c r="K110" s="51"/>
      <c r="L110" s="52"/>
      <c r="M110" s="6" t="str">
        <f t="shared" si="4"/>
        <v/>
      </c>
      <c r="N110" s="5" t="str">
        <f t="shared" si="5"/>
        <v>◄</v>
      </c>
      <c r="O110" s="4"/>
      <c r="P110" s="3"/>
    </row>
    <row r="111" spans="1:16" ht="14.4" customHeight="1" x14ac:dyDescent="0.3">
      <c r="A111" s="20" t="s">
        <v>321</v>
      </c>
      <c r="B111" s="15" t="s">
        <v>1239</v>
      </c>
      <c r="C111" s="14" t="s">
        <v>1240</v>
      </c>
      <c r="D111" s="13">
        <v>0</v>
      </c>
      <c r="E111" s="13">
        <v>847</v>
      </c>
      <c r="F111" s="12" t="s">
        <v>100</v>
      </c>
      <c r="G111" s="11" t="s">
        <v>16</v>
      </c>
      <c r="H111" s="10">
        <v>0</v>
      </c>
      <c r="I111" s="9">
        <v>18771</v>
      </c>
      <c r="J111" s="44">
        <v>18674</v>
      </c>
      <c r="K111" s="49" t="s">
        <v>1241</v>
      </c>
      <c r="L111" s="50" t="s">
        <v>1242</v>
      </c>
      <c r="M111" s="6" t="str">
        <f t="shared" si="4"/>
        <v/>
      </c>
      <c r="N111" s="5" t="str">
        <f t="shared" si="5"/>
        <v>◄</v>
      </c>
      <c r="O111" s="4"/>
      <c r="P111" s="3"/>
    </row>
    <row r="112" spans="1:16" ht="14.4" customHeight="1" x14ac:dyDescent="0.3">
      <c r="A112" s="16" t="s">
        <v>913</v>
      </c>
      <c r="B112" s="15" t="s">
        <v>1239</v>
      </c>
      <c r="C112" s="14" t="s">
        <v>1243</v>
      </c>
      <c r="D112" s="13">
        <v>0</v>
      </c>
      <c r="E112" s="13">
        <v>848</v>
      </c>
      <c r="F112" s="12" t="s">
        <v>24</v>
      </c>
      <c r="G112" s="11" t="s">
        <v>23</v>
      </c>
      <c r="H112" s="10">
        <v>0</v>
      </c>
      <c r="I112" s="9" t="s">
        <v>24</v>
      </c>
      <c r="J112" s="44">
        <v>18674</v>
      </c>
      <c r="K112" s="51"/>
      <c r="L112" s="52"/>
      <c r="M112" s="6" t="str">
        <f t="shared" si="4"/>
        <v/>
      </c>
      <c r="N112" s="5" t="str">
        <f t="shared" si="5"/>
        <v>◄</v>
      </c>
      <c r="O112" s="4"/>
      <c r="P112" s="3"/>
    </row>
    <row r="113" spans="1:16" ht="14.4" customHeight="1" thickBot="1" x14ac:dyDescent="0.35">
      <c r="A113" s="20" t="s">
        <v>321</v>
      </c>
      <c r="B113" s="15" t="s">
        <v>1239</v>
      </c>
      <c r="C113" s="14" t="s">
        <v>1244</v>
      </c>
      <c r="D113" s="13">
        <v>0</v>
      </c>
      <c r="E113" s="13">
        <v>847</v>
      </c>
      <c r="F113" s="12" t="s">
        <v>100</v>
      </c>
      <c r="G113" s="11">
        <v>0</v>
      </c>
      <c r="H113" s="10">
        <v>0</v>
      </c>
      <c r="I113" s="9">
        <v>18771</v>
      </c>
      <c r="J113" s="44">
        <v>18674</v>
      </c>
      <c r="K113" s="53"/>
      <c r="L113" s="54"/>
      <c r="M113" s="6" t="str">
        <f t="shared" si="4"/>
        <v/>
      </c>
      <c r="N113" s="5" t="str">
        <f t="shared" si="5"/>
        <v>◄</v>
      </c>
      <c r="O113" s="4"/>
      <c r="P113" s="3"/>
    </row>
    <row r="114" spans="1:16" ht="14.4" customHeight="1" x14ac:dyDescent="0.3">
      <c r="A114" s="20" t="s">
        <v>323</v>
      </c>
      <c r="B114" s="15" t="s">
        <v>1245</v>
      </c>
      <c r="C114" s="14" t="s">
        <v>1246</v>
      </c>
      <c r="D114" s="13">
        <v>0</v>
      </c>
      <c r="E114" s="13">
        <v>849</v>
      </c>
      <c r="F114" s="12" t="s">
        <v>24</v>
      </c>
      <c r="G114" s="11" t="s">
        <v>23</v>
      </c>
      <c r="H114" s="10">
        <v>0</v>
      </c>
      <c r="I114" s="9" t="s">
        <v>24</v>
      </c>
      <c r="J114" s="44" t="s">
        <v>1247</v>
      </c>
      <c r="K114" s="49" t="s">
        <v>1241</v>
      </c>
      <c r="L114" s="50" t="s">
        <v>1242</v>
      </c>
      <c r="M114" s="6" t="str">
        <f t="shared" si="4"/>
        <v/>
      </c>
      <c r="N114" s="5" t="str">
        <f t="shared" si="5"/>
        <v>◄</v>
      </c>
      <c r="O114" s="4"/>
      <c r="P114" s="3"/>
    </row>
    <row r="115" spans="1:16" ht="14.4" customHeight="1" x14ac:dyDescent="0.3">
      <c r="A115" s="16" t="s">
        <v>327</v>
      </c>
      <c r="B115" s="15" t="s">
        <v>1245</v>
      </c>
      <c r="C115" s="14" t="s">
        <v>1248</v>
      </c>
      <c r="D115" s="13">
        <v>0</v>
      </c>
      <c r="E115" s="13">
        <v>851</v>
      </c>
      <c r="F115" s="12" t="s">
        <v>24</v>
      </c>
      <c r="G115" s="11" t="s">
        <v>16</v>
      </c>
      <c r="H115" s="10">
        <v>0</v>
      </c>
      <c r="I115" s="9">
        <v>19189</v>
      </c>
      <c r="J115" s="44" t="s">
        <v>1247</v>
      </c>
      <c r="K115" s="51"/>
      <c r="L115" s="52"/>
      <c r="M115" s="6" t="str">
        <f t="shared" si="4"/>
        <v/>
      </c>
      <c r="N115" s="5" t="str">
        <f t="shared" si="5"/>
        <v>◄</v>
      </c>
      <c r="O115" s="4"/>
      <c r="P115" s="3"/>
    </row>
    <row r="116" spans="1:16" ht="14.4" customHeight="1" x14ac:dyDescent="0.3">
      <c r="A116" s="16" t="s">
        <v>329</v>
      </c>
      <c r="B116" s="15" t="s">
        <v>1245</v>
      </c>
      <c r="C116" s="14" t="s">
        <v>1249</v>
      </c>
      <c r="D116" s="13">
        <v>0</v>
      </c>
      <c r="E116" s="13">
        <v>853</v>
      </c>
      <c r="F116" s="12" t="s">
        <v>24</v>
      </c>
      <c r="G116" s="11" t="s">
        <v>23</v>
      </c>
      <c r="H116" s="10">
        <v>0</v>
      </c>
      <c r="I116" s="9" t="s">
        <v>24</v>
      </c>
      <c r="J116" s="44" t="s">
        <v>1247</v>
      </c>
      <c r="K116" s="51"/>
      <c r="L116" s="52"/>
      <c r="M116" s="6" t="str">
        <f t="shared" si="4"/>
        <v/>
      </c>
      <c r="N116" s="5" t="str">
        <f t="shared" si="5"/>
        <v>◄</v>
      </c>
      <c r="O116" s="4"/>
      <c r="P116" s="3"/>
    </row>
    <row r="117" spans="1:16" ht="14.4" customHeight="1" x14ac:dyDescent="0.3">
      <c r="A117" s="20" t="s">
        <v>323</v>
      </c>
      <c r="B117" s="15" t="s">
        <v>1245</v>
      </c>
      <c r="C117" s="14" t="s">
        <v>1250</v>
      </c>
      <c r="D117" s="13">
        <v>0</v>
      </c>
      <c r="E117" s="13">
        <v>850</v>
      </c>
      <c r="F117" s="12" t="s">
        <v>24</v>
      </c>
      <c r="G117" s="11" t="s">
        <v>23</v>
      </c>
      <c r="H117" s="10">
        <v>0</v>
      </c>
      <c r="I117" s="9" t="s">
        <v>24</v>
      </c>
      <c r="J117" s="44" t="s">
        <v>1247</v>
      </c>
      <c r="K117" s="53"/>
      <c r="L117" s="54"/>
      <c r="M117" s="6" t="str">
        <f t="shared" si="4"/>
        <v/>
      </c>
      <c r="N117" s="5" t="str">
        <f t="shared" si="5"/>
        <v>◄</v>
      </c>
      <c r="O117" s="4"/>
      <c r="P117" s="3"/>
    </row>
    <row r="118" spans="1:16" ht="14.4" customHeight="1" x14ac:dyDescent="0.3">
      <c r="A118" s="20" t="s">
        <v>327</v>
      </c>
      <c r="B118" s="15" t="s">
        <v>1245</v>
      </c>
      <c r="C118" s="14" t="s">
        <v>1251</v>
      </c>
      <c r="D118" s="13">
        <v>0</v>
      </c>
      <c r="E118" s="13">
        <v>852</v>
      </c>
      <c r="F118" s="12" t="s">
        <v>24</v>
      </c>
      <c r="G118" s="11" t="s">
        <v>16</v>
      </c>
      <c r="H118" s="10">
        <v>0</v>
      </c>
      <c r="I118" s="9">
        <v>19355</v>
      </c>
      <c r="J118" s="44" t="s">
        <v>1247</v>
      </c>
      <c r="K118" s="53"/>
      <c r="L118" s="54"/>
      <c r="M118" s="6" t="str">
        <f t="shared" si="4"/>
        <v/>
      </c>
      <c r="N118" s="5" t="str">
        <f t="shared" si="5"/>
        <v>◄</v>
      </c>
      <c r="O118" s="4"/>
      <c r="P118" s="3"/>
    </row>
    <row r="119" spans="1:16" ht="14.4" customHeight="1" thickBot="1" x14ac:dyDescent="0.35">
      <c r="A119" s="20" t="s">
        <v>329</v>
      </c>
      <c r="B119" s="15" t="s">
        <v>1245</v>
      </c>
      <c r="C119" s="14" t="s">
        <v>1252</v>
      </c>
      <c r="D119" s="13">
        <v>0</v>
      </c>
      <c r="E119" s="13">
        <v>854</v>
      </c>
      <c r="F119" s="12" t="s">
        <v>24</v>
      </c>
      <c r="G119" s="11" t="s">
        <v>23</v>
      </c>
      <c r="H119" s="10">
        <v>0</v>
      </c>
      <c r="I119" s="9" t="s">
        <v>24</v>
      </c>
      <c r="J119" s="44" t="s">
        <v>1247</v>
      </c>
      <c r="K119" s="61"/>
      <c r="L119" s="62"/>
      <c r="M119" s="6" t="str">
        <f t="shared" si="4"/>
        <v/>
      </c>
      <c r="N119" s="5" t="str">
        <f t="shared" si="5"/>
        <v>◄</v>
      </c>
      <c r="O119" s="4"/>
      <c r="P119" s="3"/>
    </row>
    <row r="120" spans="1:16" ht="14.4" customHeight="1" x14ac:dyDescent="0.3">
      <c r="A120" s="20" t="s">
        <v>331</v>
      </c>
      <c r="B120" s="15" t="s">
        <v>1245</v>
      </c>
      <c r="C120" s="14" t="s">
        <v>1253</v>
      </c>
      <c r="D120" s="13">
        <v>0</v>
      </c>
      <c r="E120" s="13">
        <v>855</v>
      </c>
      <c r="F120" s="12" t="s">
        <v>24</v>
      </c>
      <c r="G120" s="11" t="s">
        <v>23</v>
      </c>
      <c r="H120" s="10">
        <v>0</v>
      </c>
      <c r="I120" s="9" t="s">
        <v>24</v>
      </c>
      <c r="J120" s="44" t="s">
        <v>1247</v>
      </c>
      <c r="K120" s="49" t="s">
        <v>1241</v>
      </c>
      <c r="L120" s="50" t="s">
        <v>1242</v>
      </c>
      <c r="M120" s="6" t="str">
        <f t="shared" si="4"/>
        <v/>
      </c>
      <c r="N120" s="5" t="str">
        <f t="shared" si="5"/>
        <v>◄</v>
      </c>
      <c r="O120" s="4"/>
      <c r="P120" s="3"/>
    </row>
    <row r="121" spans="1:16" ht="14.4" customHeight="1" x14ac:dyDescent="0.3">
      <c r="A121" s="16" t="s">
        <v>333</v>
      </c>
      <c r="B121" s="15" t="s">
        <v>1245</v>
      </c>
      <c r="C121" s="14" t="s">
        <v>1254</v>
      </c>
      <c r="D121" s="13">
        <v>0</v>
      </c>
      <c r="E121" s="13">
        <v>857</v>
      </c>
      <c r="F121" s="12" t="s">
        <v>24</v>
      </c>
      <c r="G121" s="11" t="s">
        <v>23</v>
      </c>
      <c r="H121" s="10">
        <v>0</v>
      </c>
      <c r="I121" s="9" t="s">
        <v>24</v>
      </c>
      <c r="J121" s="44" t="s">
        <v>1247</v>
      </c>
      <c r="K121" s="51"/>
      <c r="L121" s="52"/>
      <c r="M121" s="6" t="str">
        <f t="shared" si="4"/>
        <v/>
      </c>
      <c r="N121" s="5" t="str">
        <f t="shared" si="5"/>
        <v>◄</v>
      </c>
      <c r="O121" s="4"/>
      <c r="P121" s="3"/>
    </row>
    <row r="122" spans="1:16" ht="14.4" customHeight="1" x14ac:dyDescent="0.3">
      <c r="A122" s="16" t="s">
        <v>335</v>
      </c>
      <c r="B122" s="15" t="s">
        <v>1245</v>
      </c>
      <c r="C122" s="14" t="s">
        <v>1255</v>
      </c>
      <c r="D122" s="13">
        <v>0</v>
      </c>
      <c r="E122" s="13">
        <v>859</v>
      </c>
      <c r="F122" s="12" t="s">
        <v>24</v>
      </c>
      <c r="G122" s="11" t="s">
        <v>23</v>
      </c>
      <c r="H122" s="10">
        <v>0</v>
      </c>
      <c r="I122" s="9" t="s">
        <v>24</v>
      </c>
      <c r="J122" s="44" t="s">
        <v>1247</v>
      </c>
      <c r="K122" s="51"/>
      <c r="L122" s="52"/>
      <c r="M122" s="6" t="str">
        <f t="shared" si="4"/>
        <v/>
      </c>
      <c r="N122" s="5" t="str">
        <f t="shared" si="5"/>
        <v>◄</v>
      </c>
      <c r="O122" s="4"/>
      <c r="P122" s="3"/>
    </row>
    <row r="123" spans="1:16" ht="14.4" customHeight="1" x14ac:dyDescent="0.3">
      <c r="A123" s="20" t="s">
        <v>331</v>
      </c>
      <c r="B123" s="15" t="s">
        <v>1245</v>
      </c>
      <c r="C123" s="14" t="s">
        <v>1256</v>
      </c>
      <c r="D123" s="13">
        <v>0</v>
      </c>
      <c r="E123" s="13">
        <v>856</v>
      </c>
      <c r="F123" s="12" t="s">
        <v>24</v>
      </c>
      <c r="G123" s="11" t="s">
        <v>23</v>
      </c>
      <c r="H123" s="10">
        <v>0</v>
      </c>
      <c r="I123" s="9" t="s">
        <v>24</v>
      </c>
      <c r="J123" s="44" t="s">
        <v>1247</v>
      </c>
      <c r="K123" s="53"/>
      <c r="L123" s="54"/>
      <c r="M123" s="6" t="str">
        <f t="shared" si="4"/>
        <v/>
      </c>
      <c r="N123" s="5" t="str">
        <f t="shared" si="5"/>
        <v>◄</v>
      </c>
      <c r="O123" s="4"/>
      <c r="P123" s="3"/>
    </row>
    <row r="124" spans="1:16" ht="14.4" customHeight="1" x14ac:dyDescent="0.3">
      <c r="A124" s="20" t="s">
        <v>333</v>
      </c>
      <c r="B124" s="15" t="s">
        <v>1245</v>
      </c>
      <c r="C124" s="14" t="s">
        <v>1257</v>
      </c>
      <c r="D124" s="13">
        <v>0</v>
      </c>
      <c r="E124" s="13">
        <v>858</v>
      </c>
      <c r="F124" s="12" t="s">
        <v>24</v>
      </c>
      <c r="G124" s="11" t="s">
        <v>23</v>
      </c>
      <c r="H124" s="10">
        <v>0</v>
      </c>
      <c r="I124" s="9" t="s">
        <v>24</v>
      </c>
      <c r="J124" s="44" t="s">
        <v>1247</v>
      </c>
      <c r="K124" s="53"/>
      <c r="L124" s="54"/>
      <c r="M124" s="6" t="str">
        <f t="shared" si="4"/>
        <v/>
      </c>
      <c r="N124" s="5" t="str">
        <f t="shared" si="5"/>
        <v>◄</v>
      </c>
      <c r="O124" s="4"/>
      <c r="P124" s="3"/>
    </row>
    <row r="125" spans="1:16" ht="14.4" customHeight="1" thickBot="1" x14ac:dyDescent="0.35">
      <c r="A125" s="20" t="s">
        <v>335</v>
      </c>
      <c r="B125" s="15" t="s">
        <v>1245</v>
      </c>
      <c r="C125" s="14" t="s">
        <v>1258</v>
      </c>
      <c r="D125" s="13">
        <v>0</v>
      </c>
      <c r="E125" s="13">
        <v>851</v>
      </c>
      <c r="F125" s="12" t="s">
        <v>100</v>
      </c>
      <c r="G125" s="11">
        <v>0</v>
      </c>
      <c r="H125" s="10">
        <v>0</v>
      </c>
      <c r="I125" s="9">
        <v>29445</v>
      </c>
      <c r="J125" s="44" t="s">
        <v>1247</v>
      </c>
      <c r="K125" s="61"/>
      <c r="L125" s="62"/>
      <c r="M125" s="6" t="str">
        <f t="shared" si="4"/>
        <v/>
      </c>
      <c r="N125" s="5" t="str">
        <f t="shared" si="5"/>
        <v>◄</v>
      </c>
      <c r="O125" s="4"/>
      <c r="P125" s="3"/>
    </row>
    <row r="126" spans="1:16" ht="14.4" customHeight="1" x14ac:dyDescent="0.3">
      <c r="A126" s="20" t="s">
        <v>337</v>
      </c>
      <c r="B126" s="15" t="s">
        <v>1259</v>
      </c>
      <c r="C126" s="14" t="s">
        <v>1260</v>
      </c>
      <c r="D126" s="13">
        <v>0</v>
      </c>
      <c r="E126" s="13">
        <v>860</v>
      </c>
      <c r="F126" s="12" t="s">
        <v>38</v>
      </c>
      <c r="G126" s="11" t="s">
        <v>16</v>
      </c>
      <c r="H126" s="10">
        <v>0</v>
      </c>
      <c r="I126" s="9" t="s">
        <v>38</v>
      </c>
      <c r="J126" s="44">
        <v>18860</v>
      </c>
      <c r="K126" s="49">
        <v>0</v>
      </c>
      <c r="L126" s="50">
        <v>0</v>
      </c>
      <c r="M126" s="6" t="str">
        <f t="shared" si="4"/>
        <v/>
      </c>
      <c r="N126" s="5" t="str">
        <f t="shared" si="5"/>
        <v>◄</v>
      </c>
      <c r="O126" s="4"/>
      <c r="P126" s="3"/>
    </row>
    <row r="127" spans="1:16" ht="14.4" customHeight="1" x14ac:dyDescent="0.3">
      <c r="A127" s="16" t="s">
        <v>340</v>
      </c>
      <c r="B127" s="15" t="s">
        <v>1259</v>
      </c>
      <c r="C127" s="14" t="s">
        <v>1261</v>
      </c>
      <c r="D127" s="13">
        <v>0</v>
      </c>
      <c r="E127" s="13">
        <v>861</v>
      </c>
      <c r="F127" s="12" t="s">
        <v>1262</v>
      </c>
      <c r="G127" s="11" t="s">
        <v>16</v>
      </c>
      <c r="H127" s="10">
        <v>0</v>
      </c>
      <c r="I127" s="9">
        <v>18941</v>
      </c>
      <c r="J127" s="44">
        <v>18860</v>
      </c>
      <c r="K127" s="51"/>
      <c r="L127" s="52"/>
      <c r="M127" s="6" t="str">
        <f t="shared" si="4"/>
        <v/>
      </c>
      <c r="N127" s="5" t="str">
        <f t="shared" si="5"/>
        <v>◄</v>
      </c>
      <c r="O127" s="4"/>
      <c r="P127" s="3"/>
    </row>
    <row r="128" spans="1:16" ht="14.4" customHeight="1" thickBot="1" x14ac:dyDescent="0.35">
      <c r="A128" s="16" t="s">
        <v>342</v>
      </c>
      <c r="B128" s="15" t="s">
        <v>1259</v>
      </c>
      <c r="C128" s="14" t="s">
        <v>1263</v>
      </c>
      <c r="D128" s="13">
        <v>0</v>
      </c>
      <c r="E128" s="13">
        <v>862</v>
      </c>
      <c r="F128" s="12" t="s">
        <v>110</v>
      </c>
      <c r="G128" s="11" t="s">
        <v>23</v>
      </c>
      <c r="H128" s="10">
        <v>0</v>
      </c>
      <c r="I128" s="9">
        <v>18894</v>
      </c>
      <c r="J128" s="44">
        <v>18860</v>
      </c>
      <c r="K128" s="51"/>
      <c r="L128" s="52"/>
      <c r="M128" s="6" t="str">
        <f t="shared" si="4"/>
        <v/>
      </c>
      <c r="N128" s="5" t="str">
        <f t="shared" si="5"/>
        <v>◄</v>
      </c>
      <c r="O128" s="4"/>
      <c r="P128" s="3"/>
    </row>
    <row r="129" spans="1:16" ht="14.4" customHeight="1" x14ac:dyDescent="0.3">
      <c r="A129" s="20" t="s">
        <v>344</v>
      </c>
      <c r="B129" s="15" t="s">
        <v>1264</v>
      </c>
      <c r="C129" s="14" t="s">
        <v>1265</v>
      </c>
      <c r="D129" s="13">
        <v>0</v>
      </c>
      <c r="E129" s="13">
        <v>863</v>
      </c>
      <c r="F129" s="12" t="s">
        <v>110</v>
      </c>
      <c r="G129" s="11" t="s">
        <v>16</v>
      </c>
      <c r="H129" s="10">
        <v>0</v>
      </c>
      <c r="I129" s="9">
        <v>18894</v>
      </c>
      <c r="J129" s="44">
        <v>18893</v>
      </c>
      <c r="K129" s="49">
        <v>0</v>
      </c>
      <c r="L129" s="50" t="s">
        <v>1242</v>
      </c>
      <c r="M129" s="6" t="str">
        <f t="shared" si="4"/>
        <v/>
      </c>
      <c r="N129" s="5" t="str">
        <f t="shared" si="5"/>
        <v>◄</v>
      </c>
      <c r="O129" s="4"/>
      <c r="P129" s="3"/>
    </row>
    <row r="130" spans="1:16" ht="14.4" customHeight="1" x14ac:dyDescent="0.3">
      <c r="A130" s="16" t="s">
        <v>924</v>
      </c>
      <c r="B130" s="15" t="s">
        <v>1264</v>
      </c>
      <c r="C130" s="14" t="s">
        <v>1266</v>
      </c>
      <c r="D130" s="13" t="s">
        <v>921</v>
      </c>
      <c r="E130" s="13">
        <v>865</v>
      </c>
      <c r="F130" s="12" t="s">
        <v>24</v>
      </c>
      <c r="G130" s="11" t="s">
        <v>23</v>
      </c>
      <c r="H130" s="10">
        <v>0</v>
      </c>
      <c r="I130" s="9" t="s">
        <v>24</v>
      </c>
      <c r="J130" s="44">
        <v>18893</v>
      </c>
      <c r="K130" s="51"/>
      <c r="L130" s="52"/>
      <c r="M130" s="6" t="str">
        <f t="shared" si="4"/>
        <v/>
      </c>
      <c r="N130" s="5" t="str">
        <f t="shared" si="5"/>
        <v>◄</v>
      </c>
      <c r="O130" s="4"/>
      <c r="P130" s="3"/>
    </row>
    <row r="131" spans="1:16" ht="14.4" customHeight="1" x14ac:dyDescent="0.3">
      <c r="A131" s="16" t="s">
        <v>925</v>
      </c>
      <c r="B131" s="15" t="s">
        <v>1264</v>
      </c>
      <c r="C131" s="14" t="s">
        <v>1267</v>
      </c>
      <c r="D131" s="13" t="s">
        <v>921</v>
      </c>
      <c r="E131" s="13">
        <v>867</v>
      </c>
      <c r="F131" s="12" t="s">
        <v>24</v>
      </c>
      <c r="G131" s="11" t="s">
        <v>23</v>
      </c>
      <c r="H131" s="10">
        <v>0</v>
      </c>
      <c r="I131" s="9" t="s">
        <v>24</v>
      </c>
      <c r="J131" s="44">
        <v>18893</v>
      </c>
      <c r="K131" s="51"/>
      <c r="L131" s="52"/>
      <c r="M131" s="6" t="str">
        <f t="shared" si="4"/>
        <v/>
      </c>
      <c r="N131" s="5" t="str">
        <f t="shared" si="5"/>
        <v>◄</v>
      </c>
      <c r="O131" s="4"/>
      <c r="P131" s="3"/>
    </row>
    <row r="132" spans="1:16" ht="14.4" customHeight="1" x14ac:dyDescent="0.3">
      <c r="A132" s="20" t="s">
        <v>344</v>
      </c>
      <c r="B132" s="15" t="s">
        <v>1264</v>
      </c>
      <c r="C132" s="14" t="s">
        <v>1268</v>
      </c>
      <c r="D132" s="13" t="s">
        <v>921</v>
      </c>
      <c r="E132" s="13">
        <v>864</v>
      </c>
      <c r="F132" s="12" t="s">
        <v>24</v>
      </c>
      <c r="G132" s="11" t="s">
        <v>23</v>
      </c>
      <c r="H132" s="10">
        <v>0</v>
      </c>
      <c r="I132" s="9" t="s">
        <v>24</v>
      </c>
      <c r="J132" s="44">
        <v>18893</v>
      </c>
      <c r="K132" s="53"/>
      <c r="L132" s="54"/>
      <c r="M132" s="6" t="str">
        <f t="shared" ref="M132:M195" si="6">IF(N132="?","?","")</f>
        <v/>
      </c>
      <c r="N132" s="5" t="str">
        <f t="shared" ref="N132:N195" si="7">IF(AND(O132="",P132&gt;0),"?",IF(O132="","◄",IF(P132&gt;=1,"►","")))</f>
        <v>◄</v>
      </c>
      <c r="O132" s="4"/>
      <c r="P132" s="3"/>
    </row>
    <row r="133" spans="1:16" ht="14.4" customHeight="1" thickBot="1" x14ac:dyDescent="0.35">
      <c r="A133" s="20" t="s">
        <v>924</v>
      </c>
      <c r="B133" s="15" t="s">
        <v>1264</v>
      </c>
      <c r="C133" s="14" t="s">
        <v>1269</v>
      </c>
      <c r="D133" s="13" t="s">
        <v>921</v>
      </c>
      <c r="E133" s="13">
        <v>866</v>
      </c>
      <c r="F133" s="12" t="s">
        <v>24</v>
      </c>
      <c r="G133" s="11" t="s">
        <v>23</v>
      </c>
      <c r="H133" s="10">
        <v>0</v>
      </c>
      <c r="I133" s="9" t="s">
        <v>24</v>
      </c>
      <c r="J133" s="44">
        <v>18893</v>
      </c>
      <c r="K133" s="53"/>
      <c r="L133" s="54"/>
      <c r="M133" s="6" t="str">
        <f t="shared" si="6"/>
        <v/>
      </c>
      <c r="N133" s="5" t="str">
        <f t="shared" si="7"/>
        <v>◄</v>
      </c>
      <c r="O133" s="4"/>
      <c r="P133" s="3"/>
    </row>
    <row r="134" spans="1:16" ht="14.4" customHeight="1" x14ac:dyDescent="0.3">
      <c r="A134" s="20" t="s">
        <v>354</v>
      </c>
      <c r="B134" s="15" t="s">
        <v>1270</v>
      </c>
      <c r="C134" s="14" t="s">
        <v>1271</v>
      </c>
      <c r="D134" s="13">
        <v>0</v>
      </c>
      <c r="E134" s="13">
        <v>868</v>
      </c>
      <c r="F134" s="12" t="s">
        <v>100</v>
      </c>
      <c r="G134" s="11">
        <v>0</v>
      </c>
      <c r="H134" s="10">
        <v>0</v>
      </c>
      <c r="I134" s="9">
        <v>18997</v>
      </c>
      <c r="J134" s="44">
        <v>18979</v>
      </c>
      <c r="K134" s="49">
        <v>0</v>
      </c>
      <c r="L134" s="50">
        <v>0</v>
      </c>
      <c r="M134" s="6" t="str">
        <f t="shared" si="6"/>
        <v/>
      </c>
      <c r="N134" s="5" t="str">
        <f t="shared" si="7"/>
        <v>◄</v>
      </c>
      <c r="O134" s="4"/>
      <c r="P134" s="3"/>
    </row>
    <row r="135" spans="1:16" ht="14.4" customHeight="1" x14ac:dyDescent="0.3">
      <c r="A135" s="16" t="s">
        <v>350</v>
      </c>
      <c r="B135" s="15" t="s">
        <v>1270</v>
      </c>
      <c r="C135" s="14" t="s">
        <v>1272</v>
      </c>
      <c r="D135" s="13">
        <v>0</v>
      </c>
      <c r="E135" s="13">
        <v>869</v>
      </c>
      <c r="F135" s="12" t="s">
        <v>24</v>
      </c>
      <c r="G135" s="11" t="s">
        <v>23</v>
      </c>
      <c r="H135" s="10">
        <v>0</v>
      </c>
      <c r="I135" s="9" t="s">
        <v>24</v>
      </c>
      <c r="J135" s="44">
        <v>18979</v>
      </c>
      <c r="K135" s="51"/>
      <c r="L135" s="52"/>
      <c r="M135" s="6" t="str">
        <f t="shared" si="6"/>
        <v/>
      </c>
      <c r="N135" s="5" t="str">
        <f t="shared" si="7"/>
        <v>◄</v>
      </c>
      <c r="O135" s="4"/>
      <c r="P135" s="3"/>
    </row>
    <row r="136" spans="1:16" ht="14.4" customHeight="1" x14ac:dyDescent="0.3">
      <c r="A136" s="16" t="s">
        <v>352</v>
      </c>
      <c r="B136" s="15" t="s">
        <v>1270</v>
      </c>
      <c r="C136" s="14" t="s">
        <v>1273</v>
      </c>
      <c r="D136" s="13">
        <v>0</v>
      </c>
      <c r="E136" s="13">
        <v>870</v>
      </c>
      <c r="F136" s="12" t="s">
        <v>24</v>
      </c>
      <c r="G136" s="11" t="s">
        <v>23</v>
      </c>
      <c r="H136" s="10">
        <v>0</v>
      </c>
      <c r="I136" s="9" t="s">
        <v>24</v>
      </c>
      <c r="J136" s="44">
        <v>18979</v>
      </c>
      <c r="K136" s="51"/>
      <c r="L136" s="52"/>
      <c r="M136" s="6" t="str">
        <f t="shared" si="6"/>
        <v/>
      </c>
      <c r="N136" s="5" t="str">
        <f t="shared" si="7"/>
        <v>◄</v>
      </c>
      <c r="O136" s="4"/>
      <c r="P136" s="3"/>
    </row>
    <row r="137" spans="1:16" ht="14.4" customHeight="1" thickBot="1" x14ac:dyDescent="0.35">
      <c r="A137" s="20" t="s">
        <v>354</v>
      </c>
      <c r="B137" s="15" t="s">
        <v>1270</v>
      </c>
      <c r="C137" s="14" t="s">
        <v>1274</v>
      </c>
      <c r="D137" s="13">
        <v>0</v>
      </c>
      <c r="E137" s="13">
        <v>868</v>
      </c>
      <c r="F137" s="12" t="s">
        <v>100</v>
      </c>
      <c r="G137" s="11">
        <v>0</v>
      </c>
      <c r="H137" s="10">
        <v>0</v>
      </c>
      <c r="I137" s="9">
        <v>18994</v>
      </c>
      <c r="J137" s="44">
        <v>18979</v>
      </c>
      <c r="K137" s="53"/>
      <c r="L137" s="54"/>
      <c r="M137" s="6" t="str">
        <f t="shared" si="6"/>
        <v/>
      </c>
      <c r="N137" s="5" t="str">
        <f t="shared" si="7"/>
        <v>◄</v>
      </c>
      <c r="O137" s="4"/>
      <c r="P137" s="3"/>
    </row>
    <row r="138" spans="1:16" ht="14.4" customHeight="1" x14ac:dyDescent="0.3">
      <c r="A138" s="20" t="s">
        <v>365</v>
      </c>
      <c r="B138" s="15" t="s">
        <v>1270</v>
      </c>
      <c r="C138" s="14" t="s">
        <v>1275</v>
      </c>
      <c r="D138" s="13">
        <v>0</v>
      </c>
      <c r="E138" s="13">
        <v>871</v>
      </c>
      <c r="F138" s="12" t="s">
        <v>24</v>
      </c>
      <c r="G138" s="11" t="s">
        <v>23</v>
      </c>
      <c r="H138" s="10">
        <v>0</v>
      </c>
      <c r="I138" s="9" t="s">
        <v>24</v>
      </c>
      <c r="J138" s="44">
        <v>18979</v>
      </c>
      <c r="K138" s="49">
        <v>0</v>
      </c>
      <c r="L138" s="50">
        <v>0</v>
      </c>
      <c r="M138" s="6" t="str">
        <f t="shared" si="6"/>
        <v/>
      </c>
      <c r="N138" s="5" t="str">
        <f t="shared" si="7"/>
        <v>◄</v>
      </c>
      <c r="O138" s="4"/>
      <c r="P138" s="3"/>
    </row>
    <row r="139" spans="1:16" ht="14.4" customHeight="1" x14ac:dyDescent="0.3">
      <c r="A139" s="16" t="s">
        <v>359</v>
      </c>
      <c r="B139" s="15" t="s">
        <v>1270</v>
      </c>
      <c r="C139" s="14" t="s">
        <v>1276</v>
      </c>
      <c r="D139" s="13">
        <v>0</v>
      </c>
      <c r="E139" s="13">
        <v>872</v>
      </c>
      <c r="F139" s="12" t="s">
        <v>1277</v>
      </c>
      <c r="G139" s="11" t="s">
        <v>16</v>
      </c>
      <c r="H139" s="10">
        <v>0</v>
      </c>
      <c r="I139" s="9">
        <v>19078</v>
      </c>
      <c r="J139" s="44">
        <v>18979</v>
      </c>
      <c r="K139" s="51"/>
      <c r="L139" s="52"/>
      <c r="M139" s="6" t="str">
        <f t="shared" si="6"/>
        <v/>
      </c>
      <c r="N139" s="5" t="str">
        <f t="shared" si="7"/>
        <v>◄</v>
      </c>
      <c r="O139" s="4"/>
      <c r="P139" s="3"/>
    </row>
    <row r="140" spans="1:16" ht="14.4" customHeight="1" thickBot="1" x14ac:dyDescent="0.35">
      <c r="A140" s="16" t="s">
        <v>361</v>
      </c>
      <c r="B140" s="15" t="s">
        <v>1270</v>
      </c>
      <c r="C140" s="14" t="s">
        <v>1278</v>
      </c>
      <c r="D140" s="13">
        <v>0</v>
      </c>
      <c r="E140" s="13">
        <v>873</v>
      </c>
      <c r="F140" s="12" t="s">
        <v>1279</v>
      </c>
      <c r="G140" s="11" t="s">
        <v>16</v>
      </c>
      <c r="H140" s="10">
        <v>0</v>
      </c>
      <c r="I140" s="9">
        <v>19078</v>
      </c>
      <c r="J140" s="44">
        <v>18979</v>
      </c>
      <c r="K140" s="51"/>
      <c r="L140" s="52"/>
      <c r="M140" s="6" t="str">
        <f t="shared" si="6"/>
        <v/>
      </c>
      <c r="N140" s="5" t="str">
        <f t="shared" si="7"/>
        <v>◄</v>
      </c>
      <c r="O140" s="4"/>
      <c r="P140" s="3"/>
    </row>
    <row r="141" spans="1:16" ht="14.4" customHeight="1" x14ac:dyDescent="0.3">
      <c r="A141" s="20" t="s">
        <v>368</v>
      </c>
      <c r="B141" s="15" t="s">
        <v>1270</v>
      </c>
      <c r="C141" s="14" t="s">
        <v>1280</v>
      </c>
      <c r="D141" s="13">
        <v>0</v>
      </c>
      <c r="E141" s="13">
        <v>874</v>
      </c>
      <c r="F141" s="12" t="s">
        <v>1281</v>
      </c>
      <c r="G141" s="11" t="s">
        <v>16</v>
      </c>
      <c r="H141" s="10">
        <v>0</v>
      </c>
      <c r="I141" s="9">
        <v>19077</v>
      </c>
      <c r="J141" s="44">
        <v>18979</v>
      </c>
      <c r="K141" s="49">
        <v>0</v>
      </c>
      <c r="L141" s="50">
        <v>0</v>
      </c>
      <c r="M141" s="6" t="str">
        <f t="shared" si="6"/>
        <v/>
      </c>
      <c r="N141" s="5" t="str">
        <f t="shared" si="7"/>
        <v>◄</v>
      </c>
      <c r="O141" s="4"/>
      <c r="P141" s="3"/>
    </row>
    <row r="142" spans="1:16" ht="14.4" customHeight="1" thickBot="1" x14ac:dyDescent="0.35">
      <c r="A142" s="16" t="s">
        <v>371</v>
      </c>
      <c r="B142" s="15" t="s">
        <v>1270</v>
      </c>
      <c r="C142" s="14" t="s">
        <v>1282</v>
      </c>
      <c r="D142" s="13">
        <v>0</v>
      </c>
      <c r="E142" s="13">
        <v>875</v>
      </c>
      <c r="F142" s="12" t="s">
        <v>1283</v>
      </c>
      <c r="G142" s="11" t="s">
        <v>16</v>
      </c>
      <c r="H142" s="10">
        <v>0</v>
      </c>
      <c r="I142" s="9">
        <v>19079</v>
      </c>
      <c r="J142" s="44">
        <v>18979</v>
      </c>
      <c r="K142" s="51"/>
      <c r="L142" s="52"/>
      <c r="M142" s="6" t="str">
        <f t="shared" si="6"/>
        <v/>
      </c>
      <c r="N142" s="5" t="str">
        <f t="shared" si="7"/>
        <v>◄</v>
      </c>
      <c r="O142" s="4"/>
      <c r="P142" s="3"/>
    </row>
    <row r="143" spans="1:16" ht="14.4" customHeight="1" x14ac:dyDescent="0.3">
      <c r="A143" s="20" t="s">
        <v>373</v>
      </c>
      <c r="B143" s="15" t="s">
        <v>1284</v>
      </c>
      <c r="C143" s="14" t="s">
        <v>1285</v>
      </c>
      <c r="D143" s="13">
        <v>0</v>
      </c>
      <c r="E143" s="13">
        <v>876</v>
      </c>
      <c r="F143" s="12" t="s">
        <v>630</v>
      </c>
      <c r="G143" s="11" t="s">
        <v>16</v>
      </c>
      <c r="H143" s="10">
        <v>0</v>
      </c>
      <c r="I143" s="9">
        <v>18979</v>
      </c>
      <c r="J143" s="44">
        <v>18979</v>
      </c>
      <c r="K143" s="49">
        <v>0</v>
      </c>
      <c r="L143" s="50">
        <v>0</v>
      </c>
      <c r="M143" s="6" t="str">
        <f t="shared" si="6"/>
        <v/>
      </c>
      <c r="N143" s="5" t="str">
        <f t="shared" si="7"/>
        <v>◄</v>
      </c>
      <c r="O143" s="4"/>
      <c r="P143" s="3"/>
    </row>
    <row r="144" spans="1:16" ht="14.4" customHeight="1" x14ac:dyDescent="0.3">
      <c r="A144" s="16" t="s">
        <v>377</v>
      </c>
      <c r="B144" s="15" t="s">
        <v>1284</v>
      </c>
      <c r="C144" s="14" t="s">
        <v>1286</v>
      </c>
      <c r="D144" s="13">
        <v>0</v>
      </c>
      <c r="E144" s="13">
        <v>877</v>
      </c>
      <c r="F144" s="12" t="s">
        <v>630</v>
      </c>
      <c r="G144" s="11" t="s">
        <v>16</v>
      </c>
      <c r="H144" s="10">
        <v>0</v>
      </c>
      <c r="I144" s="9">
        <v>18979</v>
      </c>
      <c r="J144" s="44">
        <v>18979</v>
      </c>
      <c r="K144" s="51"/>
      <c r="L144" s="52"/>
      <c r="M144" s="6" t="str">
        <f t="shared" si="6"/>
        <v/>
      </c>
      <c r="N144" s="5" t="str">
        <f t="shared" si="7"/>
        <v>◄</v>
      </c>
      <c r="O144" s="4"/>
      <c r="P144" s="3"/>
    </row>
    <row r="145" spans="1:16" ht="14.4" customHeight="1" thickBot="1" x14ac:dyDescent="0.35">
      <c r="A145" s="16" t="s">
        <v>379</v>
      </c>
      <c r="B145" s="15" t="s">
        <v>1284</v>
      </c>
      <c r="C145" s="14" t="s">
        <v>1287</v>
      </c>
      <c r="D145" s="13">
        <v>0</v>
      </c>
      <c r="E145" s="13">
        <v>877</v>
      </c>
      <c r="F145" s="12" t="s">
        <v>630</v>
      </c>
      <c r="G145" s="11" t="s">
        <v>16</v>
      </c>
      <c r="H145" s="10">
        <v>0</v>
      </c>
      <c r="I145" s="9">
        <v>18979</v>
      </c>
      <c r="J145" s="44">
        <v>18979</v>
      </c>
      <c r="K145" s="51"/>
      <c r="L145" s="52"/>
      <c r="M145" s="6" t="str">
        <f t="shared" si="6"/>
        <v/>
      </c>
      <c r="N145" s="5" t="str">
        <f t="shared" si="7"/>
        <v>◄</v>
      </c>
      <c r="O145" s="4"/>
      <c r="P145" s="3"/>
    </row>
    <row r="146" spans="1:16" ht="14.4" customHeight="1" x14ac:dyDescent="0.3">
      <c r="A146" s="20" t="s">
        <v>382</v>
      </c>
      <c r="B146" s="15" t="s">
        <v>1284</v>
      </c>
      <c r="C146" s="14" t="s">
        <v>1288</v>
      </c>
      <c r="D146" s="13">
        <v>0</v>
      </c>
      <c r="E146" s="13">
        <v>877</v>
      </c>
      <c r="F146" s="12" t="s">
        <v>630</v>
      </c>
      <c r="G146" s="11" t="s">
        <v>16</v>
      </c>
      <c r="H146" s="10">
        <v>0</v>
      </c>
      <c r="I146" s="9">
        <v>18979</v>
      </c>
      <c r="J146" s="44">
        <v>18979</v>
      </c>
      <c r="K146" s="49">
        <v>0</v>
      </c>
      <c r="L146" s="50">
        <v>0</v>
      </c>
      <c r="M146" s="6" t="str">
        <f t="shared" si="6"/>
        <v/>
      </c>
      <c r="N146" s="5" t="str">
        <f t="shared" si="7"/>
        <v>◄</v>
      </c>
      <c r="O146" s="4"/>
      <c r="P146" s="3"/>
    </row>
    <row r="147" spans="1:16" ht="14.4" customHeight="1" thickBot="1" x14ac:dyDescent="0.35">
      <c r="A147" s="16" t="s">
        <v>385</v>
      </c>
      <c r="B147" s="15" t="s">
        <v>1284</v>
      </c>
      <c r="C147" s="14" t="s">
        <v>1289</v>
      </c>
      <c r="D147" s="13">
        <v>0</v>
      </c>
      <c r="E147" s="13">
        <v>878</v>
      </c>
      <c r="F147" s="12" t="s">
        <v>630</v>
      </c>
      <c r="G147" s="11" t="s">
        <v>16</v>
      </c>
      <c r="H147" s="10">
        <v>0</v>
      </c>
      <c r="I147" s="9">
        <v>18979</v>
      </c>
      <c r="J147" s="44">
        <v>18979</v>
      </c>
      <c r="K147" s="51"/>
      <c r="L147" s="52"/>
      <c r="M147" s="6" t="str">
        <f t="shared" si="6"/>
        <v/>
      </c>
      <c r="N147" s="5" t="str">
        <f t="shared" si="7"/>
        <v>◄</v>
      </c>
      <c r="O147" s="4"/>
      <c r="P147" s="3"/>
    </row>
    <row r="148" spans="1:16" ht="14.4" customHeight="1" x14ac:dyDescent="0.3">
      <c r="A148" s="20" t="s">
        <v>389</v>
      </c>
      <c r="B148" s="15" t="s">
        <v>1290</v>
      </c>
      <c r="C148" s="14" t="s">
        <v>1291</v>
      </c>
      <c r="D148" s="13">
        <v>0</v>
      </c>
      <c r="E148" s="13">
        <v>880</v>
      </c>
      <c r="F148" s="12" t="s">
        <v>100</v>
      </c>
      <c r="G148" s="11" t="s">
        <v>16</v>
      </c>
      <c r="H148" s="10">
        <v>0</v>
      </c>
      <c r="I148" s="9">
        <v>19128</v>
      </c>
      <c r="J148" s="44">
        <v>19128</v>
      </c>
      <c r="K148" s="49">
        <v>0</v>
      </c>
      <c r="L148" s="50">
        <v>0</v>
      </c>
      <c r="M148" s="6" t="str">
        <f t="shared" si="6"/>
        <v/>
      </c>
      <c r="N148" s="5" t="str">
        <f t="shared" si="7"/>
        <v>◄</v>
      </c>
      <c r="O148" s="4"/>
      <c r="P148" s="3"/>
    </row>
    <row r="149" spans="1:16" ht="14.4" customHeight="1" x14ac:dyDescent="0.3">
      <c r="A149" s="16" t="s">
        <v>393</v>
      </c>
      <c r="B149" s="15" t="s">
        <v>1290</v>
      </c>
      <c r="C149" s="14" t="s">
        <v>1292</v>
      </c>
      <c r="D149" s="13">
        <v>0</v>
      </c>
      <c r="E149" s="13">
        <v>881</v>
      </c>
      <c r="F149" s="12" t="s">
        <v>100</v>
      </c>
      <c r="G149" s="11" t="s">
        <v>16</v>
      </c>
      <c r="H149" s="10">
        <v>0</v>
      </c>
      <c r="I149" s="9">
        <v>19128</v>
      </c>
      <c r="J149" s="44">
        <v>19128</v>
      </c>
      <c r="K149" s="51"/>
      <c r="L149" s="52"/>
      <c r="M149" s="6" t="str">
        <f t="shared" si="6"/>
        <v/>
      </c>
      <c r="N149" s="5" t="str">
        <f t="shared" si="7"/>
        <v>◄</v>
      </c>
      <c r="O149" s="4"/>
      <c r="P149" s="3"/>
    </row>
    <row r="150" spans="1:16" ht="14.4" customHeight="1" thickBot="1" x14ac:dyDescent="0.35">
      <c r="A150" s="16" t="s">
        <v>395</v>
      </c>
      <c r="B150" s="15" t="s">
        <v>1290</v>
      </c>
      <c r="C150" s="14" t="s">
        <v>1293</v>
      </c>
      <c r="D150" s="13">
        <v>0</v>
      </c>
      <c r="E150" s="13">
        <v>882</v>
      </c>
      <c r="F150" s="12" t="s">
        <v>100</v>
      </c>
      <c r="G150" s="11" t="s">
        <v>16</v>
      </c>
      <c r="H150" s="10">
        <v>0</v>
      </c>
      <c r="I150" s="9">
        <v>19128</v>
      </c>
      <c r="J150" s="44">
        <v>19128</v>
      </c>
      <c r="K150" s="51"/>
      <c r="L150" s="52"/>
      <c r="M150" s="6" t="str">
        <f t="shared" si="6"/>
        <v/>
      </c>
      <c r="N150" s="5" t="str">
        <f t="shared" si="7"/>
        <v>◄</v>
      </c>
      <c r="O150" s="4"/>
      <c r="P150" s="3"/>
    </row>
    <row r="151" spans="1:16" ht="14.4" customHeight="1" x14ac:dyDescent="0.3">
      <c r="A151" s="20" t="s">
        <v>399</v>
      </c>
      <c r="B151" s="15" t="s">
        <v>1290</v>
      </c>
      <c r="C151" s="14" t="s">
        <v>1294</v>
      </c>
      <c r="D151" s="13">
        <v>0</v>
      </c>
      <c r="E151" s="13">
        <v>883</v>
      </c>
      <c r="F151" s="12" t="s">
        <v>100</v>
      </c>
      <c r="G151" s="11" t="s">
        <v>16</v>
      </c>
      <c r="H151" s="10">
        <v>0</v>
      </c>
      <c r="I151" s="9">
        <v>19128</v>
      </c>
      <c r="J151" s="44">
        <v>19128</v>
      </c>
      <c r="K151" s="49">
        <v>0</v>
      </c>
      <c r="L151" s="50">
        <v>0</v>
      </c>
      <c r="M151" s="6" t="str">
        <f t="shared" si="6"/>
        <v/>
      </c>
      <c r="N151" s="5" t="str">
        <f t="shared" si="7"/>
        <v>◄</v>
      </c>
      <c r="O151" s="4"/>
      <c r="P151" s="3"/>
    </row>
    <row r="152" spans="1:16" ht="14.4" customHeight="1" x14ac:dyDescent="0.3">
      <c r="A152" s="16" t="s">
        <v>937</v>
      </c>
      <c r="B152" s="15" t="s">
        <v>1290</v>
      </c>
      <c r="C152" s="14" t="s">
        <v>1295</v>
      </c>
      <c r="D152" s="13">
        <v>0</v>
      </c>
      <c r="E152" s="13">
        <v>884</v>
      </c>
      <c r="F152" s="12" t="s">
        <v>100</v>
      </c>
      <c r="G152" s="11" t="s">
        <v>16</v>
      </c>
      <c r="H152" s="10">
        <v>0</v>
      </c>
      <c r="I152" s="9">
        <v>19128</v>
      </c>
      <c r="J152" s="44">
        <v>19128</v>
      </c>
      <c r="K152" s="51"/>
      <c r="L152" s="52"/>
      <c r="M152" s="6" t="str">
        <f t="shared" si="6"/>
        <v/>
      </c>
      <c r="N152" s="5" t="str">
        <f t="shared" si="7"/>
        <v>◄</v>
      </c>
      <c r="O152" s="4"/>
      <c r="P152" s="3"/>
    </row>
    <row r="153" spans="1:16" ht="14.4" customHeight="1" thickBot="1" x14ac:dyDescent="0.35">
      <c r="A153" s="16" t="s">
        <v>938</v>
      </c>
      <c r="B153" s="15" t="s">
        <v>1290</v>
      </c>
      <c r="C153" s="14" t="s">
        <v>1296</v>
      </c>
      <c r="D153" s="13">
        <v>0</v>
      </c>
      <c r="E153" s="13">
        <v>885</v>
      </c>
      <c r="F153" s="12" t="s">
        <v>100</v>
      </c>
      <c r="G153" s="11" t="s">
        <v>16</v>
      </c>
      <c r="H153" s="10">
        <v>0</v>
      </c>
      <c r="I153" s="9">
        <v>19128</v>
      </c>
      <c r="J153" s="44">
        <v>19128</v>
      </c>
      <c r="K153" s="51"/>
      <c r="L153" s="52"/>
      <c r="M153" s="6" t="str">
        <f t="shared" si="6"/>
        <v/>
      </c>
      <c r="N153" s="5" t="str">
        <f t="shared" si="7"/>
        <v>◄</v>
      </c>
      <c r="O153" s="4"/>
      <c r="P153" s="3"/>
    </row>
    <row r="154" spans="1:16" ht="14.4" customHeight="1" x14ac:dyDescent="0.3">
      <c r="A154" s="20" t="s">
        <v>403</v>
      </c>
      <c r="B154" s="15" t="s">
        <v>1290</v>
      </c>
      <c r="C154" s="14" t="s">
        <v>1297</v>
      </c>
      <c r="D154" s="13">
        <v>0</v>
      </c>
      <c r="E154" s="13">
        <v>886</v>
      </c>
      <c r="F154" s="12" t="s">
        <v>100</v>
      </c>
      <c r="G154" s="11" t="s">
        <v>16</v>
      </c>
      <c r="H154" s="10">
        <v>0</v>
      </c>
      <c r="I154" s="9">
        <v>19128</v>
      </c>
      <c r="J154" s="44">
        <v>19128</v>
      </c>
      <c r="K154" s="49">
        <v>0</v>
      </c>
      <c r="L154" s="50">
        <v>0</v>
      </c>
      <c r="M154" s="6" t="str">
        <f t="shared" si="6"/>
        <v/>
      </c>
      <c r="N154" s="5" t="str">
        <f t="shared" si="7"/>
        <v>◄</v>
      </c>
      <c r="O154" s="4"/>
      <c r="P154" s="3"/>
    </row>
    <row r="155" spans="1:16" ht="14.4" customHeight="1" x14ac:dyDescent="0.3">
      <c r="A155" s="16" t="s">
        <v>407</v>
      </c>
      <c r="B155" s="15" t="s">
        <v>1290</v>
      </c>
      <c r="C155" s="14" t="s">
        <v>1298</v>
      </c>
      <c r="D155" s="13">
        <v>0</v>
      </c>
      <c r="E155" s="13">
        <v>887</v>
      </c>
      <c r="F155" s="12" t="s">
        <v>100</v>
      </c>
      <c r="G155" s="11" t="s">
        <v>16</v>
      </c>
      <c r="H155" s="10">
        <v>0</v>
      </c>
      <c r="I155" s="9">
        <v>19128</v>
      </c>
      <c r="J155" s="44">
        <v>19128</v>
      </c>
      <c r="K155" s="51"/>
      <c r="L155" s="52"/>
      <c r="M155" s="6" t="str">
        <f t="shared" si="6"/>
        <v/>
      </c>
      <c r="N155" s="5" t="str">
        <f t="shared" si="7"/>
        <v>◄</v>
      </c>
      <c r="O155" s="4"/>
      <c r="P155" s="3"/>
    </row>
    <row r="156" spans="1:16" ht="14.4" customHeight="1" thickBot="1" x14ac:dyDescent="0.35">
      <c r="A156" s="16" t="s">
        <v>409</v>
      </c>
      <c r="B156" s="15" t="s">
        <v>1290</v>
      </c>
      <c r="C156" s="14" t="s">
        <v>1299</v>
      </c>
      <c r="D156" s="13">
        <v>0</v>
      </c>
      <c r="E156" s="13">
        <v>888</v>
      </c>
      <c r="F156" s="12" t="s">
        <v>100</v>
      </c>
      <c r="G156" s="11" t="s">
        <v>16</v>
      </c>
      <c r="H156" s="10">
        <v>0</v>
      </c>
      <c r="I156" s="9">
        <v>19128</v>
      </c>
      <c r="J156" s="44">
        <v>19128</v>
      </c>
      <c r="K156" s="51"/>
      <c r="L156" s="52"/>
      <c r="M156" s="6" t="str">
        <f t="shared" si="6"/>
        <v/>
      </c>
      <c r="N156" s="5" t="str">
        <f t="shared" si="7"/>
        <v>◄</v>
      </c>
      <c r="O156" s="4"/>
      <c r="P156" s="3"/>
    </row>
    <row r="157" spans="1:16" ht="14.4" customHeight="1" x14ac:dyDescent="0.3">
      <c r="A157" s="20" t="s">
        <v>411</v>
      </c>
      <c r="B157" s="15" t="s">
        <v>1290</v>
      </c>
      <c r="C157" s="14" t="s">
        <v>1300</v>
      </c>
      <c r="D157" s="13">
        <v>0</v>
      </c>
      <c r="E157" s="13">
        <v>889</v>
      </c>
      <c r="F157" s="12" t="s">
        <v>100</v>
      </c>
      <c r="G157" s="11" t="s">
        <v>16</v>
      </c>
      <c r="H157" s="10">
        <v>0</v>
      </c>
      <c r="I157" s="9">
        <v>19128</v>
      </c>
      <c r="J157" s="44">
        <v>19128</v>
      </c>
      <c r="K157" s="49">
        <v>0</v>
      </c>
      <c r="L157" s="50">
        <v>0</v>
      </c>
      <c r="M157" s="6" t="str">
        <f t="shared" si="6"/>
        <v/>
      </c>
      <c r="N157" s="5" t="str">
        <f t="shared" si="7"/>
        <v>◄</v>
      </c>
      <c r="O157" s="4"/>
      <c r="P157" s="3"/>
    </row>
    <row r="158" spans="1:16" ht="14.4" customHeight="1" x14ac:dyDescent="0.3">
      <c r="A158" s="16" t="s">
        <v>941</v>
      </c>
      <c r="B158" s="15" t="s">
        <v>1290</v>
      </c>
      <c r="C158" s="14" t="s">
        <v>1301</v>
      </c>
      <c r="D158" s="13">
        <v>0</v>
      </c>
      <c r="E158" s="13">
        <v>890</v>
      </c>
      <c r="F158" s="12" t="s">
        <v>100</v>
      </c>
      <c r="G158" s="11" t="s">
        <v>16</v>
      </c>
      <c r="H158" s="10">
        <v>0</v>
      </c>
      <c r="I158" s="9">
        <v>19128</v>
      </c>
      <c r="J158" s="44">
        <v>19128</v>
      </c>
      <c r="K158" s="51"/>
      <c r="L158" s="52"/>
      <c r="M158" s="6" t="str">
        <f t="shared" si="6"/>
        <v/>
      </c>
      <c r="N158" s="5" t="str">
        <f t="shared" si="7"/>
        <v>◄</v>
      </c>
      <c r="O158" s="4"/>
      <c r="P158" s="3"/>
    </row>
    <row r="159" spans="1:16" ht="14.4" customHeight="1" thickBot="1" x14ac:dyDescent="0.35">
      <c r="A159" s="16" t="s">
        <v>942</v>
      </c>
      <c r="B159" s="15" t="s">
        <v>1290</v>
      </c>
      <c r="C159" s="14" t="s">
        <v>1302</v>
      </c>
      <c r="D159" s="13">
        <v>0</v>
      </c>
      <c r="E159" s="13">
        <v>891</v>
      </c>
      <c r="F159" s="12" t="s">
        <v>100</v>
      </c>
      <c r="G159" s="11" t="s">
        <v>16</v>
      </c>
      <c r="H159" s="10">
        <v>0</v>
      </c>
      <c r="I159" s="9">
        <v>19128</v>
      </c>
      <c r="J159" s="44">
        <v>19128</v>
      </c>
      <c r="K159" s="51"/>
      <c r="L159" s="52"/>
      <c r="M159" s="6" t="str">
        <f t="shared" si="6"/>
        <v/>
      </c>
      <c r="N159" s="5" t="str">
        <f t="shared" si="7"/>
        <v>◄</v>
      </c>
      <c r="O159" s="4"/>
      <c r="P159" s="3"/>
    </row>
    <row r="160" spans="1:16" ht="14.4" customHeight="1" x14ac:dyDescent="0.3">
      <c r="A160" s="20" t="s">
        <v>413</v>
      </c>
      <c r="B160" s="15" t="s">
        <v>1303</v>
      </c>
      <c r="C160" s="14" t="s">
        <v>1304</v>
      </c>
      <c r="D160" s="13">
        <v>0</v>
      </c>
      <c r="E160" s="13">
        <v>892</v>
      </c>
      <c r="F160" s="12" t="s">
        <v>100</v>
      </c>
      <c r="G160" s="11" t="s">
        <v>16</v>
      </c>
      <c r="H160" s="10">
        <v>0</v>
      </c>
      <c r="I160" s="9">
        <v>19303</v>
      </c>
      <c r="J160" s="44">
        <v>19303</v>
      </c>
      <c r="K160" s="49">
        <v>0</v>
      </c>
      <c r="L160" s="50">
        <v>0</v>
      </c>
      <c r="M160" s="6" t="str">
        <f t="shared" si="6"/>
        <v/>
      </c>
      <c r="N160" s="5" t="str">
        <f t="shared" si="7"/>
        <v>◄</v>
      </c>
      <c r="O160" s="4"/>
      <c r="P160" s="3"/>
    </row>
    <row r="161" spans="1:16" ht="14.4" customHeight="1" x14ac:dyDescent="0.3">
      <c r="A161" s="16" t="s">
        <v>417</v>
      </c>
      <c r="B161" s="15" t="s">
        <v>1303</v>
      </c>
      <c r="C161" s="14" t="s">
        <v>1305</v>
      </c>
      <c r="D161" s="13">
        <v>0</v>
      </c>
      <c r="E161" s="13">
        <v>893</v>
      </c>
      <c r="F161" s="12" t="s">
        <v>100</v>
      </c>
      <c r="G161" s="11" t="s">
        <v>16</v>
      </c>
      <c r="H161" s="10">
        <v>0</v>
      </c>
      <c r="I161" s="9">
        <v>19303</v>
      </c>
      <c r="J161" s="44">
        <v>19303</v>
      </c>
      <c r="K161" s="51"/>
      <c r="L161" s="52"/>
      <c r="M161" s="6" t="str">
        <f t="shared" si="6"/>
        <v/>
      </c>
      <c r="N161" s="5" t="str">
        <f t="shared" si="7"/>
        <v>◄</v>
      </c>
      <c r="O161" s="4"/>
      <c r="P161" s="3"/>
    </row>
    <row r="162" spans="1:16" ht="14.4" customHeight="1" thickBot="1" x14ac:dyDescent="0.35">
      <c r="A162" s="16" t="s">
        <v>944</v>
      </c>
      <c r="B162" s="15" t="s">
        <v>1303</v>
      </c>
      <c r="C162" s="14" t="s">
        <v>1306</v>
      </c>
      <c r="D162" s="13">
        <v>0</v>
      </c>
      <c r="E162" s="13">
        <v>894</v>
      </c>
      <c r="F162" s="12" t="s">
        <v>1307</v>
      </c>
      <c r="G162" s="11" t="s">
        <v>16</v>
      </c>
      <c r="H162" s="10">
        <v>0</v>
      </c>
      <c r="I162" s="9">
        <v>19389</v>
      </c>
      <c r="J162" s="44">
        <v>19303</v>
      </c>
      <c r="K162" s="51"/>
      <c r="L162" s="52"/>
      <c r="M162" s="6" t="str">
        <f t="shared" si="6"/>
        <v/>
      </c>
      <c r="N162" s="5" t="str">
        <f t="shared" si="7"/>
        <v>◄</v>
      </c>
      <c r="O162" s="4"/>
      <c r="P162" s="3"/>
    </row>
    <row r="163" spans="1:16" ht="14.4" customHeight="1" x14ac:dyDescent="0.3">
      <c r="A163" s="20" t="s">
        <v>420</v>
      </c>
      <c r="B163" s="15" t="s">
        <v>1303</v>
      </c>
      <c r="C163" s="14" t="s">
        <v>1308</v>
      </c>
      <c r="D163" s="13">
        <v>0</v>
      </c>
      <c r="E163" s="13">
        <v>892</v>
      </c>
      <c r="F163" s="12" t="s">
        <v>100</v>
      </c>
      <c r="G163" s="11">
        <v>0</v>
      </c>
      <c r="H163" s="10">
        <v>0</v>
      </c>
      <c r="I163" s="9">
        <v>19433</v>
      </c>
      <c r="J163" s="44">
        <v>19303</v>
      </c>
      <c r="K163" s="49">
        <v>0</v>
      </c>
      <c r="L163" s="50">
        <v>0</v>
      </c>
      <c r="M163" s="6" t="str">
        <f t="shared" si="6"/>
        <v/>
      </c>
      <c r="N163" s="5" t="str">
        <f t="shared" si="7"/>
        <v>◄</v>
      </c>
      <c r="O163" s="4"/>
      <c r="P163" s="3"/>
    </row>
    <row r="164" spans="1:16" ht="14.4" customHeight="1" x14ac:dyDescent="0.3">
      <c r="A164" s="16" t="s">
        <v>424</v>
      </c>
      <c r="B164" s="15" t="s">
        <v>1303</v>
      </c>
      <c r="C164" s="14" t="s">
        <v>1309</v>
      </c>
      <c r="D164" s="13">
        <v>0</v>
      </c>
      <c r="E164" s="13">
        <v>893</v>
      </c>
      <c r="F164" s="12" t="s">
        <v>24</v>
      </c>
      <c r="G164" s="11" t="s">
        <v>16</v>
      </c>
      <c r="H164" s="10">
        <v>0</v>
      </c>
      <c r="I164" s="9" t="s">
        <v>38</v>
      </c>
      <c r="J164" s="44">
        <v>19303</v>
      </c>
      <c r="K164" s="51"/>
      <c r="L164" s="52"/>
      <c r="M164" s="6" t="str">
        <f t="shared" si="6"/>
        <v/>
      </c>
      <c r="N164" s="5" t="str">
        <f t="shared" si="7"/>
        <v>◄</v>
      </c>
      <c r="O164" s="4"/>
      <c r="P164" s="3"/>
    </row>
    <row r="165" spans="1:16" ht="14.4" customHeight="1" thickBot="1" x14ac:dyDescent="0.35">
      <c r="A165" s="16" t="s">
        <v>946</v>
      </c>
      <c r="B165" s="15" t="s">
        <v>1303</v>
      </c>
      <c r="C165" s="14" t="s">
        <v>1310</v>
      </c>
      <c r="D165" s="13">
        <v>0</v>
      </c>
      <c r="E165" s="13">
        <v>893</v>
      </c>
      <c r="F165" s="12" t="s">
        <v>24</v>
      </c>
      <c r="G165" s="11" t="s">
        <v>1104</v>
      </c>
      <c r="H165" s="10">
        <v>0</v>
      </c>
      <c r="I165" s="9" t="s">
        <v>24</v>
      </c>
      <c r="J165" s="44">
        <v>19303</v>
      </c>
      <c r="K165" s="51"/>
      <c r="L165" s="52"/>
      <c r="M165" s="6" t="str">
        <f t="shared" si="6"/>
        <v/>
      </c>
      <c r="N165" s="5" t="str">
        <f t="shared" si="7"/>
        <v>◄</v>
      </c>
      <c r="O165" s="4"/>
      <c r="P165" s="3"/>
    </row>
    <row r="166" spans="1:16" ht="14.4" customHeight="1" x14ac:dyDescent="0.3">
      <c r="A166" s="20" t="s">
        <v>426</v>
      </c>
      <c r="B166" s="15" t="s">
        <v>1303</v>
      </c>
      <c r="C166" s="14" t="s">
        <v>1311</v>
      </c>
      <c r="D166" s="13">
        <v>0</v>
      </c>
      <c r="E166" s="13">
        <v>895</v>
      </c>
      <c r="F166" s="12" t="s">
        <v>100</v>
      </c>
      <c r="G166" s="11" t="s">
        <v>16</v>
      </c>
      <c r="H166" s="10">
        <v>0</v>
      </c>
      <c r="I166" s="9">
        <v>19389</v>
      </c>
      <c r="J166" s="44">
        <v>19303</v>
      </c>
      <c r="K166" s="49">
        <v>0</v>
      </c>
      <c r="L166" s="50">
        <v>0</v>
      </c>
      <c r="M166" s="6" t="str">
        <f t="shared" si="6"/>
        <v/>
      </c>
      <c r="N166" s="5" t="str">
        <f t="shared" si="7"/>
        <v>◄</v>
      </c>
      <c r="O166" s="4"/>
      <c r="P166" s="3"/>
    </row>
    <row r="167" spans="1:16" ht="14.4" customHeight="1" x14ac:dyDescent="0.3">
      <c r="A167" s="16" t="s">
        <v>430</v>
      </c>
      <c r="B167" s="15" t="s">
        <v>1303</v>
      </c>
      <c r="C167" s="14" t="s">
        <v>1312</v>
      </c>
      <c r="D167" s="13">
        <v>0</v>
      </c>
      <c r="E167" s="13">
        <v>896</v>
      </c>
      <c r="F167" s="12" t="s">
        <v>100</v>
      </c>
      <c r="G167" s="11" t="s">
        <v>16</v>
      </c>
      <c r="H167" s="10">
        <v>0</v>
      </c>
      <c r="I167" s="9" t="s">
        <v>38</v>
      </c>
      <c r="J167" s="44">
        <v>19303</v>
      </c>
      <c r="K167" s="51"/>
      <c r="L167" s="52"/>
      <c r="M167" s="6" t="str">
        <f t="shared" si="6"/>
        <v/>
      </c>
      <c r="N167" s="5" t="str">
        <f t="shared" si="7"/>
        <v>◄</v>
      </c>
      <c r="O167" s="4"/>
      <c r="P167" s="3"/>
    </row>
    <row r="168" spans="1:16" ht="14.4" customHeight="1" thickBot="1" x14ac:dyDescent="0.35">
      <c r="A168" s="16" t="s">
        <v>432</v>
      </c>
      <c r="B168" s="15" t="s">
        <v>1303</v>
      </c>
      <c r="C168" s="14" t="s">
        <v>1313</v>
      </c>
      <c r="D168" s="13">
        <v>0</v>
      </c>
      <c r="E168" s="13">
        <v>897</v>
      </c>
      <c r="F168" s="12" t="s">
        <v>110</v>
      </c>
      <c r="G168" s="11" t="s">
        <v>16</v>
      </c>
      <c r="H168" s="10">
        <v>0</v>
      </c>
      <c r="I168" s="9">
        <v>19384</v>
      </c>
      <c r="J168" s="44">
        <v>19303</v>
      </c>
      <c r="K168" s="51"/>
      <c r="L168" s="52"/>
      <c r="M168" s="6" t="str">
        <f t="shared" si="6"/>
        <v/>
      </c>
      <c r="N168" s="5" t="str">
        <f t="shared" si="7"/>
        <v>◄</v>
      </c>
      <c r="O168" s="4"/>
      <c r="P168" s="3"/>
    </row>
    <row r="169" spans="1:16" ht="14.4" customHeight="1" x14ac:dyDescent="0.3">
      <c r="A169" s="20" t="s">
        <v>434</v>
      </c>
      <c r="B169" s="15" t="s">
        <v>1303</v>
      </c>
      <c r="C169" s="14" t="s">
        <v>1314</v>
      </c>
      <c r="D169" s="13">
        <v>0</v>
      </c>
      <c r="E169" s="13">
        <v>895</v>
      </c>
      <c r="F169" s="12" t="s">
        <v>100</v>
      </c>
      <c r="G169" s="11">
        <v>0</v>
      </c>
      <c r="H169" s="10">
        <v>0</v>
      </c>
      <c r="I169" s="9">
        <v>19389</v>
      </c>
      <c r="J169" s="44">
        <v>19303</v>
      </c>
      <c r="K169" s="49">
        <v>0</v>
      </c>
      <c r="L169" s="50">
        <v>0</v>
      </c>
      <c r="M169" s="6" t="str">
        <f t="shared" si="6"/>
        <v/>
      </c>
      <c r="N169" s="5" t="str">
        <f t="shared" si="7"/>
        <v>◄</v>
      </c>
      <c r="O169" s="4"/>
      <c r="P169" s="3"/>
    </row>
    <row r="170" spans="1:16" ht="14.4" customHeight="1" x14ac:dyDescent="0.3">
      <c r="A170" s="16" t="s">
        <v>439</v>
      </c>
      <c r="B170" s="15" t="s">
        <v>1303</v>
      </c>
      <c r="C170" s="14" t="s">
        <v>1315</v>
      </c>
      <c r="D170" s="13">
        <v>0</v>
      </c>
      <c r="E170" s="13">
        <v>896</v>
      </c>
      <c r="F170" s="12" t="s">
        <v>100</v>
      </c>
      <c r="G170" s="11">
        <v>0</v>
      </c>
      <c r="H170" s="10">
        <v>0</v>
      </c>
      <c r="I170" s="9">
        <v>19389</v>
      </c>
      <c r="J170" s="44">
        <v>19303</v>
      </c>
      <c r="K170" s="51"/>
      <c r="L170" s="52"/>
      <c r="M170" s="6" t="str">
        <f t="shared" si="6"/>
        <v/>
      </c>
      <c r="N170" s="5" t="str">
        <f t="shared" si="7"/>
        <v>◄</v>
      </c>
      <c r="O170" s="4"/>
      <c r="P170" s="3"/>
    </row>
    <row r="171" spans="1:16" ht="14.4" customHeight="1" thickBot="1" x14ac:dyDescent="0.35">
      <c r="A171" s="16" t="s">
        <v>441</v>
      </c>
      <c r="B171" s="15" t="s">
        <v>1303</v>
      </c>
      <c r="C171" s="14" t="s">
        <v>1316</v>
      </c>
      <c r="D171" s="13">
        <v>0</v>
      </c>
      <c r="E171" s="13">
        <v>897</v>
      </c>
      <c r="F171" s="12" t="s">
        <v>24</v>
      </c>
      <c r="G171" s="11" t="s">
        <v>23</v>
      </c>
      <c r="H171" s="10">
        <v>0</v>
      </c>
      <c r="I171" s="9" t="s">
        <v>24</v>
      </c>
      <c r="J171" s="44">
        <v>19303</v>
      </c>
      <c r="K171" s="51"/>
      <c r="L171" s="52"/>
      <c r="M171" s="6" t="str">
        <f t="shared" si="6"/>
        <v/>
      </c>
      <c r="N171" s="5" t="str">
        <f t="shared" si="7"/>
        <v>◄</v>
      </c>
      <c r="O171" s="4"/>
      <c r="P171" s="3"/>
    </row>
    <row r="172" spans="1:16" ht="14.4" customHeight="1" x14ac:dyDescent="0.3">
      <c r="A172" s="20" t="s">
        <v>443</v>
      </c>
      <c r="B172" s="15" t="s">
        <v>1317</v>
      </c>
      <c r="C172" s="14" t="s">
        <v>1318</v>
      </c>
      <c r="D172" s="13">
        <v>0</v>
      </c>
      <c r="E172" s="13">
        <v>898</v>
      </c>
      <c r="F172" s="12" t="s">
        <v>24</v>
      </c>
      <c r="G172" s="11" t="s">
        <v>23</v>
      </c>
      <c r="H172" s="10">
        <v>0</v>
      </c>
      <c r="I172" s="9" t="s">
        <v>24</v>
      </c>
      <c r="J172" s="44">
        <v>19313</v>
      </c>
      <c r="K172" s="49">
        <v>0</v>
      </c>
      <c r="L172" s="50">
        <v>0</v>
      </c>
      <c r="M172" s="6" t="str">
        <f t="shared" si="6"/>
        <v/>
      </c>
      <c r="N172" s="5" t="str">
        <f t="shared" si="7"/>
        <v>◄</v>
      </c>
      <c r="O172" s="4"/>
      <c r="P172" s="3"/>
    </row>
    <row r="173" spans="1:16" ht="14.4" customHeight="1" thickBot="1" x14ac:dyDescent="0.35">
      <c r="A173" s="16" t="s">
        <v>447</v>
      </c>
      <c r="B173" s="15" t="s">
        <v>1317</v>
      </c>
      <c r="C173" s="14" t="s">
        <v>1319</v>
      </c>
      <c r="D173" s="13">
        <v>0</v>
      </c>
      <c r="E173" s="13">
        <v>899</v>
      </c>
      <c r="F173" s="12" t="s">
        <v>24</v>
      </c>
      <c r="G173" s="11" t="s">
        <v>23</v>
      </c>
      <c r="H173" s="10">
        <v>0</v>
      </c>
      <c r="I173" s="9" t="s">
        <v>24</v>
      </c>
      <c r="J173" s="44">
        <v>19313</v>
      </c>
      <c r="K173" s="51"/>
      <c r="L173" s="52"/>
      <c r="M173" s="6" t="str">
        <f t="shared" si="6"/>
        <v/>
      </c>
      <c r="N173" s="5" t="str">
        <f t="shared" si="7"/>
        <v>◄</v>
      </c>
      <c r="O173" s="4"/>
      <c r="P173" s="3"/>
    </row>
    <row r="174" spans="1:16" ht="14.4" customHeight="1" x14ac:dyDescent="0.3">
      <c r="A174" s="20" t="s">
        <v>449</v>
      </c>
      <c r="B174" s="15" t="s">
        <v>1320</v>
      </c>
      <c r="C174" s="14" t="s">
        <v>1321</v>
      </c>
      <c r="D174" s="13">
        <v>0</v>
      </c>
      <c r="E174" s="13">
        <v>900</v>
      </c>
      <c r="F174" s="12" t="s">
        <v>100</v>
      </c>
      <c r="G174" s="11" t="s">
        <v>16</v>
      </c>
      <c r="H174" s="10">
        <v>0</v>
      </c>
      <c r="I174" s="9" t="s">
        <v>1322</v>
      </c>
      <c r="J174" s="44">
        <v>19343</v>
      </c>
      <c r="K174" s="49">
        <v>0</v>
      </c>
      <c r="L174" s="50">
        <v>0</v>
      </c>
      <c r="M174" s="6" t="str">
        <f t="shared" si="6"/>
        <v/>
      </c>
      <c r="N174" s="5" t="str">
        <f t="shared" si="7"/>
        <v>◄</v>
      </c>
      <c r="O174" s="4"/>
      <c r="P174" s="3"/>
    </row>
    <row r="175" spans="1:16" ht="14.4" customHeight="1" x14ac:dyDescent="0.3">
      <c r="A175" s="16" t="s">
        <v>453</v>
      </c>
      <c r="B175" s="15" t="s">
        <v>1320</v>
      </c>
      <c r="C175" s="14" t="s">
        <v>1323</v>
      </c>
      <c r="D175" s="13">
        <v>0</v>
      </c>
      <c r="E175" s="13">
        <v>901</v>
      </c>
      <c r="F175" s="12" t="s">
        <v>24</v>
      </c>
      <c r="G175" s="11" t="s">
        <v>23</v>
      </c>
      <c r="H175" s="10">
        <v>0</v>
      </c>
      <c r="I175" s="9" t="s">
        <v>24</v>
      </c>
      <c r="J175" s="44">
        <v>19343</v>
      </c>
      <c r="K175" s="51"/>
      <c r="L175" s="52"/>
      <c r="M175" s="6" t="str">
        <f t="shared" si="6"/>
        <v/>
      </c>
      <c r="N175" s="5" t="str">
        <f t="shared" si="7"/>
        <v>◄</v>
      </c>
      <c r="O175" s="4"/>
      <c r="P175" s="3"/>
    </row>
    <row r="176" spans="1:16" ht="14.4" customHeight="1" thickBot="1" x14ac:dyDescent="0.35">
      <c r="A176" s="16" t="s">
        <v>455</v>
      </c>
      <c r="B176" s="15" t="s">
        <v>1320</v>
      </c>
      <c r="C176" s="14" t="s">
        <v>1324</v>
      </c>
      <c r="D176" s="13">
        <v>0</v>
      </c>
      <c r="E176" s="13">
        <v>902</v>
      </c>
      <c r="F176" s="12" t="s">
        <v>24</v>
      </c>
      <c r="G176" s="11" t="s">
        <v>23</v>
      </c>
      <c r="H176" s="10">
        <v>0</v>
      </c>
      <c r="I176" s="9" t="s">
        <v>24</v>
      </c>
      <c r="J176" s="44">
        <v>19343</v>
      </c>
      <c r="K176" s="51"/>
      <c r="L176" s="52"/>
      <c r="M176" s="6" t="str">
        <f t="shared" si="6"/>
        <v/>
      </c>
      <c r="N176" s="5" t="str">
        <f t="shared" si="7"/>
        <v>◄</v>
      </c>
      <c r="O176" s="4"/>
      <c r="P176" s="3"/>
    </row>
    <row r="177" spans="1:16" ht="14.4" customHeight="1" x14ac:dyDescent="0.3">
      <c r="A177" s="20" t="s">
        <v>461</v>
      </c>
      <c r="B177" s="15" t="s">
        <v>1320</v>
      </c>
      <c r="C177" s="14" t="s">
        <v>1325</v>
      </c>
      <c r="D177" s="13">
        <v>0</v>
      </c>
      <c r="E177" s="13">
        <v>903</v>
      </c>
      <c r="F177" s="12" t="s">
        <v>24</v>
      </c>
      <c r="G177" s="11" t="s">
        <v>23</v>
      </c>
      <c r="H177" s="10">
        <v>0</v>
      </c>
      <c r="I177" s="9" t="s">
        <v>24</v>
      </c>
      <c r="J177" s="44">
        <v>19343</v>
      </c>
      <c r="K177" s="49">
        <v>0</v>
      </c>
      <c r="L177" s="50">
        <v>0</v>
      </c>
      <c r="M177" s="6" t="str">
        <f t="shared" si="6"/>
        <v/>
      </c>
      <c r="N177" s="5" t="str">
        <f t="shared" si="7"/>
        <v>◄</v>
      </c>
      <c r="O177" s="4"/>
      <c r="P177" s="3"/>
    </row>
    <row r="178" spans="1:16" ht="14.4" customHeight="1" x14ac:dyDescent="0.3">
      <c r="A178" s="16" t="s">
        <v>464</v>
      </c>
      <c r="B178" s="15" t="s">
        <v>1320</v>
      </c>
      <c r="C178" s="14" t="s">
        <v>1326</v>
      </c>
      <c r="D178" s="13">
        <v>0</v>
      </c>
      <c r="E178" s="13">
        <v>904</v>
      </c>
      <c r="F178" s="12" t="s">
        <v>1327</v>
      </c>
      <c r="G178" s="11" t="s">
        <v>16</v>
      </c>
      <c r="H178" s="10">
        <v>0</v>
      </c>
      <c r="I178" s="9">
        <v>19457</v>
      </c>
      <c r="J178" s="44">
        <v>19343</v>
      </c>
      <c r="K178" s="51"/>
      <c r="L178" s="52"/>
      <c r="M178" s="6" t="str">
        <f t="shared" si="6"/>
        <v/>
      </c>
      <c r="N178" s="5" t="str">
        <f t="shared" si="7"/>
        <v>◄</v>
      </c>
      <c r="O178" s="4"/>
      <c r="P178" s="3"/>
    </row>
    <row r="179" spans="1:16" ht="14.4" customHeight="1" thickBot="1" x14ac:dyDescent="0.35">
      <c r="A179" s="16" t="s">
        <v>466</v>
      </c>
      <c r="B179" s="15" t="s">
        <v>1320</v>
      </c>
      <c r="C179" s="14" t="s">
        <v>1328</v>
      </c>
      <c r="D179" s="13">
        <v>0</v>
      </c>
      <c r="E179" s="13">
        <v>905</v>
      </c>
      <c r="F179" s="12" t="s">
        <v>1329</v>
      </c>
      <c r="G179" s="11" t="s">
        <v>16</v>
      </c>
      <c r="H179" s="10">
        <v>0</v>
      </c>
      <c r="I179" s="9">
        <v>19448</v>
      </c>
      <c r="J179" s="44">
        <v>19343</v>
      </c>
      <c r="K179" s="51"/>
      <c r="L179" s="52"/>
      <c r="M179" s="6" t="str">
        <f t="shared" si="6"/>
        <v/>
      </c>
      <c r="N179" s="5" t="str">
        <f t="shared" si="7"/>
        <v>◄</v>
      </c>
      <c r="O179" s="4"/>
      <c r="P179" s="3"/>
    </row>
    <row r="180" spans="1:16" ht="14.4" customHeight="1" x14ac:dyDescent="0.3">
      <c r="A180" s="20" t="s">
        <v>471</v>
      </c>
      <c r="B180" s="15" t="s">
        <v>1320</v>
      </c>
      <c r="C180" s="14" t="s">
        <v>1330</v>
      </c>
      <c r="D180" s="13">
        <v>0</v>
      </c>
      <c r="E180" s="13">
        <v>906</v>
      </c>
      <c r="F180" s="12" t="s">
        <v>1331</v>
      </c>
      <c r="G180" s="11" t="s">
        <v>16</v>
      </c>
      <c r="H180" s="10">
        <v>0</v>
      </c>
      <c r="I180" s="9">
        <v>19448</v>
      </c>
      <c r="J180" s="44">
        <v>19343</v>
      </c>
      <c r="K180" s="49">
        <v>0</v>
      </c>
      <c r="L180" s="50">
        <v>0</v>
      </c>
      <c r="M180" s="6" t="str">
        <f t="shared" si="6"/>
        <v/>
      </c>
      <c r="N180" s="5" t="str">
        <f t="shared" si="7"/>
        <v>◄</v>
      </c>
      <c r="O180" s="4"/>
      <c r="P180" s="3"/>
    </row>
    <row r="181" spans="1:16" ht="14.4" customHeight="1" thickBot="1" x14ac:dyDescent="0.35">
      <c r="A181" s="16" t="s">
        <v>474</v>
      </c>
      <c r="B181" s="15" t="s">
        <v>1320</v>
      </c>
      <c r="C181" s="14" t="s">
        <v>1332</v>
      </c>
      <c r="D181" s="13">
        <v>0</v>
      </c>
      <c r="E181" s="13">
        <v>907</v>
      </c>
      <c r="F181" s="12" t="s">
        <v>1333</v>
      </c>
      <c r="G181" s="11" t="s">
        <v>16</v>
      </c>
      <c r="H181" s="10">
        <v>0</v>
      </c>
      <c r="I181" s="9">
        <v>19498</v>
      </c>
      <c r="J181" s="44">
        <v>19343</v>
      </c>
      <c r="K181" s="51"/>
      <c r="L181" s="52"/>
      <c r="M181" s="6" t="str">
        <f t="shared" si="6"/>
        <v/>
      </c>
      <c r="N181" s="5" t="str">
        <f t="shared" si="7"/>
        <v>◄</v>
      </c>
      <c r="O181" s="4"/>
      <c r="P181" s="3"/>
    </row>
    <row r="182" spans="1:16" ht="14.4" customHeight="1" x14ac:dyDescent="0.3">
      <c r="A182" s="20" t="s">
        <v>479</v>
      </c>
      <c r="B182" s="15" t="s">
        <v>1334</v>
      </c>
      <c r="C182" s="14" t="s">
        <v>1335</v>
      </c>
      <c r="D182" s="13">
        <v>0</v>
      </c>
      <c r="E182" s="13">
        <v>908</v>
      </c>
      <c r="F182" s="12" t="s">
        <v>100</v>
      </c>
      <c r="G182" s="11" t="s">
        <v>16</v>
      </c>
      <c r="H182" s="10">
        <v>0</v>
      </c>
      <c r="I182" s="9">
        <v>19432</v>
      </c>
      <c r="J182" s="44">
        <v>19406</v>
      </c>
      <c r="K182" s="49">
        <v>0</v>
      </c>
      <c r="L182" s="50">
        <v>0</v>
      </c>
      <c r="M182" s="6" t="str">
        <f t="shared" si="6"/>
        <v/>
      </c>
      <c r="N182" s="5" t="str">
        <f t="shared" si="7"/>
        <v>◄</v>
      </c>
      <c r="O182" s="4"/>
      <c r="P182" s="3"/>
    </row>
    <row r="183" spans="1:16" ht="14.4" customHeight="1" thickBot="1" x14ac:dyDescent="0.35">
      <c r="A183" s="16" t="s">
        <v>1336</v>
      </c>
      <c r="B183" s="15" t="s">
        <v>1334</v>
      </c>
      <c r="C183" s="14" t="s">
        <v>1337</v>
      </c>
      <c r="D183" s="13">
        <v>0</v>
      </c>
      <c r="E183" s="13">
        <v>908</v>
      </c>
      <c r="F183" s="12" t="s">
        <v>144</v>
      </c>
      <c r="G183" s="11">
        <v>0</v>
      </c>
      <c r="H183" s="10">
        <v>0</v>
      </c>
      <c r="I183" s="9">
        <v>19448</v>
      </c>
      <c r="J183" s="44">
        <v>19406</v>
      </c>
      <c r="K183" s="51"/>
      <c r="L183" s="52"/>
      <c r="M183" s="6" t="str">
        <f t="shared" si="6"/>
        <v/>
      </c>
      <c r="N183" s="5" t="str">
        <f t="shared" si="7"/>
        <v>◄</v>
      </c>
      <c r="O183" s="4"/>
      <c r="P183" s="3"/>
    </row>
    <row r="184" spans="1:16" ht="14.4" customHeight="1" x14ac:dyDescent="0.3">
      <c r="A184" s="20" t="s">
        <v>482</v>
      </c>
      <c r="B184" s="15" t="s">
        <v>1338</v>
      </c>
      <c r="C184" s="14" t="s">
        <v>1339</v>
      </c>
      <c r="D184" s="13">
        <v>0</v>
      </c>
      <c r="E184" s="13">
        <v>909</v>
      </c>
      <c r="F184" s="12" t="s">
        <v>38</v>
      </c>
      <c r="G184" s="11" t="s">
        <v>16</v>
      </c>
      <c r="H184" s="10">
        <v>0</v>
      </c>
      <c r="I184" s="9">
        <v>19446</v>
      </c>
      <c r="J184" s="44">
        <v>19703</v>
      </c>
      <c r="K184" s="49">
        <v>0</v>
      </c>
      <c r="L184" s="50">
        <v>0</v>
      </c>
      <c r="M184" s="6" t="str">
        <f t="shared" si="6"/>
        <v/>
      </c>
      <c r="N184" s="5" t="str">
        <f t="shared" si="7"/>
        <v>◄</v>
      </c>
      <c r="O184" s="4"/>
      <c r="P184" s="3"/>
    </row>
    <row r="185" spans="1:16" ht="14.4" customHeight="1" x14ac:dyDescent="0.3">
      <c r="A185" s="16" t="s">
        <v>483</v>
      </c>
      <c r="B185" s="15" t="s">
        <v>1338</v>
      </c>
      <c r="C185" s="14" t="s">
        <v>1340</v>
      </c>
      <c r="D185" s="13">
        <v>0</v>
      </c>
      <c r="E185" s="13">
        <v>910</v>
      </c>
      <c r="F185" s="12" t="s">
        <v>24</v>
      </c>
      <c r="G185" s="11" t="s">
        <v>23</v>
      </c>
      <c r="H185" s="10">
        <v>0</v>
      </c>
      <c r="I185" s="9" t="s">
        <v>24</v>
      </c>
      <c r="J185" s="44">
        <v>19703</v>
      </c>
      <c r="K185" s="51"/>
      <c r="L185" s="52"/>
      <c r="M185" s="6" t="str">
        <f t="shared" si="6"/>
        <v/>
      </c>
      <c r="N185" s="5" t="str">
        <f t="shared" si="7"/>
        <v>◄</v>
      </c>
      <c r="O185" s="4"/>
      <c r="P185" s="3"/>
    </row>
    <row r="186" spans="1:16" ht="14.4" customHeight="1" thickBot="1" x14ac:dyDescent="0.35">
      <c r="A186" s="16" t="s">
        <v>964</v>
      </c>
      <c r="B186" s="15" t="s">
        <v>1338</v>
      </c>
      <c r="C186" s="14" t="s">
        <v>1341</v>
      </c>
      <c r="D186" s="13">
        <v>0</v>
      </c>
      <c r="E186" s="13">
        <v>911</v>
      </c>
      <c r="F186" s="12" t="s">
        <v>24</v>
      </c>
      <c r="G186" s="11" t="s">
        <v>23</v>
      </c>
      <c r="H186" s="10">
        <v>0</v>
      </c>
      <c r="I186" s="9" t="s">
        <v>24</v>
      </c>
      <c r="J186" s="44">
        <v>19703</v>
      </c>
      <c r="K186" s="51"/>
      <c r="L186" s="52"/>
      <c r="M186" s="6" t="str">
        <f t="shared" si="6"/>
        <v/>
      </c>
      <c r="N186" s="5" t="str">
        <f t="shared" si="7"/>
        <v>◄</v>
      </c>
      <c r="O186" s="4"/>
      <c r="P186" s="3"/>
    </row>
    <row r="187" spans="1:16" ht="14.4" customHeight="1" x14ac:dyDescent="0.3">
      <c r="A187" s="20" t="s">
        <v>484</v>
      </c>
      <c r="B187" s="15" t="s">
        <v>1342</v>
      </c>
      <c r="C187" s="14" t="s">
        <v>1343</v>
      </c>
      <c r="D187" s="13">
        <v>0</v>
      </c>
      <c r="E187" s="13">
        <v>912</v>
      </c>
      <c r="F187" s="12" t="s">
        <v>100</v>
      </c>
      <c r="G187" s="11" t="s">
        <v>16</v>
      </c>
      <c r="H187" s="10">
        <v>0</v>
      </c>
      <c r="I187" s="9">
        <v>19433</v>
      </c>
      <c r="J187" s="44">
        <v>19432</v>
      </c>
      <c r="K187" s="49">
        <v>0</v>
      </c>
      <c r="L187" s="50" t="s">
        <v>1242</v>
      </c>
      <c r="M187" s="6" t="str">
        <f t="shared" si="6"/>
        <v/>
      </c>
      <c r="N187" s="5" t="str">
        <f t="shared" si="7"/>
        <v>◄</v>
      </c>
      <c r="O187" s="4"/>
      <c r="P187" s="3"/>
    </row>
    <row r="188" spans="1:16" ht="14.4" customHeight="1" x14ac:dyDescent="0.3">
      <c r="A188" s="16" t="s">
        <v>488</v>
      </c>
      <c r="B188" s="15" t="s">
        <v>1342</v>
      </c>
      <c r="C188" s="14" t="s">
        <v>1344</v>
      </c>
      <c r="D188" s="13">
        <v>0</v>
      </c>
      <c r="E188" s="13">
        <v>913</v>
      </c>
      <c r="F188" s="12" t="s">
        <v>100</v>
      </c>
      <c r="G188" s="11" t="s">
        <v>16</v>
      </c>
      <c r="H188" s="10">
        <v>0</v>
      </c>
      <c r="I188" s="9">
        <v>19433</v>
      </c>
      <c r="J188" s="44">
        <v>19432</v>
      </c>
      <c r="K188" s="51"/>
      <c r="L188" s="52"/>
      <c r="M188" s="6" t="str">
        <f t="shared" si="6"/>
        <v/>
      </c>
      <c r="N188" s="5" t="str">
        <f t="shared" si="7"/>
        <v>◄</v>
      </c>
      <c r="O188" s="4"/>
      <c r="P188" s="3"/>
    </row>
    <row r="189" spans="1:16" ht="14.4" customHeight="1" x14ac:dyDescent="0.3">
      <c r="A189" s="16" t="s">
        <v>490</v>
      </c>
      <c r="B189" s="15" t="s">
        <v>1342</v>
      </c>
      <c r="C189" s="14" t="s">
        <v>1345</v>
      </c>
      <c r="D189" s="13" t="s">
        <v>1346</v>
      </c>
      <c r="E189" s="13">
        <v>914</v>
      </c>
      <c r="F189" s="12" t="s">
        <v>24</v>
      </c>
      <c r="G189" s="11" t="s">
        <v>23</v>
      </c>
      <c r="H189" s="10">
        <v>0</v>
      </c>
      <c r="I189" s="9" t="s">
        <v>24</v>
      </c>
      <c r="J189" s="44">
        <v>19432</v>
      </c>
      <c r="K189" s="51"/>
      <c r="L189" s="52"/>
      <c r="M189" s="6" t="str">
        <f t="shared" si="6"/>
        <v/>
      </c>
      <c r="N189" s="5" t="str">
        <f t="shared" si="7"/>
        <v>◄</v>
      </c>
      <c r="O189" s="4"/>
      <c r="P189" s="3"/>
    </row>
    <row r="190" spans="1:16" ht="14.4" customHeight="1" thickBot="1" x14ac:dyDescent="0.35">
      <c r="A190" s="20" t="s">
        <v>484</v>
      </c>
      <c r="B190" s="15" t="s">
        <v>1342</v>
      </c>
      <c r="C190" s="14" t="s">
        <v>1347</v>
      </c>
      <c r="D190" s="13">
        <v>0</v>
      </c>
      <c r="E190" s="13">
        <v>912</v>
      </c>
      <c r="F190" s="12" t="s">
        <v>38</v>
      </c>
      <c r="G190" s="11" t="s">
        <v>16</v>
      </c>
      <c r="H190" s="10">
        <v>0</v>
      </c>
      <c r="I190" s="9">
        <v>19458</v>
      </c>
      <c r="J190" s="44">
        <v>19432</v>
      </c>
      <c r="K190" s="53"/>
      <c r="L190" s="54"/>
      <c r="M190" s="6" t="str">
        <f t="shared" si="6"/>
        <v/>
      </c>
      <c r="N190" s="5" t="str">
        <f t="shared" si="7"/>
        <v>◄</v>
      </c>
      <c r="O190" s="4"/>
      <c r="P190" s="3"/>
    </row>
    <row r="191" spans="1:16" ht="14.4" customHeight="1" x14ac:dyDescent="0.3">
      <c r="A191" s="20" t="s">
        <v>492</v>
      </c>
      <c r="B191" s="15" t="s">
        <v>1342</v>
      </c>
      <c r="C191" s="14" t="s">
        <v>1348</v>
      </c>
      <c r="D191" s="13" t="s">
        <v>1346</v>
      </c>
      <c r="E191" s="13">
        <v>915</v>
      </c>
      <c r="F191" s="12" t="s">
        <v>24</v>
      </c>
      <c r="G191" s="11" t="s">
        <v>23</v>
      </c>
      <c r="H191" s="10">
        <v>0</v>
      </c>
      <c r="I191" s="9" t="s">
        <v>24</v>
      </c>
      <c r="J191" s="44">
        <v>19432</v>
      </c>
      <c r="K191" s="49">
        <v>0</v>
      </c>
      <c r="L191" s="50" t="s">
        <v>1242</v>
      </c>
      <c r="M191" s="6" t="str">
        <f t="shared" si="6"/>
        <v/>
      </c>
      <c r="N191" s="5" t="str">
        <f t="shared" si="7"/>
        <v>◄</v>
      </c>
      <c r="O191" s="4"/>
      <c r="P191" s="3"/>
    </row>
    <row r="192" spans="1:16" ht="14.4" customHeight="1" x14ac:dyDescent="0.3">
      <c r="A192" s="16" t="s">
        <v>495</v>
      </c>
      <c r="B192" s="15" t="s">
        <v>1342</v>
      </c>
      <c r="C192" s="14" t="s">
        <v>1349</v>
      </c>
      <c r="D192" s="13" t="s">
        <v>1346</v>
      </c>
      <c r="E192" s="13">
        <v>916</v>
      </c>
      <c r="F192" s="12" t="s">
        <v>100</v>
      </c>
      <c r="G192" s="11" t="s">
        <v>23</v>
      </c>
      <c r="H192" s="10">
        <v>0</v>
      </c>
      <c r="I192" s="9">
        <v>19432</v>
      </c>
      <c r="J192" s="44">
        <v>19432</v>
      </c>
      <c r="K192" s="51"/>
      <c r="L192" s="52"/>
      <c r="M192" s="6" t="str">
        <f t="shared" si="6"/>
        <v/>
      </c>
      <c r="N192" s="5" t="str">
        <f t="shared" si="7"/>
        <v>◄</v>
      </c>
      <c r="O192" s="4"/>
      <c r="P192" s="3"/>
    </row>
    <row r="193" spans="1:16" ht="14.4" customHeight="1" thickBot="1" x14ac:dyDescent="0.35">
      <c r="A193" s="16" t="s">
        <v>497</v>
      </c>
      <c r="B193" s="15" t="s">
        <v>1342</v>
      </c>
      <c r="C193" s="14" t="s">
        <v>1350</v>
      </c>
      <c r="D193" s="13" t="s">
        <v>1346</v>
      </c>
      <c r="E193" s="13">
        <v>917</v>
      </c>
      <c r="F193" s="12" t="s">
        <v>24</v>
      </c>
      <c r="G193" s="11" t="s">
        <v>23</v>
      </c>
      <c r="H193" s="10">
        <v>0</v>
      </c>
      <c r="I193" s="9" t="s">
        <v>24</v>
      </c>
      <c r="J193" s="44">
        <v>19432</v>
      </c>
      <c r="K193" s="51"/>
      <c r="L193" s="52"/>
      <c r="M193" s="6" t="str">
        <f t="shared" si="6"/>
        <v/>
      </c>
      <c r="N193" s="5" t="str">
        <f t="shared" si="7"/>
        <v>◄</v>
      </c>
      <c r="O193" s="4"/>
      <c r="P193" s="3"/>
    </row>
    <row r="194" spans="1:16" ht="14.4" customHeight="1" thickBot="1" x14ac:dyDescent="0.35">
      <c r="A194" s="20" t="s">
        <v>499</v>
      </c>
      <c r="B194" s="15" t="s">
        <v>1342</v>
      </c>
      <c r="C194" s="14" t="s">
        <v>1351</v>
      </c>
      <c r="D194" s="13">
        <v>0</v>
      </c>
      <c r="E194" s="13" t="s">
        <v>1352</v>
      </c>
      <c r="F194" s="12" t="s">
        <v>100</v>
      </c>
      <c r="G194" s="11" t="s">
        <v>16</v>
      </c>
      <c r="H194" s="10">
        <v>0</v>
      </c>
      <c r="I194" s="9">
        <v>19463</v>
      </c>
      <c r="J194" s="44">
        <v>19432</v>
      </c>
      <c r="K194" s="49" t="s">
        <v>1353</v>
      </c>
      <c r="L194" s="50" t="s">
        <v>1242</v>
      </c>
      <c r="M194" s="6" t="str">
        <f t="shared" si="6"/>
        <v/>
      </c>
      <c r="N194" s="5" t="str">
        <f t="shared" si="7"/>
        <v>◄</v>
      </c>
      <c r="O194" s="4"/>
      <c r="P194" s="3"/>
    </row>
    <row r="195" spans="1:16" ht="14.4" customHeight="1" x14ac:dyDescent="0.3">
      <c r="A195" s="20" t="s">
        <v>505</v>
      </c>
      <c r="B195" s="15" t="s">
        <v>1354</v>
      </c>
      <c r="C195" s="14" t="s">
        <v>1355</v>
      </c>
      <c r="D195" s="13">
        <v>0</v>
      </c>
      <c r="E195" s="13">
        <v>918</v>
      </c>
      <c r="F195" s="12" t="s">
        <v>459</v>
      </c>
      <c r="G195" s="11" t="s">
        <v>16</v>
      </c>
      <c r="H195" s="10">
        <v>0</v>
      </c>
      <c r="I195" s="9" t="s">
        <v>24</v>
      </c>
      <c r="J195" s="44">
        <v>19532</v>
      </c>
      <c r="K195" s="49">
        <v>0</v>
      </c>
      <c r="L195" s="50">
        <v>0</v>
      </c>
      <c r="M195" s="6" t="str">
        <f t="shared" si="6"/>
        <v/>
      </c>
      <c r="N195" s="5" t="str">
        <f t="shared" si="7"/>
        <v>◄</v>
      </c>
      <c r="O195" s="4"/>
      <c r="P195" s="3"/>
    </row>
    <row r="196" spans="1:16" ht="14.4" customHeight="1" x14ac:dyDescent="0.3">
      <c r="A196" s="16" t="s">
        <v>508</v>
      </c>
      <c r="B196" s="15" t="s">
        <v>1354</v>
      </c>
      <c r="C196" s="14" t="s">
        <v>1356</v>
      </c>
      <c r="D196" s="13">
        <v>0</v>
      </c>
      <c r="E196" s="13">
        <v>919</v>
      </c>
      <c r="F196" s="12" t="s">
        <v>24</v>
      </c>
      <c r="G196" s="11" t="s">
        <v>1104</v>
      </c>
      <c r="H196" s="10">
        <v>0</v>
      </c>
      <c r="I196" s="9" t="s">
        <v>24</v>
      </c>
      <c r="J196" s="44">
        <v>19532</v>
      </c>
      <c r="K196" s="51"/>
      <c r="L196" s="52"/>
      <c r="M196" s="6" t="str">
        <f t="shared" ref="M196:M238" si="8">IF(N196="?","?","")</f>
        <v/>
      </c>
      <c r="N196" s="5" t="str">
        <f t="shared" ref="N196:N238" si="9">IF(AND(O196="",P196&gt;0),"?",IF(O196="","◄",IF(P196&gt;=1,"►","")))</f>
        <v>◄</v>
      </c>
      <c r="O196" s="4"/>
      <c r="P196" s="3"/>
    </row>
    <row r="197" spans="1:16" ht="14.4" customHeight="1" thickBot="1" x14ac:dyDescent="0.35">
      <c r="A197" s="16" t="s">
        <v>973</v>
      </c>
      <c r="B197" s="15" t="s">
        <v>1354</v>
      </c>
      <c r="C197" s="14" t="s">
        <v>1357</v>
      </c>
      <c r="D197" s="13">
        <v>0</v>
      </c>
      <c r="E197" s="13">
        <v>920</v>
      </c>
      <c r="F197" s="12" t="s">
        <v>110</v>
      </c>
      <c r="G197" s="11" t="s">
        <v>16</v>
      </c>
      <c r="H197" s="10">
        <v>0</v>
      </c>
      <c r="I197" s="9" t="s">
        <v>1358</v>
      </c>
      <c r="J197" s="44">
        <v>19532</v>
      </c>
      <c r="K197" s="51"/>
      <c r="L197" s="52"/>
      <c r="M197" s="6" t="str">
        <f t="shared" si="8"/>
        <v/>
      </c>
      <c r="N197" s="5" t="str">
        <f t="shared" si="9"/>
        <v>◄</v>
      </c>
      <c r="O197" s="4"/>
      <c r="P197" s="3"/>
    </row>
    <row r="198" spans="1:16" ht="14.4" customHeight="1" x14ac:dyDescent="0.3">
      <c r="A198" s="20" t="s">
        <v>512</v>
      </c>
      <c r="B198" s="15" t="s">
        <v>1354</v>
      </c>
      <c r="C198" s="14" t="s">
        <v>1359</v>
      </c>
      <c r="D198" s="13">
        <v>0</v>
      </c>
      <c r="E198" s="13">
        <v>921</v>
      </c>
      <c r="F198" s="12" t="s">
        <v>1360</v>
      </c>
      <c r="G198" s="11" t="s">
        <v>16</v>
      </c>
      <c r="H198" s="10">
        <v>0</v>
      </c>
      <c r="I198" s="9">
        <v>19577</v>
      </c>
      <c r="J198" s="44">
        <v>19532</v>
      </c>
      <c r="K198" s="49">
        <v>0</v>
      </c>
      <c r="L198" s="50">
        <v>0</v>
      </c>
      <c r="M198" s="6" t="str">
        <f t="shared" si="8"/>
        <v/>
      </c>
      <c r="N198" s="5" t="str">
        <f t="shared" si="9"/>
        <v>◄</v>
      </c>
      <c r="O198" s="4"/>
      <c r="P198" s="3"/>
    </row>
    <row r="199" spans="1:16" ht="14.4" customHeight="1" x14ac:dyDescent="0.3">
      <c r="A199" s="16" t="s">
        <v>976</v>
      </c>
      <c r="B199" s="15" t="s">
        <v>1354</v>
      </c>
      <c r="C199" s="14" t="s">
        <v>1361</v>
      </c>
      <c r="D199" s="13">
        <v>0</v>
      </c>
      <c r="E199" s="13">
        <v>922</v>
      </c>
      <c r="F199" s="12" t="s">
        <v>155</v>
      </c>
      <c r="G199" s="11" t="s">
        <v>16</v>
      </c>
      <c r="H199" s="10">
        <v>0</v>
      </c>
      <c r="I199" s="9">
        <v>19610</v>
      </c>
      <c r="J199" s="44">
        <v>19532</v>
      </c>
      <c r="K199" s="51"/>
      <c r="L199" s="52"/>
      <c r="M199" s="6" t="str">
        <f t="shared" si="8"/>
        <v/>
      </c>
      <c r="N199" s="5" t="str">
        <f t="shared" si="9"/>
        <v>◄</v>
      </c>
      <c r="O199" s="4"/>
      <c r="P199" s="3"/>
    </row>
    <row r="200" spans="1:16" ht="14.4" customHeight="1" thickBot="1" x14ac:dyDescent="0.35">
      <c r="A200" s="16" t="s">
        <v>977</v>
      </c>
      <c r="B200" s="15" t="s">
        <v>1354</v>
      </c>
      <c r="C200" s="14" t="s">
        <v>1362</v>
      </c>
      <c r="D200" s="13">
        <v>0</v>
      </c>
      <c r="E200" s="13">
        <v>922</v>
      </c>
      <c r="F200" s="12" t="s">
        <v>155</v>
      </c>
      <c r="G200" s="11" t="s">
        <v>16</v>
      </c>
      <c r="H200" s="10">
        <v>0</v>
      </c>
      <c r="I200" s="9">
        <v>19573</v>
      </c>
      <c r="J200" s="44">
        <v>19532</v>
      </c>
      <c r="K200" s="51"/>
      <c r="L200" s="52"/>
      <c r="M200" s="6" t="str">
        <f t="shared" si="8"/>
        <v/>
      </c>
      <c r="N200" s="5" t="str">
        <f t="shared" si="9"/>
        <v>◄</v>
      </c>
      <c r="O200" s="4"/>
      <c r="P200" s="3"/>
    </row>
    <row r="201" spans="1:16" ht="14.4" customHeight="1" thickBot="1" x14ac:dyDescent="0.35">
      <c r="A201" s="20" t="s">
        <v>515</v>
      </c>
      <c r="B201" s="15" t="s">
        <v>1354</v>
      </c>
      <c r="C201" s="14" t="s">
        <v>1363</v>
      </c>
      <c r="D201" s="13">
        <v>0</v>
      </c>
      <c r="E201" s="13">
        <v>923</v>
      </c>
      <c r="F201" s="12" t="s">
        <v>1364</v>
      </c>
      <c r="G201" s="11" t="s">
        <v>16</v>
      </c>
      <c r="H201" s="10">
        <v>0</v>
      </c>
      <c r="I201" s="9">
        <v>19489</v>
      </c>
      <c r="J201" s="44">
        <v>19532</v>
      </c>
      <c r="K201" s="49">
        <v>0</v>
      </c>
      <c r="L201" s="50">
        <v>0</v>
      </c>
      <c r="M201" s="6" t="str">
        <f t="shared" si="8"/>
        <v/>
      </c>
      <c r="N201" s="5" t="str">
        <f t="shared" si="9"/>
        <v>◄</v>
      </c>
      <c r="O201" s="4"/>
      <c r="P201" s="3"/>
    </row>
    <row r="202" spans="1:16" ht="14.4" customHeight="1" x14ac:dyDescent="0.3">
      <c r="A202" s="20" t="s">
        <v>523</v>
      </c>
      <c r="B202" s="15" t="s">
        <v>1365</v>
      </c>
      <c r="C202" s="14" t="s">
        <v>1366</v>
      </c>
      <c r="D202" s="13">
        <v>0</v>
      </c>
      <c r="E202" s="13">
        <v>924</v>
      </c>
      <c r="F202" s="12" t="s">
        <v>100</v>
      </c>
      <c r="G202" s="11" t="s">
        <v>16</v>
      </c>
      <c r="H202" s="10">
        <v>0</v>
      </c>
      <c r="I202" s="9">
        <v>19612</v>
      </c>
      <c r="J202" s="44">
        <v>19612</v>
      </c>
      <c r="K202" s="49">
        <v>0</v>
      </c>
      <c r="L202" s="50">
        <v>0</v>
      </c>
      <c r="M202" s="6" t="str">
        <f t="shared" si="8"/>
        <v/>
      </c>
      <c r="N202" s="5" t="str">
        <f t="shared" si="9"/>
        <v>◄</v>
      </c>
      <c r="O202" s="4"/>
      <c r="P202" s="3"/>
    </row>
    <row r="203" spans="1:16" ht="14.4" customHeight="1" x14ac:dyDescent="0.3">
      <c r="A203" s="16" t="s">
        <v>525</v>
      </c>
      <c r="B203" s="15" t="s">
        <v>1365</v>
      </c>
      <c r="C203" s="14" t="s">
        <v>1367</v>
      </c>
      <c r="D203" s="13">
        <v>0</v>
      </c>
      <c r="E203" s="13">
        <v>925</v>
      </c>
      <c r="F203" s="12" t="s">
        <v>24</v>
      </c>
      <c r="G203" s="11" t="s">
        <v>23</v>
      </c>
      <c r="H203" s="10">
        <v>0</v>
      </c>
      <c r="I203" s="9" t="s">
        <v>24</v>
      </c>
      <c r="J203" s="44">
        <v>19612</v>
      </c>
      <c r="K203" s="51"/>
      <c r="L203" s="52"/>
      <c r="M203" s="6" t="str">
        <f t="shared" si="8"/>
        <v/>
      </c>
      <c r="N203" s="5" t="str">
        <f t="shared" si="9"/>
        <v>◄</v>
      </c>
      <c r="O203" s="4"/>
      <c r="P203" s="3"/>
    </row>
    <row r="204" spans="1:16" ht="14.4" customHeight="1" thickBot="1" x14ac:dyDescent="0.35">
      <c r="A204" s="16" t="s">
        <v>527</v>
      </c>
      <c r="B204" s="15" t="s">
        <v>1365</v>
      </c>
      <c r="C204" s="14" t="s">
        <v>1368</v>
      </c>
      <c r="D204" s="13">
        <v>0</v>
      </c>
      <c r="E204" s="13">
        <v>926</v>
      </c>
      <c r="F204" s="12" t="s">
        <v>24</v>
      </c>
      <c r="G204" s="11" t="s">
        <v>23</v>
      </c>
      <c r="H204" s="10">
        <v>0</v>
      </c>
      <c r="I204" s="9" t="s">
        <v>24</v>
      </c>
      <c r="J204" s="44">
        <v>19612</v>
      </c>
      <c r="K204" s="51"/>
      <c r="L204" s="52"/>
      <c r="M204" s="6" t="str">
        <f t="shared" si="8"/>
        <v/>
      </c>
      <c r="N204" s="5" t="str">
        <f t="shared" si="9"/>
        <v>◄</v>
      </c>
      <c r="O204" s="4"/>
      <c r="P204" s="3"/>
    </row>
    <row r="205" spans="1:16" ht="14.4" customHeight="1" x14ac:dyDescent="0.3">
      <c r="A205" s="20" t="s">
        <v>529</v>
      </c>
      <c r="B205" s="15" t="s">
        <v>1369</v>
      </c>
      <c r="C205" s="14" t="s">
        <v>1370</v>
      </c>
      <c r="D205" s="13">
        <v>0</v>
      </c>
      <c r="E205" s="13">
        <v>927</v>
      </c>
      <c r="F205" s="12" t="s">
        <v>24</v>
      </c>
      <c r="G205" s="11" t="s">
        <v>23</v>
      </c>
      <c r="H205" s="10">
        <v>0</v>
      </c>
      <c r="I205" s="9" t="s">
        <v>24</v>
      </c>
      <c r="J205" s="44">
        <v>19658</v>
      </c>
      <c r="K205" s="49">
        <v>0</v>
      </c>
      <c r="L205" s="50">
        <v>0</v>
      </c>
      <c r="M205" s="6" t="str">
        <f t="shared" si="8"/>
        <v/>
      </c>
      <c r="N205" s="5" t="str">
        <f t="shared" si="9"/>
        <v>◄</v>
      </c>
      <c r="O205" s="4"/>
      <c r="P205" s="3"/>
    </row>
    <row r="206" spans="1:16" ht="14.4" customHeight="1" x14ac:dyDescent="0.3">
      <c r="A206" s="16" t="s">
        <v>531</v>
      </c>
      <c r="B206" s="15" t="s">
        <v>1369</v>
      </c>
      <c r="C206" s="14" t="s">
        <v>1371</v>
      </c>
      <c r="D206" s="13">
        <v>0</v>
      </c>
      <c r="E206" s="13">
        <v>928</v>
      </c>
      <c r="F206" s="12" t="s">
        <v>24</v>
      </c>
      <c r="G206" s="11" t="s">
        <v>23</v>
      </c>
      <c r="H206" s="10">
        <v>0</v>
      </c>
      <c r="I206" s="9" t="s">
        <v>24</v>
      </c>
      <c r="J206" s="44">
        <v>19658</v>
      </c>
      <c r="K206" s="51"/>
      <c r="L206" s="52"/>
      <c r="M206" s="6" t="str">
        <f t="shared" si="8"/>
        <v/>
      </c>
      <c r="N206" s="5" t="str">
        <f t="shared" si="9"/>
        <v>◄</v>
      </c>
      <c r="O206" s="4"/>
      <c r="P206" s="3"/>
    </row>
    <row r="207" spans="1:16" ht="14.4" customHeight="1" thickBot="1" x14ac:dyDescent="0.35">
      <c r="A207" s="16" t="s">
        <v>533</v>
      </c>
      <c r="B207" s="15" t="s">
        <v>1369</v>
      </c>
      <c r="C207" s="14" t="s">
        <v>1372</v>
      </c>
      <c r="D207" s="13">
        <v>0</v>
      </c>
      <c r="E207" s="13">
        <v>929</v>
      </c>
      <c r="F207" s="12" t="s">
        <v>24</v>
      </c>
      <c r="G207" s="11" t="s">
        <v>23</v>
      </c>
      <c r="H207" s="10">
        <v>0</v>
      </c>
      <c r="I207" s="9" t="s">
        <v>24</v>
      </c>
      <c r="J207" s="44">
        <v>19658</v>
      </c>
      <c r="K207" s="51"/>
      <c r="L207" s="52"/>
      <c r="M207" s="6" t="str">
        <f t="shared" si="8"/>
        <v/>
      </c>
      <c r="N207" s="5" t="str">
        <f t="shared" si="9"/>
        <v>◄</v>
      </c>
      <c r="O207" s="4"/>
      <c r="P207" s="3"/>
    </row>
    <row r="208" spans="1:16" ht="14.4" customHeight="1" x14ac:dyDescent="0.3">
      <c r="A208" s="20" t="s">
        <v>536</v>
      </c>
      <c r="B208" s="15" t="s">
        <v>1373</v>
      </c>
      <c r="C208" s="14" t="s">
        <v>1374</v>
      </c>
      <c r="D208" s="13">
        <v>0</v>
      </c>
      <c r="E208" s="13">
        <v>930</v>
      </c>
      <c r="F208" s="12" t="s">
        <v>24</v>
      </c>
      <c r="G208" s="11" t="s">
        <v>23</v>
      </c>
      <c r="H208" s="10">
        <v>0</v>
      </c>
      <c r="I208" s="9" t="s">
        <v>24</v>
      </c>
      <c r="J208" s="44">
        <v>19708</v>
      </c>
      <c r="K208" s="49">
        <v>0</v>
      </c>
      <c r="L208" s="50">
        <v>0</v>
      </c>
      <c r="M208" s="6" t="str">
        <f t="shared" si="8"/>
        <v/>
      </c>
      <c r="N208" s="5" t="str">
        <f t="shared" si="9"/>
        <v>◄</v>
      </c>
      <c r="O208" s="4"/>
      <c r="P208" s="3"/>
    </row>
    <row r="209" spans="1:16" ht="14.4" customHeight="1" x14ac:dyDescent="0.3">
      <c r="A209" s="16" t="s">
        <v>539</v>
      </c>
      <c r="B209" s="15" t="s">
        <v>1373</v>
      </c>
      <c r="C209" s="14" t="s">
        <v>1375</v>
      </c>
      <c r="D209" s="13">
        <v>0</v>
      </c>
      <c r="E209" s="13">
        <v>931</v>
      </c>
      <c r="F209" s="12" t="s">
        <v>24</v>
      </c>
      <c r="G209" s="11" t="s">
        <v>23</v>
      </c>
      <c r="H209" s="10">
        <v>0</v>
      </c>
      <c r="I209" s="9" t="s">
        <v>24</v>
      </c>
      <c r="J209" s="44">
        <v>19708</v>
      </c>
      <c r="K209" s="51"/>
      <c r="L209" s="52"/>
      <c r="M209" s="6" t="str">
        <f t="shared" si="8"/>
        <v/>
      </c>
      <c r="N209" s="5" t="str">
        <f t="shared" si="9"/>
        <v>◄</v>
      </c>
      <c r="O209" s="4"/>
      <c r="P209" s="3"/>
    </row>
    <row r="210" spans="1:16" ht="14.4" customHeight="1" thickBot="1" x14ac:dyDescent="0.35">
      <c r="A210" s="16" t="s">
        <v>1376</v>
      </c>
      <c r="B210" s="15" t="s">
        <v>1373</v>
      </c>
      <c r="C210" s="14" t="s">
        <v>1377</v>
      </c>
      <c r="D210" s="13">
        <v>0</v>
      </c>
      <c r="E210" s="13">
        <v>932</v>
      </c>
      <c r="F210" s="12" t="s">
        <v>24</v>
      </c>
      <c r="G210" s="11" t="s">
        <v>23</v>
      </c>
      <c r="H210" s="10">
        <v>0</v>
      </c>
      <c r="I210" s="9" t="s">
        <v>24</v>
      </c>
      <c r="J210" s="44">
        <v>19708</v>
      </c>
      <c r="K210" s="51"/>
      <c r="L210" s="52"/>
      <c r="M210" s="6" t="str">
        <f t="shared" si="8"/>
        <v/>
      </c>
      <c r="N210" s="5" t="str">
        <f t="shared" si="9"/>
        <v>◄</v>
      </c>
      <c r="O210" s="4"/>
      <c r="P210" s="3"/>
    </row>
    <row r="211" spans="1:16" ht="14.4" customHeight="1" x14ac:dyDescent="0.3">
      <c r="A211" s="20" t="s">
        <v>541</v>
      </c>
      <c r="B211" s="15" t="s">
        <v>1373</v>
      </c>
      <c r="C211" s="14" t="s">
        <v>1378</v>
      </c>
      <c r="D211" s="13">
        <v>0</v>
      </c>
      <c r="E211" s="13">
        <v>933</v>
      </c>
      <c r="F211" s="12" t="s">
        <v>24</v>
      </c>
      <c r="G211" s="11" t="s">
        <v>23</v>
      </c>
      <c r="H211" s="10">
        <v>0</v>
      </c>
      <c r="I211" s="9" t="s">
        <v>24</v>
      </c>
      <c r="J211" s="44">
        <v>19708</v>
      </c>
      <c r="K211" s="49">
        <v>0</v>
      </c>
      <c r="L211" s="50">
        <v>0</v>
      </c>
      <c r="M211" s="6" t="str">
        <f t="shared" si="8"/>
        <v/>
      </c>
      <c r="N211" s="5" t="str">
        <f t="shared" si="9"/>
        <v>◄</v>
      </c>
      <c r="O211" s="4"/>
      <c r="P211" s="3"/>
    </row>
    <row r="212" spans="1:16" ht="14.4" customHeight="1" x14ac:dyDescent="0.3">
      <c r="A212" s="16" t="s">
        <v>544</v>
      </c>
      <c r="B212" s="15" t="s">
        <v>1373</v>
      </c>
      <c r="C212" s="14" t="s">
        <v>1379</v>
      </c>
      <c r="D212" s="13">
        <v>0</v>
      </c>
      <c r="E212" s="13">
        <v>934</v>
      </c>
      <c r="F212" s="12" t="s">
        <v>24</v>
      </c>
      <c r="G212" s="11" t="s">
        <v>23</v>
      </c>
      <c r="H212" s="10">
        <v>0</v>
      </c>
      <c r="I212" s="9" t="s">
        <v>24</v>
      </c>
      <c r="J212" s="44">
        <v>19708</v>
      </c>
      <c r="K212" s="51"/>
      <c r="L212" s="52"/>
      <c r="M212" s="6" t="str">
        <f t="shared" si="8"/>
        <v/>
      </c>
      <c r="N212" s="5" t="str">
        <f t="shared" si="9"/>
        <v>◄</v>
      </c>
      <c r="O212" s="4"/>
      <c r="P212" s="3"/>
    </row>
    <row r="213" spans="1:16" ht="14.4" customHeight="1" thickBot="1" x14ac:dyDescent="0.35">
      <c r="A213" s="16" t="s">
        <v>546</v>
      </c>
      <c r="B213" s="15" t="s">
        <v>1373</v>
      </c>
      <c r="C213" s="14" t="s">
        <v>1380</v>
      </c>
      <c r="D213" s="13">
        <v>0</v>
      </c>
      <c r="E213" s="13">
        <v>935</v>
      </c>
      <c r="F213" s="12" t="s">
        <v>24</v>
      </c>
      <c r="G213" s="11" t="s">
        <v>23</v>
      </c>
      <c r="H213" s="10">
        <v>0</v>
      </c>
      <c r="I213" s="9" t="s">
        <v>24</v>
      </c>
      <c r="J213" s="44">
        <v>19708</v>
      </c>
      <c r="K213" s="51"/>
      <c r="L213" s="52"/>
      <c r="M213" s="6" t="str">
        <f t="shared" si="8"/>
        <v/>
      </c>
      <c r="N213" s="5" t="str">
        <f t="shared" si="9"/>
        <v>◄</v>
      </c>
      <c r="O213" s="4"/>
      <c r="P213" s="3"/>
    </row>
    <row r="214" spans="1:16" ht="14.4" customHeight="1" x14ac:dyDescent="0.3">
      <c r="A214" s="20" t="s">
        <v>548</v>
      </c>
      <c r="B214" s="15" t="s">
        <v>1373</v>
      </c>
      <c r="C214" s="14" t="s">
        <v>1381</v>
      </c>
      <c r="D214" s="13">
        <v>0</v>
      </c>
      <c r="E214" s="13">
        <v>936</v>
      </c>
      <c r="F214" s="12" t="s">
        <v>24</v>
      </c>
      <c r="G214" s="11" t="s">
        <v>23</v>
      </c>
      <c r="H214" s="10">
        <v>0</v>
      </c>
      <c r="I214" s="9" t="s">
        <v>24</v>
      </c>
      <c r="J214" s="44">
        <v>19708</v>
      </c>
      <c r="K214" s="49">
        <v>0</v>
      </c>
      <c r="L214" s="50">
        <v>0</v>
      </c>
      <c r="M214" s="6" t="str">
        <f t="shared" si="8"/>
        <v/>
      </c>
      <c r="N214" s="5" t="str">
        <f t="shared" si="9"/>
        <v>◄</v>
      </c>
      <c r="O214" s="4"/>
      <c r="P214" s="3"/>
    </row>
    <row r="215" spans="1:16" ht="14.4" customHeight="1" thickBot="1" x14ac:dyDescent="0.35">
      <c r="A215" s="16" t="s">
        <v>550</v>
      </c>
      <c r="B215" s="15" t="s">
        <v>1373</v>
      </c>
      <c r="C215" s="14" t="s">
        <v>1382</v>
      </c>
      <c r="D215" s="13">
        <v>0</v>
      </c>
      <c r="E215" s="13">
        <v>937</v>
      </c>
      <c r="F215" s="12" t="s">
        <v>24</v>
      </c>
      <c r="G215" s="11" t="s">
        <v>23</v>
      </c>
      <c r="H215" s="10">
        <v>0</v>
      </c>
      <c r="I215" s="9" t="s">
        <v>24</v>
      </c>
      <c r="J215" s="44">
        <v>19708</v>
      </c>
      <c r="K215" s="51"/>
      <c r="L215" s="52"/>
      <c r="M215" s="6" t="str">
        <f t="shared" si="8"/>
        <v/>
      </c>
      <c r="N215" s="5" t="str">
        <f t="shared" si="9"/>
        <v>◄</v>
      </c>
      <c r="O215" s="4"/>
      <c r="P215" s="3"/>
    </row>
    <row r="216" spans="1:16" ht="14.4" customHeight="1" x14ac:dyDescent="0.3">
      <c r="A216" s="20" t="s">
        <v>554</v>
      </c>
      <c r="B216" s="15" t="s">
        <v>1383</v>
      </c>
      <c r="C216" s="14" t="s">
        <v>1384</v>
      </c>
      <c r="D216" s="13">
        <v>0</v>
      </c>
      <c r="E216" s="13">
        <v>938</v>
      </c>
      <c r="F216" s="12" t="s">
        <v>1360</v>
      </c>
      <c r="G216" s="11" t="s">
        <v>16</v>
      </c>
      <c r="H216" s="10">
        <v>0</v>
      </c>
      <c r="I216" s="9">
        <v>20357</v>
      </c>
      <c r="J216" s="44">
        <v>19772</v>
      </c>
      <c r="K216" s="49">
        <v>0</v>
      </c>
      <c r="L216" s="50">
        <v>0</v>
      </c>
      <c r="M216" s="6" t="str">
        <f t="shared" si="8"/>
        <v/>
      </c>
      <c r="N216" s="5" t="str">
        <f t="shared" si="9"/>
        <v>◄</v>
      </c>
      <c r="O216" s="4"/>
      <c r="P216" s="3"/>
    </row>
    <row r="217" spans="1:16" ht="14.4" customHeight="1" x14ac:dyDescent="0.3">
      <c r="A217" s="16" t="s">
        <v>556</v>
      </c>
      <c r="B217" s="15" t="s">
        <v>1383</v>
      </c>
      <c r="C217" s="14" t="s">
        <v>1385</v>
      </c>
      <c r="D217" s="13">
        <v>0</v>
      </c>
      <c r="E217" s="13">
        <v>939</v>
      </c>
      <c r="F217" s="12" t="s">
        <v>1360</v>
      </c>
      <c r="G217" s="11" t="s">
        <v>16</v>
      </c>
      <c r="H217" s="10">
        <v>0</v>
      </c>
      <c r="I217" s="9">
        <v>20357</v>
      </c>
      <c r="J217" s="44">
        <v>19772</v>
      </c>
      <c r="K217" s="51"/>
      <c r="L217" s="52"/>
      <c r="M217" s="6" t="str">
        <f t="shared" si="8"/>
        <v/>
      </c>
      <c r="N217" s="5" t="str">
        <f t="shared" si="9"/>
        <v>◄</v>
      </c>
      <c r="O217" s="4"/>
      <c r="P217" s="3"/>
    </row>
    <row r="218" spans="1:16" ht="14.4" customHeight="1" thickBot="1" x14ac:dyDescent="0.35">
      <c r="A218" s="16" t="s">
        <v>996</v>
      </c>
      <c r="B218" s="15" t="s">
        <v>1383</v>
      </c>
      <c r="C218" s="14" t="s">
        <v>1386</v>
      </c>
      <c r="D218" s="13">
        <v>0</v>
      </c>
      <c r="E218" s="13">
        <v>940</v>
      </c>
      <c r="F218" s="12" t="s">
        <v>1360</v>
      </c>
      <c r="G218" s="11" t="s">
        <v>16</v>
      </c>
      <c r="H218" s="10">
        <v>0</v>
      </c>
      <c r="I218" s="9">
        <v>20357</v>
      </c>
      <c r="J218" s="44">
        <v>19772</v>
      </c>
      <c r="K218" s="51"/>
      <c r="L218" s="52"/>
      <c r="M218" s="6" t="str">
        <f t="shared" si="8"/>
        <v/>
      </c>
      <c r="N218" s="5" t="str">
        <f t="shared" si="9"/>
        <v>◄</v>
      </c>
      <c r="O218" s="4"/>
      <c r="P218" s="3"/>
    </row>
    <row r="219" spans="1:16" ht="14.4" customHeight="1" x14ac:dyDescent="0.3">
      <c r="A219" s="20" t="s">
        <v>558</v>
      </c>
      <c r="B219" s="15" t="s">
        <v>1387</v>
      </c>
      <c r="C219" s="14" t="s">
        <v>1388</v>
      </c>
      <c r="D219" s="13">
        <v>0</v>
      </c>
      <c r="E219" s="13">
        <v>943</v>
      </c>
      <c r="F219" s="12" t="s">
        <v>1262</v>
      </c>
      <c r="G219" s="11" t="s">
        <v>16</v>
      </c>
      <c r="H219" s="10">
        <v>0</v>
      </c>
      <c r="I219" s="9">
        <v>19474</v>
      </c>
      <c r="J219" s="44">
        <v>19815</v>
      </c>
      <c r="K219" s="49">
        <v>0</v>
      </c>
      <c r="L219" s="50">
        <v>0</v>
      </c>
      <c r="M219" s="6" t="str">
        <f t="shared" si="8"/>
        <v/>
      </c>
      <c r="N219" s="5" t="str">
        <f t="shared" si="9"/>
        <v>◄</v>
      </c>
      <c r="O219" s="4"/>
      <c r="P219" s="3"/>
    </row>
    <row r="220" spans="1:16" ht="14.4" customHeight="1" x14ac:dyDescent="0.3">
      <c r="A220" s="16" t="s">
        <v>560</v>
      </c>
      <c r="B220" s="15" t="s">
        <v>1387</v>
      </c>
      <c r="C220" s="14" t="s">
        <v>1389</v>
      </c>
      <c r="D220" s="13">
        <v>0</v>
      </c>
      <c r="E220" s="13">
        <v>944</v>
      </c>
      <c r="F220" s="12" t="s">
        <v>24</v>
      </c>
      <c r="G220" s="11" t="s">
        <v>23</v>
      </c>
      <c r="H220" s="10">
        <v>0</v>
      </c>
      <c r="I220" s="9" t="s">
        <v>24</v>
      </c>
      <c r="J220" s="44">
        <v>19815</v>
      </c>
      <c r="K220" s="51"/>
      <c r="L220" s="52"/>
      <c r="M220" s="6" t="str">
        <f t="shared" si="8"/>
        <v/>
      </c>
      <c r="N220" s="5" t="str">
        <f t="shared" si="9"/>
        <v>◄</v>
      </c>
      <c r="O220" s="4"/>
      <c r="P220" s="3"/>
    </row>
    <row r="221" spans="1:16" ht="14.4" customHeight="1" x14ac:dyDescent="0.3">
      <c r="A221" s="16" t="s">
        <v>562</v>
      </c>
      <c r="B221" s="15" t="s">
        <v>1387</v>
      </c>
      <c r="C221" s="14" t="s">
        <v>1390</v>
      </c>
      <c r="D221" s="13">
        <v>0</v>
      </c>
      <c r="E221" s="13">
        <v>945</v>
      </c>
      <c r="F221" s="12" t="s">
        <v>24</v>
      </c>
      <c r="G221" s="11" t="s">
        <v>23</v>
      </c>
      <c r="H221" s="10">
        <v>0</v>
      </c>
      <c r="I221" s="9" t="s">
        <v>24</v>
      </c>
      <c r="J221" s="44">
        <v>19815</v>
      </c>
      <c r="K221" s="51"/>
      <c r="L221" s="52"/>
      <c r="M221" s="6" t="str">
        <f t="shared" si="8"/>
        <v/>
      </c>
      <c r="N221" s="5" t="str">
        <f t="shared" si="9"/>
        <v>◄</v>
      </c>
      <c r="O221" s="4"/>
      <c r="P221" s="3"/>
    </row>
    <row r="222" spans="1:16" ht="14.4" customHeight="1" thickBot="1" x14ac:dyDescent="0.35">
      <c r="A222" s="20" t="s">
        <v>558</v>
      </c>
      <c r="B222" s="15" t="s">
        <v>1387</v>
      </c>
      <c r="C222" s="14" t="s">
        <v>1391</v>
      </c>
      <c r="D222" s="13">
        <v>0</v>
      </c>
      <c r="E222" s="13">
        <v>943</v>
      </c>
      <c r="F222" s="12" t="s">
        <v>1262</v>
      </c>
      <c r="G222" s="11" t="s">
        <v>16</v>
      </c>
      <c r="H222" s="10">
        <v>0</v>
      </c>
      <c r="I222" s="9">
        <v>19474</v>
      </c>
      <c r="J222" s="44">
        <v>19815</v>
      </c>
      <c r="K222" s="53"/>
      <c r="L222" s="54"/>
      <c r="M222" s="6" t="str">
        <f t="shared" si="8"/>
        <v/>
      </c>
      <c r="N222" s="5" t="str">
        <f t="shared" si="9"/>
        <v>◄</v>
      </c>
      <c r="O222" s="4"/>
      <c r="P222" s="3"/>
    </row>
    <row r="223" spans="1:16" ht="14.4" customHeight="1" x14ac:dyDescent="0.3">
      <c r="A223" s="20" t="s">
        <v>564</v>
      </c>
      <c r="B223" s="15" t="s">
        <v>1392</v>
      </c>
      <c r="C223" s="14" t="s">
        <v>1393</v>
      </c>
      <c r="D223" s="13">
        <v>0</v>
      </c>
      <c r="E223" s="13">
        <v>946</v>
      </c>
      <c r="F223" s="12" t="s">
        <v>723</v>
      </c>
      <c r="G223" s="11" t="s">
        <v>16</v>
      </c>
      <c r="H223" s="10">
        <v>0</v>
      </c>
      <c r="I223" s="9">
        <v>19859</v>
      </c>
      <c r="J223" s="44">
        <v>19859</v>
      </c>
      <c r="K223" s="49">
        <v>0</v>
      </c>
      <c r="L223" s="50">
        <v>0</v>
      </c>
      <c r="M223" s="6" t="str">
        <f t="shared" si="8"/>
        <v/>
      </c>
      <c r="N223" s="5" t="str">
        <f t="shared" si="9"/>
        <v>◄</v>
      </c>
      <c r="O223" s="4"/>
      <c r="P223" s="3"/>
    </row>
    <row r="224" spans="1:16" ht="14.4" customHeight="1" x14ac:dyDescent="0.3">
      <c r="A224" s="16" t="s">
        <v>567</v>
      </c>
      <c r="B224" s="15" t="s">
        <v>1392</v>
      </c>
      <c r="C224" s="14" t="s">
        <v>1394</v>
      </c>
      <c r="D224" s="13">
        <v>0</v>
      </c>
      <c r="E224" s="13">
        <v>947</v>
      </c>
      <c r="F224" s="12" t="s">
        <v>723</v>
      </c>
      <c r="G224" s="11" t="s">
        <v>16</v>
      </c>
      <c r="H224" s="10">
        <v>0</v>
      </c>
      <c r="I224" s="9">
        <v>19859</v>
      </c>
      <c r="J224" s="44">
        <v>19859</v>
      </c>
      <c r="K224" s="51"/>
      <c r="L224" s="52"/>
      <c r="M224" s="6" t="str">
        <f t="shared" si="8"/>
        <v/>
      </c>
      <c r="N224" s="5" t="str">
        <f t="shared" si="9"/>
        <v>◄</v>
      </c>
      <c r="O224" s="4"/>
      <c r="P224" s="3"/>
    </row>
    <row r="225" spans="1:16" ht="14.4" customHeight="1" thickBot="1" x14ac:dyDescent="0.35">
      <c r="A225" s="16" t="s">
        <v>1004</v>
      </c>
      <c r="B225" s="15" t="s">
        <v>1392</v>
      </c>
      <c r="C225" s="14" t="s">
        <v>1395</v>
      </c>
      <c r="D225" s="13">
        <v>0</v>
      </c>
      <c r="E225" s="13">
        <v>948</v>
      </c>
      <c r="F225" s="12" t="s">
        <v>723</v>
      </c>
      <c r="G225" s="11" t="s">
        <v>16</v>
      </c>
      <c r="H225" s="10">
        <v>0</v>
      </c>
      <c r="I225" s="9">
        <v>19859</v>
      </c>
      <c r="J225" s="44">
        <v>19859</v>
      </c>
      <c r="K225" s="51"/>
      <c r="L225" s="52"/>
      <c r="M225" s="6" t="str">
        <f t="shared" si="8"/>
        <v/>
      </c>
      <c r="N225" s="5" t="str">
        <f t="shared" si="9"/>
        <v>◄</v>
      </c>
      <c r="O225" s="4"/>
      <c r="P225" s="3"/>
    </row>
    <row r="226" spans="1:16" ht="14.4" customHeight="1" x14ac:dyDescent="0.3">
      <c r="A226" s="20" t="s">
        <v>570</v>
      </c>
      <c r="B226" s="15" t="s">
        <v>1392</v>
      </c>
      <c r="C226" s="14" t="s">
        <v>1396</v>
      </c>
      <c r="D226" s="13">
        <v>0</v>
      </c>
      <c r="E226" s="13">
        <v>949</v>
      </c>
      <c r="F226" s="12" t="s">
        <v>723</v>
      </c>
      <c r="G226" s="11" t="s">
        <v>16</v>
      </c>
      <c r="H226" s="10">
        <v>0</v>
      </c>
      <c r="I226" s="9" t="s">
        <v>1397</v>
      </c>
      <c r="J226" s="44">
        <v>19859</v>
      </c>
      <c r="K226" s="49">
        <v>0</v>
      </c>
      <c r="L226" s="50">
        <v>0</v>
      </c>
      <c r="M226" s="6" t="str">
        <f t="shared" si="8"/>
        <v/>
      </c>
      <c r="N226" s="5" t="str">
        <f t="shared" si="9"/>
        <v>◄</v>
      </c>
      <c r="O226" s="4"/>
      <c r="P226" s="3"/>
    </row>
    <row r="227" spans="1:16" ht="14.4" customHeight="1" x14ac:dyDescent="0.3">
      <c r="A227" s="16" t="s">
        <v>572</v>
      </c>
      <c r="B227" s="15" t="s">
        <v>1392</v>
      </c>
      <c r="C227" s="14" t="s">
        <v>1398</v>
      </c>
      <c r="D227" s="13">
        <v>0</v>
      </c>
      <c r="E227" s="13">
        <v>950</v>
      </c>
      <c r="F227" s="12" t="s">
        <v>723</v>
      </c>
      <c r="G227" s="11" t="s">
        <v>16</v>
      </c>
      <c r="H227" s="10">
        <v>0</v>
      </c>
      <c r="I227" s="9" t="s">
        <v>1397</v>
      </c>
      <c r="J227" s="44">
        <v>19859</v>
      </c>
      <c r="K227" s="51"/>
      <c r="L227" s="52"/>
      <c r="M227" s="6" t="str">
        <f t="shared" si="8"/>
        <v/>
      </c>
      <c r="N227" s="5" t="str">
        <f t="shared" si="9"/>
        <v>◄</v>
      </c>
      <c r="O227" s="4"/>
      <c r="P227" s="3"/>
    </row>
    <row r="228" spans="1:16" ht="14.4" customHeight="1" thickBot="1" x14ac:dyDescent="0.35">
      <c r="A228" s="16" t="s">
        <v>1008</v>
      </c>
      <c r="B228" s="15" t="s">
        <v>1392</v>
      </c>
      <c r="C228" s="14" t="s">
        <v>1399</v>
      </c>
      <c r="D228" s="13">
        <v>0</v>
      </c>
      <c r="E228" s="13">
        <v>951</v>
      </c>
      <c r="F228" s="12" t="s">
        <v>723</v>
      </c>
      <c r="G228" s="11" t="s">
        <v>16</v>
      </c>
      <c r="H228" s="10">
        <v>0</v>
      </c>
      <c r="I228" s="9" t="s">
        <v>1397</v>
      </c>
      <c r="J228" s="44">
        <v>19859</v>
      </c>
      <c r="K228" s="51"/>
      <c r="L228" s="52"/>
      <c r="M228" s="6" t="str">
        <f t="shared" si="8"/>
        <v/>
      </c>
      <c r="N228" s="5" t="str">
        <f t="shared" si="9"/>
        <v>◄</v>
      </c>
      <c r="O228" s="4"/>
      <c r="P228" s="3"/>
    </row>
    <row r="229" spans="1:16" ht="14.4" customHeight="1" x14ac:dyDescent="0.3">
      <c r="A229" s="20" t="s">
        <v>574</v>
      </c>
      <c r="B229" s="15" t="s">
        <v>1400</v>
      </c>
      <c r="C229" s="14" t="s">
        <v>1401</v>
      </c>
      <c r="D229" s="13">
        <v>0</v>
      </c>
      <c r="E229" s="13">
        <v>952</v>
      </c>
      <c r="F229" s="12" t="s">
        <v>24</v>
      </c>
      <c r="G229" s="11" t="s">
        <v>23</v>
      </c>
      <c r="H229" s="10">
        <v>0</v>
      </c>
      <c r="I229" s="9" t="s">
        <v>24</v>
      </c>
      <c r="J229" s="44">
        <v>19977</v>
      </c>
      <c r="K229" s="49">
        <v>0</v>
      </c>
      <c r="L229" s="50">
        <v>0</v>
      </c>
      <c r="M229" s="6" t="str">
        <f t="shared" si="8"/>
        <v/>
      </c>
      <c r="N229" s="5" t="str">
        <f t="shared" si="9"/>
        <v>◄</v>
      </c>
      <c r="O229" s="4"/>
      <c r="P229" s="3"/>
    </row>
    <row r="230" spans="1:16" ht="14.4" customHeight="1" x14ac:dyDescent="0.3">
      <c r="A230" s="16" t="s">
        <v>577</v>
      </c>
      <c r="B230" s="15" t="s">
        <v>1400</v>
      </c>
      <c r="C230" s="14" t="s">
        <v>1402</v>
      </c>
      <c r="D230" s="13">
        <v>0</v>
      </c>
      <c r="E230" s="13">
        <v>953</v>
      </c>
      <c r="F230" s="12" t="s">
        <v>24</v>
      </c>
      <c r="G230" s="11" t="s">
        <v>23</v>
      </c>
      <c r="H230" s="10">
        <v>0</v>
      </c>
      <c r="I230" s="9" t="s">
        <v>24</v>
      </c>
      <c r="J230" s="44">
        <v>19977</v>
      </c>
      <c r="K230" s="51"/>
      <c r="L230" s="52"/>
      <c r="M230" s="6" t="str">
        <f t="shared" si="8"/>
        <v/>
      </c>
      <c r="N230" s="5" t="str">
        <f t="shared" si="9"/>
        <v>◄</v>
      </c>
      <c r="O230" s="4"/>
      <c r="P230" s="3"/>
    </row>
    <row r="231" spans="1:16" ht="14.4" customHeight="1" thickBot="1" x14ac:dyDescent="0.35">
      <c r="A231" s="16" t="s">
        <v>579</v>
      </c>
      <c r="B231" s="15" t="s">
        <v>1400</v>
      </c>
      <c r="C231" s="14" t="s">
        <v>1403</v>
      </c>
      <c r="D231" s="13">
        <v>0</v>
      </c>
      <c r="E231" s="13">
        <v>954</v>
      </c>
      <c r="F231" s="12" t="s">
        <v>24</v>
      </c>
      <c r="G231" s="11" t="s">
        <v>23</v>
      </c>
      <c r="H231" s="10">
        <v>0</v>
      </c>
      <c r="I231" s="9" t="s">
        <v>24</v>
      </c>
      <c r="J231" s="44">
        <v>19977</v>
      </c>
      <c r="K231" s="51"/>
      <c r="L231" s="52"/>
      <c r="M231" s="6" t="str">
        <f t="shared" si="8"/>
        <v/>
      </c>
      <c r="N231" s="5" t="str">
        <f t="shared" si="9"/>
        <v>◄</v>
      </c>
      <c r="O231" s="4"/>
      <c r="P231" s="3"/>
    </row>
    <row r="232" spans="1:16" ht="14.4" customHeight="1" x14ac:dyDescent="0.3">
      <c r="A232" s="20" t="s">
        <v>583</v>
      </c>
      <c r="B232" s="15" t="s">
        <v>1404</v>
      </c>
      <c r="C232" s="14" t="s">
        <v>1405</v>
      </c>
      <c r="D232" s="13">
        <v>0</v>
      </c>
      <c r="E232" s="13">
        <v>955</v>
      </c>
      <c r="F232" s="12" t="s">
        <v>1262</v>
      </c>
      <c r="G232" s="11" t="s">
        <v>16</v>
      </c>
      <c r="H232" s="10">
        <v>0</v>
      </c>
      <c r="I232" s="9">
        <v>19474</v>
      </c>
      <c r="J232" s="44">
        <v>20059</v>
      </c>
      <c r="K232" s="49">
        <v>0</v>
      </c>
      <c r="L232" s="50">
        <v>0</v>
      </c>
      <c r="M232" s="6" t="str">
        <f t="shared" si="8"/>
        <v/>
      </c>
      <c r="N232" s="5" t="str">
        <f t="shared" si="9"/>
        <v>◄</v>
      </c>
      <c r="O232" s="4"/>
      <c r="P232" s="3"/>
    </row>
    <row r="233" spans="1:16" ht="14.4" customHeight="1" x14ac:dyDescent="0.3">
      <c r="A233" s="16" t="s">
        <v>586</v>
      </c>
      <c r="B233" s="15" t="s">
        <v>1404</v>
      </c>
      <c r="C233" s="14" t="s">
        <v>1406</v>
      </c>
      <c r="D233" s="13">
        <v>0</v>
      </c>
      <c r="E233" s="13">
        <v>956</v>
      </c>
      <c r="F233" s="12" t="s">
        <v>24</v>
      </c>
      <c r="G233" s="11" t="s">
        <v>23</v>
      </c>
      <c r="H233" s="10">
        <v>0</v>
      </c>
      <c r="I233" s="9" t="s">
        <v>24</v>
      </c>
      <c r="J233" s="44">
        <v>20059</v>
      </c>
      <c r="K233" s="51"/>
      <c r="L233" s="52"/>
      <c r="M233" s="6" t="str">
        <f t="shared" si="8"/>
        <v/>
      </c>
      <c r="N233" s="5" t="str">
        <f t="shared" si="9"/>
        <v>◄</v>
      </c>
      <c r="O233" s="4"/>
      <c r="P233" s="3"/>
    </row>
    <row r="234" spans="1:16" ht="14.4" customHeight="1" x14ac:dyDescent="0.3">
      <c r="A234" s="16" t="s">
        <v>588</v>
      </c>
      <c r="B234" s="15" t="s">
        <v>1404</v>
      </c>
      <c r="C234" s="14" t="s">
        <v>1407</v>
      </c>
      <c r="D234" s="13">
        <v>0</v>
      </c>
      <c r="E234" s="13">
        <v>957</v>
      </c>
      <c r="F234" s="12" t="s">
        <v>24</v>
      </c>
      <c r="G234" s="11" t="s">
        <v>23</v>
      </c>
      <c r="H234" s="10">
        <v>0</v>
      </c>
      <c r="I234" s="9" t="s">
        <v>24</v>
      </c>
      <c r="J234" s="44">
        <v>20059</v>
      </c>
      <c r="K234" s="51"/>
      <c r="L234" s="52"/>
      <c r="M234" s="6" t="str">
        <f t="shared" si="8"/>
        <v/>
      </c>
      <c r="N234" s="5" t="str">
        <f t="shared" si="9"/>
        <v>◄</v>
      </c>
      <c r="O234" s="4"/>
      <c r="P234" s="3"/>
    </row>
    <row r="235" spans="1:16" ht="14.4" customHeight="1" thickBot="1" x14ac:dyDescent="0.35">
      <c r="A235" s="20" t="s">
        <v>583</v>
      </c>
      <c r="B235" s="15" t="s">
        <v>1404</v>
      </c>
      <c r="C235" s="14" t="s">
        <v>1408</v>
      </c>
      <c r="D235" s="13">
        <v>0</v>
      </c>
      <c r="E235" s="13">
        <v>955</v>
      </c>
      <c r="F235" s="12" t="s">
        <v>1262</v>
      </c>
      <c r="G235" s="11" t="s">
        <v>16</v>
      </c>
      <c r="H235" s="10">
        <v>0</v>
      </c>
      <c r="I235" s="9">
        <v>19474</v>
      </c>
      <c r="J235" s="44">
        <v>20059</v>
      </c>
      <c r="K235" s="53"/>
      <c r="L235" s="54"/>
      <c r="M235" s="6" t="str">
        <f t="shared" si="8"/>
        <v/>
      </c>
      <c r="N235" s="5" t="str">
        <f t="shared" si="9"/>
        <v>◄</v>
      </c>
      <c r="O235" s="4"/>
      <c r="P235" s="3"/>
    </row>
    <row r="236" spans="1:16" ht="14.4" customHeight="1" x14ac:dyDescent="0.3">
      <c r="A236" s="20" t="s">
        <v>590</v>
      </c>
      <c r="B236" s="15" t="s">
        <v>1404</v>
      </c>
      <c r="C236" s="14" t="s">
        <v>1409</v>
      </c>
      <c r="D236" s="13">
        <v>0</v>
      </c>
      <c r="E236" s="13">
        <v>958</v>
      </c>
      <c r="F236" s="12" t="s">
        <v>24</v>
      </c>
      <c r="G236" s="11" t="s">
        <v>23</v>
      </c>
      <c r="H236" s="10">
        <v>0</v>
      </c>
      <c r="I236" s="9" t="s">
        <v>24</v>
      </c>
      <c r="J236" s="44">
        <v>20059</v>
      </c>
      <c r="K236" s="49">
        <v>0</v>
      </c>
      <c r="L236" s="50">
        <v>0</v>
      </c>
      <c r="M236" s="6" t="str">
        <f t="shared" si="8"/>
        <v/>
      </c>
      <c r="N236" s="5" t="str">
        <f t="shared" si="9"/>
        <v>◄</v>
      </c>
      <c r="O236" s="4"/>
      <c r="P236" s="3"/>
    </row>
    <row r="237" spans="1:16" ht="14.4" customHeight="1" x14ac:dyDescent="0.3">
      <c r="A237" s="16" t="s">
        <v>592</v>
      </c>
      <c r="B237" s="15" t="s">
        <v>1404</v>
      </c>
      <c r="C237" s="14" t="s">
        <v>1410</v>
      </c>
      <c r="D237" s="13">
        <v>0</v>
      </c>
      <c r="E237" s="13">
        <v>959</v>
      </c>
      <c r="F237" s="12" t="s">
        <v>24</v>
      </c>
      <c r="G237" s="11" t="s">
        <v>23</v>
      </c>
      <c r="H237" s="10">
        <v>0</v>
      </c>
      <c r="I237" s="9" t="s">
        <v>24</v>
      </c>
      <c r="J237" s="44">
        <v>20059</v>
      </c>
      <c r="K237" s="51"/>
      <c r="L237" s="52"/>
      <c r="M237" s="6" t="str">
        <f t="shared" si="8"/>
        <v/>
      </c>
      <c r="N237" s="5" t="str">
        <f t="shared" si="9"/>
        <v>◄</v>
      </c>
      <c r="O237" s="4"/>
      <c r="P237" s="3"/>
    </row>
    <row r="238" spans="1:16" ht="14.4" customHeight="1" x14ac:dyDescent="0.3">
      <c r="A238" s="16" t="s">
        <v>594</v>
      </c>
      <c r="B238" s="15" t="s">
        <v>1404</v>
      </c>
      <c r="C238" s="14" t="s">
        <v>1411</v>
      </c>
      <c r="D238" s="13">
        <v>0</v>
      </c>
      <c r="E238" s="13">
        <v>960</v>
      </c>
      <c r="F238" s="12" t="s">
        <v>24</v>
      </c>
      <c r="G238" s="11" t="s">
        <v>23</v>
      </c>
      <c r="H238" s="10">
        <v>0</v>
      </c>
      <c r="I238" s="9" t="s">
        <v>24</v>
      </c>
      <c r="J238" s="44">
        <v>20059</v>
      </c>
      <c r="K238" s="51"/>
      <c r="L238" s="52"/>
      <c r="M238" s="6" t="str">
        <f t="shared" si="8"/>
        <v/>
      </c>
      <c r="N238" s="5" t="str">
        <f t="shared" si="9"/>
        <v>◄</v>
      </c>
      <c r="O238" s="4"/>
      <c r="P238" s="3"/>
    </row>
    <row r="239" spans="1:16" ht="14.4" customHeight="1" x14ac:dyDescent="0.3">
      <c r="A239" s="43" t="s">
        <v>1087</v>
      </c>
      <c r="B239" s="41"/>
      <c r="C239" s="41"/>
      <c r="D239" s="42"/>
      <c r="E239" s="41"/>
      <c r="F239" s="41"/>
      <c r="G239" s="41"/>
      <c r="H239" s="42"/>
      <c r="I239" s="41"/>
      <c r="J239" s="41"/>
      <c r="K239" s="60"/>
      <c r="L239" s="60"/>
      <c r="M239" s="41"/>
      <c r="N239" s="41"/>
      <c r="O239" s="41"/>
      <c r="P239" s="41"/>
    </row>
  </sheetData>
  <autoFilter ref="A1:P626" xr:uid="{6F65ADA7-5A0D-4829-A00A-6C44A3A9562A}"/>
  <conditionalFormatting sqref="G2">
    <cfRule type="beginsWith" dxfId="811" priority="901" operator="beginsWith" text="?">
      <formula>LEFT(G2,LEN("?"))="?"</formula>
    </cfRule>
    <cfRule type="beginsWith" dxfId="810" priority="902" operator="beginsWith" text="2x ■">
      <formula>LEFT(G2,LEN("2x ■"))="2x ■"</formula>
    </cfRule>
    <cfRule type="beginsWith" dxfId="809" priority="903" operator="beginsWith" text="1x ■">
      <formula>LEFT(G2,LEN("1x ■"))="1x ■"</formula>
    </cfRule>
    <cfRule type="containsText" dxfId="808" priority="904" stopIfTrue="1" operator="containsText" text="slecht">
      <formula>NOT(ISERROR(SEARCH("slecht",G2)))</formula>
    </cfRule>
    <cfRule type="containsText" dxfId="807" priority="905" operator="containsText" text="P.">
      <formula>NOT(ISERROR(SEARCH("P.",G2)))</formula>
    </cfRule>
    <cfRule type="containsText" dxfId="806" priority="906" operator="containsText" text="ander">
      <formula>NOT(ISERROR(SEARCH("ander",G2)))</formula>
    </cfRule>
  </conditionalFormatting>
  <conditionalFormatting sqref="I236:J238 I223:J234 I191:J221 I138:J189 I134:J136 I126:J131 I120:J122 I114:J116 I106:J112 I76:J104 I71:J73 I61:J68 I32:J59 I28:J30 H28:H238 H3:J27">
    <cfRule type="containsBlanks" dxfId="805" priority="900">
      <formula>LEN(TRIM(H3))=0</formula>
    </cfRule>
  </conditionalFormatting>
  <conditionalFormatting sqref="I236:J238 I223:J234 I191:J221 I138:J189 I134:J136 I126:J131 I120:J122 I114:J116 I106:J112 I76:J104 I71:J73 I61:J68 I32:J59 I28:J30 H28:H238 H3:J27">
    <cfRule type="cellIs" dxfId="804" priority="899" operator="equal">
      <formula>0</formula>
    </cfRule>
  </conditionalFormatting>
  <conditionalFormatting sqref="I236:J238 I223:J234 I191:J221 I138:J189 I134:J136 I126:J131 I120:J122 I114:J116 I106:J112 I76:J104 I71:J73 I61:J68 I32:J59 I28:J30 H28:H238 H3:J27">
    <cfRule type="cellIs" dxfId="803" priority="898" operator="greaterThan">
      <formula>1</formula>
    </cfRule>
  </conditionalFormatting>
  <conditionalFormatting sqref="B3:B4">
    <cfRule type="containsBlanks" dxfId="798" priority="893">
      <formula>LEN(TRIM(B3))=0</formula>
    </cfRule>
  </conditionalFormatting>
  <conditionalFormatting sqref="B3:B4">
    <cfRule type="cellIs" dxfId="797" priority="892" operator="equal">
      <formula>0</formula>
    </cfRule>
  </conditionalFormatting>
  <conditionalFormatting sqref="B3:B4">
    <cfRule type="containsBlanks" priority="891">
      <formula>LEN(TRIM(B3))=0</formula>
    </cfRule>
  </conditionalFormatting>
  <conditionalFormatting sqref="B3:B4">
    <cfRule type="cellIs" dxfId="796" priority="890" operator="equal">
      <formula>"Ø"</formula>
    </cfRule>
  </conditionalFormatting>
  <conditionalFormatting sqref="G3:G238">
    <cfRule type="containsText" dxfId="795" priority="884" operator="containsText" text="scan">
      <formula>NOT(ISERROR(SEARCH("scan",G3)))</formula>
    </cfRule>
    <cfRule type="beginsWith" dxfId="794" priority="885" operator="beginsWith" text="2x ■">
      <formula>LEFT(G3,LEN("2x ■"))="2x ■"</formula>
    </cfRule>
    <cfRule type="beginsWith" dxfId="793" priority="886" operator="beginsWith" text="1x ■">
      <formula>LEFT(G3,LEN("1x ■"))="1x ■"</formula>
    </cfRule>
    <cfRule type="containsText" dxfId="792" priority="887" stopIfTrue="1" operator="containsText" text="slecht">
      <formula>NOT(ISERROR(SEARCH("slecht",G3)))</formula>
    </cfRule>
    <cfRule type="containsText" dxfId="791" priority="888" operator="containsText" text="P.">
      <formula>NOT(ISERROR(SEARCH("P.",G3)))</formula>
    </cfRule>
    <cfRule type="containsText" dxfId="790" priority="889" operator="containsText" text="ander">
      <formula>NOT(ISERROR(SEARCH("ander",G3)))</formula>
    </cfRule>
  </conditionalFormatting>
  <conditionalFormatting sqref="B5:B7">
    <cfRule type="containsBlanks" dxfId="783" priority="877">
      <formula>LEN(TRIM(B5))=0</formula>
    </cfRule>
  </conditionalFormatting>
  <conditionalFormatting sqref="B5:B7">
    <cfRule type="cellIs" dxfId="782" priority="876" operator="equal">
      <formula>0</formula>
    </cfRule>
  </conditionalFormatting>
  <conditionalFormatting sqref="B5:B7">
    <cfRule type="containsBlanks" priority="875">
      <formula>LEN(TRIM(B5))=0</formula>
    </cfRule>
  </conditionalFormatting>
  <conditionalFormatting sqref="B5:B7">
    <cfRule type="cellIs" dxfId="781" priority="874" operator="equal">
      <formula>"Ø"</formula>
    </cfRule>
  </conditionalFormatting>
  <conditionalFormatting sqref="B8:B10">
    <cfRule type="containsBlanks" dxfId="774" priority="867">
      <formula>LEN(TRIM(B8))=0</formula>
    </cfRule>
  </conditionalFormatting>
  <conditionalFormatting sqref="B8:B10">
    <cfRule type="cellIs" dxfId="773" priority="866" operator="equal">
      <formula>0</formula>
    </cfRule>
  </conditionalFormatting>
  <conditionalFormatting sqref="B8:B10">
    <cfRule type="containsBlanks" priority="865">
      <formula>LEN(TRIM(B8))=0</formula>
    </cfRule>
  </conditionalFormatting>
  <conditionalFormatting sqref="B8:B10">
    <cfRule type="cellIs" dxfId="772" priority="864" operator="equal">
      <formula>"Ø"</formula>
    </cfRule>
  </conditionalFormatting>
  <conditionalFormatting sqref="B11:B13">
    <cfRule type="containsBlanks" dxfId="765" priority="857">
      <formula>LEN(TRIM(B11))=0</formula>
    </cfRule>
  </conditionalFormatting>
  <conditionalFormatting sqref="B11:B13">
    <cfRule type="cellIs" dxfId="764" priority="856" operator="equal">
      <formula>0</formula>
    </cfRule>
  </conditionalFormatting>
  <conditionalFormatting sqref="B11:B13">
    <cfRule type="containsBlanks" priority="855">
      <formula>LEN(TRIM(B11))=0</formula>
    </cfRule>
  </conditionalFormatting>
  <conditionalFormatting sqref="B11:B13">
    <cfRule type="cellIs" dxfId="763" priority="854" operator="equal">
      <formula>"Ø"</formula>
    </cfRule>
  </conditionalFormatting>
  <conditionalFormatting sqref="B14:B16">
    <cfRule type="containsBlanks" dxfId="756" priority="847">
      <formula>LEN(TRIM(B14))=0</formula>
    </cfRule>
  </conditionalFormatting>
  <conditionalFormatting sqref="B14:B16">
    <cfRule type="cellIs" dxfId="755" priority="846" operator="equal">
      <formula>0</formula>
    </cfRule>
  </conditionalFormatting>
  <conditionalFormatting sqref="B14:B16">
    <cfRule type="containsBlanks" priority="845">
      <formula>LEN(TRIM(B14))=0</formula>
    </cfRule>
  </conditionalFormatting>
  <conditionalFormatting sqref="B14:B16">
    <cfRule type="cellIs" dxfId="754" priority="844" operator="equal">
      <formula>"Ø"</formula>
    </cfRule>
  </conditionalFormatting>
  <conditionalFormatting sqref="B17:B19">
    <cfRule type="containsBlanks" dxfId="747" priority="837">
      <formula>LEN(TRIM(B17))=0</formula>
    </cfRule>
  </conditionalFormatting>
  <conditionalFormatting sqref="B17:B19">
    <cfRule type="cellIs" dxfId="746" priority="836" operator="equal">
      <formula>0</formula>
    </cfRule>
  </conditionalFormatting>
  <conditionalFormatting sqref="B17:B19">
    <cfRule type="containsBlanks" priority="835">
      <formula>LEN(TRIM(B17))=0</formula>
    </cfRule>
  </conditionalFormatting>
  <conditionalFormatting sqref="B17:B19">
    <cfRule type="cellIs" dxfId="745" priority="834" operator="equal">
      <formula>"Ø"</formula>
    </cfRule>
  </conditionalFormatting>
  <conditionalFormatting sqref="B20:B22">
    <cfRule type="containsBlanks" dxfId="738" priority="827">
      <formula>LEN(TRIM(B20))=0</formula>
    </cfRule>
  </conditionalFormatting>
  <conditionalFormatting sqref="B20:B22">
    <cfRule type="cellIs" dxfId="737" priority="826" operator="equal">
      <formula>0</formula>
    </cfRule>
  </conditionalFormatting>
  <conditionalFormatting sqref="B20:B22">
    <cfRule type="containsBlanks" priority="825">
      <formula>LEN(TRIM(B20))=0</formula>
    </cfRule>
  </conditionalFormatting>
  <conditionalFormatting sqref="B20:B22">
    <cfRule type="cellIs" dxfId="736" priority="824" operator="equal">
      <formula>"Ø"</formula>
    </cfRule>
  </conditionalFormatting>
  <conditionalFormatting sqref="B23:B25">
    <cfRule type="containsBlanks" dxfId="729" priority="817">
      <formula>LEN(TRIM(B23))=0</formula>
    </cfRule>
  </conditionalFormatting>
  <conditionalFormatting sqref="B23:B25">
    <cfRule type="cellIs" dxfId="728" priority="816" operator="equal">
      <formula>0</formula>
    </cfRule>
  </conditionalFormatting>
  <conditionalFormatting sqref="B23:B25">
    <cfRule type="containsBlanks" priority="815">
      <formula>LEN(TRIM(B23))=0</formula>
    </cfRule>
  </conditionalFormatting>
  <conditionalFormatting sqref="B23:B25">
    <cfRule type="cellIs" dxfId="727" priority="814" operator="equal">
      <formula>"Ø"</formula>
    </cfRule>
  </conditionalFormatting>
  <conditionalFormatting sqref="B26:B27">
    <cfRule type="containsBlanks" dxfId="722" priority="809">
      <formula>LEN(TRIM(B26))=0</formula>
    </cfRule>
  </conditionalFormatting>
  <conditionalFormatting sqref="B26:B27">
    <cfRule type="cellIs" dxfId="721" priority="808" operator="equal">
      <formula>0</formula>
    </cfRule>
  </conditionalFormatting>
  <conditionalFormatting sqref="B26:B27">
    <cfRule type="containsBlanks" priority="807">
      <formula>LEN(TRIM(B26))=0</formula>
    </cfRule>
  </conditionalFormatting>
  <conditionalFormatting sqref="B26:B27">
    <cfRule type="cellIs" dxfId="720" priority="806" operator="equal">
      <formula>"Ø"</formula>
    </cfRule>
  </conditionalFormatting>
  <conditionalFormatting sqref="I31:J31">
    <cfRule type="containsBlanks" dxfId="711" priority="797">
      <formula>LEN(TRIM(I31))=0</formula>
    </cfRule>
  </conditionalFormatting>
  <conditionalFormatting sqref="I31:J31">
    <cfRule type="cellIs" dxfId="710" priority="796" operator="equal">
      <formula>0</formula>
    </cfRule>
  </conditionalFormatting>
  <conditionalFormatting sqref="I31:J31">
    <cfRule type="cellIs" dxfId="709" priority="795" operator="greaterThan">
      <formula>1</formula>
    </cfRule>
  </conditionalFormatting>
  <conditionalFormatting sqref="B28:B30">
    <cfRule type="containsBlanks" dxfId="708" priority="794">
      <formula>LEN(TRIM(B28))=0</formula>
    </cfRule>
  </conditionalFormatting>
  <conditionalFormatting sqref="B28:B30">
    <cfRule type="cellIs" dxfId="707" priority="793" operator="equal">
      <formula>0</formula>
    </cfRule>
  </conditionalFormatting>
  <conditionalFormatting sqref="B28:B30">
    <cfRule type="containsBlanks" priority="792">
      <formula>LEN(TRIM(B28))=0</formula>
    </cfRule>
  </conditionalFormatting>
  <conditionalFormatting sqref="B28:B30">
    <cfRule type="cellIs" dxfId="706" priority="791" operator="equal">
      <formula>"Ø"</formula>
    </cfRule>
  </conditionalFormatting>
  <conditionalFormatting sqref="B31">
    <cfRule type="containsBlanks" dxfId="705" priority="790">
      <formula>LEN(TRIM(B31))=0</formula>
    </cfRule>
  </conditionalFormatting>
  <conditionalFormatting sqref="B31">
    <cfRule type="cellIs" dxfId="704" priority="789" operator="equal">
      <formula>0</formula>
    </cfRule>
  </conditionalFormatting>
  <conditionalFormatting sqref="B31">
    <cfRule type="containsBlanks" priority="788">
      <formula>LEN(TRIM(B31))=0</formula>
    </cfRule>
  </conditionalFormatting>
  <conditionalFormatting sqref="B31">
    <cfRule type="cellIs" dxfId="703" priority="787" operator="equal">
      <formula>"Ø"</formula>
    </cfRule>
  </conditionalFormatting>
  <conditionalFormatting sqref="B32:B33">
    <cfRule type="containsBlanks" dxfId="698" priority="782">
      <formula>LEN(TRIM(B32))=0</formula>
    </cfRule>
  </conditionalFormatting>
  <conditionalFormatting sqref="B32:B33">
    <cfRule type="cellIs" dxfId="697" priority="781" operator="equal">
      <formula>0</formula>
    </cfRule>
  </conditionalFormatting>
  <conditionalFormatting sqref="B32:B33">
    <cfRule type="containsBlanks" priority="780">
      <formula>LEN(TRIM(B32))=0</formula>
    </cfRule>
  </conditionalFormatting>
  <conditionalFormatting sqref="B32:B33">
    <cfRule type="cellIs" dxfId="696" priority="779" operator="equal">
      <formula>"Ø"</formula>
    </cfRule>
  </conditionalFormatting>
  <conditionalFormatting sqref="B34:B36">
    <cfRule type="containsBlanks" dxfId="689" priority="772">
      <formula>LEN(TRIM(B34))=0</formula>
    </cfRule>
  </conditionalFormatting>
  <conditionalFormatting sqref="B34:B36">
    <cfRule type="cellIs" dxfId="688" priority="771" operator="equal">
      <formula>0</formula>
    </cfRule>
  </conditionalFormatting>
  <conditionalFormatting sqref="B34:B36">
    <cfRule type="containsBlanks" priority="770">
      <formula>LEN(TRIM(B34))=0</formula>
    </cfRule>
  </conditionalFormatting>
  <conditionalFormatting sqref="B34:B36">
    <cfRule type="cellIs" dxfId="687" priority="769" operator="equal">
      <formula>"Ø"</formula>
    </cfRule>
  </conditionalFormatting>
  <conditionalFormatting sqref="B37:B38">
    <cfRule type="containsBlanks" dxfId="682" priority="764">
      <formula>LEN(TRIM(B37))=0</formula>
    </cfRule>
  </conditionalFormatting>
  <conditionalFormatting sqref="B37:B38">
    <cfRule type="cellIs" dxfId="681" priority="763" operator="equal">
      <formula>0</formula>
    </cfRule>
  </conditionalFormatting>
  <conditionalFormatting sqref="B37:B38">
    <cfRule type="containsBlanks" priority="762">
      <formula>LEN(TRIM(B37))=0</formula>
    </cfRule>
  </conditionalFormatting>
  <conditionalFormatting sqref="B37:B38">
    <cfRule type="cellIs" dxfId="680" priority="761" operator="equal">
      <formula>"Ø"</formula>
    </cfRule>
  </conditionalFormatting>
  <conditionalFormatting sqref="B39:B40">
    <cfRule type="containsBlanks" dxfId="675" priority="756">
      <formula>LEN(TRIM(B39))=0</formula>
    </cfRule>
  </conditionalFormatting>
  <conditionalFormatting sqref="B39:B40">
    <cfRule type="cellIs" dxfId="674" priority="755" operator="equal">
      <formula>0</formula>
    </cfRule>
  </conditionalFormatting>
  <conditionalFormatting sqref="B39:B40">
    <cfRule type="containsBlanks" priority="754">
      <formula>LEN(TRIM(B39))=0</formula>
    </cfRule>
  </conditionalFormatting>
  <conditionalFormatting sqref="B39:B40">
    <cfRule type="cellIs" dxfId="673" priority="753" operator="equal">
      <formula>"Ø"</formula>
    </cfRule>
  </conditionalFormatting>
  <conditionalFormatting sqref="B41:B43">
    <cfRule type="containsBlanks" dxfId="666" priority="746">
      <formula>LEN(TRIM(B41))=0</formula>
    </cfRule>
  </conditionalFormatting>
  <conditionalFormatting sqref="B41:B43">
    <cfRule type="cellIs" dxfId="665" priority="745" operator="equal">
      <formula>0</formula>
    </cfRule>
  </conditionalFormatting>
  <conditionalFormatting sqref="B41:B43">
    <cfRule type="containsBlanks" priority="744">
      <formula>LEN(TRIM(B41))=0</formula>
    </cfRule>
  </conditionalFormatting>
  <conditionalFormatting sqref="B41:B43">
    <cfRule type="cellIs" dxfId="664" priority="743" operator="equal">
      <formula>"Ø"</formula>
    </cfRule>
  </conditionalFormatting>
  <conditionalFormatting sqref="B44:B45">
    <cfRule type="containsBlanks" dxfId="659" priority="738">
      <formula>LEN(TRIM(B44))=0</formula>
    </cfRule>
  </conditionalFormatting>
  <conditionalFormatting sqref="B44:B45">
    <cfRule type="cellIs" dxfId="658" priority="737" operator="equal">
      <formula>0</formula>
    </cfRule>
  </conditionalFormatting>
  <conditionalFormatting sqref="B44:B45">
    <cfRule type="containsBlanks" priority="736">
      <formula>LEN(TRIM(B44))=0</formula>
    </cfRule>
  </conditionalFormatting>
  <conditionalFormatting sqref="B44:B45">
    <cfRule type="cellIs" dxfId="657" priority="735" operator="equal">
      <formula>"Ø"</formula>
    </cfRule>
  </conditionalFormatting>
  <conditionalFormatting sqref="B46:B48">
    <cfRule type="containsBlanks" dxfId="650" priority="728">
      <formula>LEN(TRIM(B46))=0</formula>
    </cfRule>
  </conditionalFormatting>
  <conditionalFormatting sqref="B46:B48">
    <cfRule type="cellIs" dxfId="649" priority="727" operator="equal">
      <formula>0</formula>
    </cfRule>
  </conditionalFormatting>
  <conditionalFormatting sqref="B46:B48">
    <cfRule type="containsBlanks" priority="726">
      <formula>LEN(TRIM(B46))=0</formula>
    </cfRule>
  </conditionalFormatting>
  <conditionalFormatting sqref="B46:B48">
    <cfRule type="cellIs" dxfId="648" priority="725" operator="equal">
      <formula>"Ø"</formula>
    </cfRule>
  </conditionalFormatting>
  <conditionalFormatting sqref="B49:B51">
    <cfRule type="containsBlanks" dxfId="641" priority="718">
      <formula>LEN(TRIM(B49))=0</formula>
    </cfRule>
  </conditionalFormatting>
  <conditionalFormatting sqref="B49:B51">
    <cfRule type="cellIs" dxfId="640" priority="717" operator="equal">
      <formula>0</formula>
    </cfRule>
  </conditionalFormatting>
  <conditionalFormatting sqref="B49:B51">
    <cfRule type="containsBlanks" priority="716">
      <formula>LEN(TRIM(B49))=0</formula>
    </cfRule>
  </conditionalFormatting>
  <conditionalFormatting sqref="B49:B51">
    <cfRule type="cellIs" dxfId="639" priority="715" operator="equal">
      <formula>"Ø"</formula>
    </cfRule>
  </conditionalFormatting>
  <conditionalFormatting sqref="B52">
    <cfRule type="containsBlanks" dxfId="636" priority="712">
      <formula>LEN(TRIM(B52))=0</formula>
    </cfRule>
  </conditionalFormatting>
  <conditionalFormatting sqref="B52">
    <cfRule type="cellIs" dxfId="635" priority="711" operator="equal">
      <formula>0</formula>
    </cfRule>
  </conditionalFormatting>
  <conditionalFormatting sqref="B52">
    <cfRule type="containsBlanks" priority="710">
      <formula>LEN(TRIM(B52))=0</formula>
    </cfRule>
  </conditionalFormatting>
  <conditionalFormatting sqref="B52">
    <cfRule type="cellIs" dxfId="634" priority="709" operator="equal">
      <formula>"Ø"</formula>
    </cfRule>
  </conditionalFormatting>
  <conditionalFormatting sqref="B53:B55">
    <cfRule type="containsBlanks" dxfId="627" priority="702">
      <formula>LEN(TRIM(B53))=0</formula>
    </cfRule>
  </conditionalFormatting>
  <conditionalFormatting sqref="B53:B55">
    <cfRule type="cellIs" dxfId="626" priority="701" operator="equal">
      <formula>0</formula>
    </cfRule>
  </conditionalFormatting>
  <conditionalFormatting sqref="B53:B55">
    <cfRule type="containsBlanks" priority="700">
      <formula>LEN(TRIM(B53))=0</formula>
    </cfRule>
  </conditionalFormatting>
  <conditionalFormatting sqref="B53:B55">
    <cfRule type="cellIs" dxfId="625" priority="699" operator="equal">
      <formula>"Ø"</formula>
    </cfRule>
  </conditionalFormatting>
  <conditionalFormatting sqref="B56">
    <cfRule type="containsBlanks" dxfId="622" priority="696">
      <formula>LEN(TRIM(B56))=0</formula>
    </cfRule>
  </conditionalFormatting>
  <conditionalFormatting sqref="B56">
    <cfRule type="cellIs" dxfId="621" priority="695" operator="equal">
      <formula>0</formula>
    </cfRule>
  </conditionalFormatting>
  <conditionalFormatting sqref="B56">
    <cfRule type="containsBlanks" priority="694">
      <formula>LEN(TRIM(B56))=0</formula>
    </cfRule>
  </conditionalFormatting>
  <conditionalFormatting sqref="B56">
    <cfRule type="cellIs" dxfId="620" priority="693" operator="equal">
      <formula>"Ø"</formula>
    </cfRule>
  </conditionalFormatting>
  <conditionalFormatting sqref="B57:B59">
    <cfRule type="containsBlanks" dxfId="613" priority="686">
      <formula>LEN(TRIM(B57))=0</formula>
    </cfRule>
  </conditionalFormatting>
  <conditionalFormatting sqref="B57:B59">
    <cfRule type="cellIs" dxfId="612" priority="685" operator="equal">
      <formula>0</formula>
    </cfRule>
  </conditionalFormatting>
  <conditionalFormatting sqref="B57:B59">
    <cfRule type="containsBlanks" priority="684">
      <formula>LEN(TRIM(B57))=0</formula>
    </cfRule>
  </conditionalFormatting>
  <conditionalFormatting sqref="B57:B59">
    <cfRule type="cellIs" dxfId="611" priority="683" operator="equal">
      <formula>"Ø"</formula>
    </cfRule>
  </conditionalFormatting>
  <conditionalFormatting sqref="I60:J60">
    <cfRule type="containsBlanks" dxfId="608" priority="680">
      <formula>LEN(TRIM(I60))=0</formula>
    </cfRule>
  </conditionalFormatting>
  <conditionalFormatting sqref="I60:J60">
    <cfRule type="cellIs" dxfId="607" priority="679" operator="equal">
      <formula>0</formula>
    </cfRule>
  </conditionalFormatting>
  <conditionalFormatting sqref="I60:J60">
    <cfRule type="cellIs" dxfId="606" priority="678" operator="greaterThan">
      <formula>1</formula>
    </cfRule>
  </conditionalFormatting>
  <conditionalFormatting sqref="B60">
    <cfRule type="containsBlanks" dxfId="605" priority="677">
      <formula>LEN(TRIM(B60))=0</formula>
    </cfRule>
  </conditionalFormatting>
  <conditionalFormatting sqref="B60">
    <cfRule type="cellIs" dxfId="604" priority="676" operator="equal">
      <formula>0</formula>
    </cfRule>
  </conditionalFormatting>
  <conditionalFormatting sqref="B60">
    <cfRule type="containsBlanks" priority="675">
      <formula>LEN(TRIM(B60))=0</formula>
    </cfRule>
  </conditionalFormatting>
  <conditionalFormatting sqref="B60">
    <cfRule type="cellIs" dxfId="603" priority="674" operator="equal">
      <formula>"Ø"</formula>
    </cfRule>
  </conditionalFormatting>
  <conditionalFormatting sqref="B61:B62">
    <cfRule type="containsBlanks" dxfId="598" priority="669">
      <formula>LEN(TRIM(B61))=0</formula>
    </cfRule>
  </conditionalFormatting>
  <conditionalFormatting sqref="B61:B62">
    <cfRule type="cellIs" dxfId="597" priority="668" operator="equal">
      <formula>0</formula>
    </cfRule>
  </conditionalFormatting>
  <conditionalFormatting sqref="B61:B62">
    <cfRule type="containsBlanks" priority="667">
      <formula>LEN(TRIM(B61))=0</formula>
    </cfRule>
  </conditionalFormatting>
  <conditionalFormatting sqref="B61:B62">
    <cfRule type="cellIs" dxfId="596" priority="666" operator="equal">
      <formula>"Ø"</formula>
    </cfRule>
  </conditionalFormatting>
  <conditionalFormatting sqref="B63:B65">
    <cfRule type="containsBlanks" dxfId="589" priority="659">
      <formula>LEN(TRIM(B63))=0</formula>
    </cfRule>
  </conditionalFormatting>
  <conditionalFormatting sqref="B63:B65">
    <cfRule type="cellIs" dxfId="588" priority="658" operator="equal">
      <formula>0</formula>
    </cfRule>
  </conditionalFormatting>
  <conditionalFormatting sqref="B63:B65">
    <cfRule type="containsBlanks" priority="657">
      <formula>LEN(TRIM(B63))=0</formula>
    </cfRule>
  </conditionalFormatting>
  <conditionalFormatting sqref="B63:B65">
    <cfRule type="cellIs" dxfId="587" priority="656" operator="equal">
      <formula>"Ø"</formula>
    </cfRule>
  </conditionalFormatting>
  <conditionalFormatting sqref="I69:J70">
    <cfRule type="containsBlanks" dxfId="578" priority="647">
      <formula>LEN(TRIM(I69))=0</formula>
    </cfRule>
  </conditionalFormatting>
  <conditionalFormatting sqref="I69:J70">
    <cfRule type="cellIs" dxfId="577" priority="646" operator="equal">
      <formula>0</formula>
    </cfRule>
  </conditionalFormatting>
  <conditionalFormatting sqref="I69:J70">
    <cfRule type="cellIs" dxfId="576" priority="645" operator="greaterThan">
      <formula>1</formula>
    </cfRule>
  </conditionalFormatting>
  <conditionalFormatting sqref="B66:B68">
    <cfRule type="containsBlanks" dxfId="575" priority="644">
      <formula>LEN(TRIM(B66))=0</formula>
    </cfRule>
  </conditionalFormatting>
  <conditionalFormatting sqref="B66:B68">
    <cfRule type="cellIs" dxfId="574" priority="643" operator="equal">
      <formula>0</formula>
    </cfRule>
  </conditionalFormatting>
  <conditionalFormatting sqref="B66:B68">
    <cfRule type="containsBlanks" priority="642">
      <formula>LEN(TRIM(B66))=0</formula>
    </cfRule>
  </conditionalFormatting>
  <conditionalFormatting sqref="B66:B68">
    <cfRule type="cellIs" dxfId="573" priority="641" operator="equal">
      <formula>"Ø"</formula>
    </cfRule>
  </conditionalFormatting>
  <conditionalFormatting sqref="B69:B70">
    <cfRule type="containsBlanks" dxfId="572" priority="640">
      <formula>LEN(TRIM(B69))=0</formula>
    </cfRule>
  </conditionalFormatting>
  <conditionalFormatting sqref="B69:B70">
    <cfRule type="cellIs" dxfId="571" priority="639" operator="equal">
      <formula>0</formula>
    </cfRule>
  </conditionalFormatting>
  <conditionalFormatting sqref="B69:B70">
    <cfRule type="containsBlanks" priority="638">
      <formula>LEN(TRIM(B69))=0</formula>
    </cfRule>
  </conditionalFormatting>
  <conditionalFormatting sqref="B69:B70">
    <cfRule type="cellIs" dxfId="570" priority="637" operator="equal">
      <formula>"Ø"</formula>
    </cfRule>
  </conditionalFormatting>
  <conditionalFormatting sqref="I74:J75">
    <cfRule type="containsBlanks" dxfId="559" priority="626">
      <formula>LEN(TRIM(I74))=0</formula>
    </cfRule>
  </conditionalFormatting>
  <conditionalFormatting sqref="I74:J75">
    <cfRule type="cellIs" dxfId="558" priority="625" operator="equal">
      <formula>0</formula>
    </cfRule>
  </conditionalFormatting>
  <conditionalFormatting sqref="I74:J75">
    <cfRule type="cellIs" dxfId="557" priority="624" operator="greaterThan">
      <formula>1</formula>
    </cfRule>
  </conditionalFormatting>
  <conditionalFormatting sqref="B71:B73">
    <cfRule type="containsBlanks" dxfId="556" priority="623">
      <formula>LEN(TRIM(B71))=0</formula>
    </cfRule>
  </conditionalFormatting>
  <conditionalFormatting sqref="B71:B73">
    <cfRule type="cellIs" dxfId="555" priority="622" operator="equal">
      <formula>0</formula>
    </cfRule>
  </conditionalFormatting>
  <conditionalFormatting sqref="B71:B73">
    <cfRule type="containsBlanks" priority="621">
      <formula>LEN(TRIM(B71))=0</formula>
    </cfRule>
  </conditionalFormatting>
  <conditionalFormatting sqref="B71:B73">
    <cfRule type="cellIs" dxfId="554" priority="620" operator="equal">
      <formula>"Ø"</formula>
    </cfRule>
  </conditionalFormatting>
  <conditionalFormatting sqref="B74:B75">
    <cfRule type="containsBlanks" dxfId="553" priority="619">
      <formula>LEN(TRIM(B74))=0</formula>
    </cfRule>
  </conditionalFormatting>
  <conditionalFormatting sqref="B74:B75">
    <cfRule type="cellIs" dxfId="552" priority="618" operator="equal">
      <formula>0</formula>
    </cfRule>
  </conditionalFormatting>
  <conditionalFormatting sqref="B74:B75">
    <cfRule type="containsBlanks" priority="617">
      <formula>LEN(TRIM(B74))=0</formula>
    </cfRule>
  </conditionalFormatting>
  <conditionalFormatting sqref="B74:B75">
    <cfRule type="cellIs" dxfId="551" priority="616" operator="equal">
      <formula>"Ø"</formula>
    </cfRule>
  </conditionalFormatting>
  <conditionalFormatting sqref="B76:B78">
    <cfRule type="containsBlanks" dxfId="542" priority="607">
      <formula>LEN(TRIM(B76))=0</formula>
    </cfRule>
  </conditionalFormatting>
  <conditionalFormatting sqref="B76:B78">
    <cfRule type="cellIs" dxfId="541" priority="606" operator="equal">
      <formula>0</formula>
    </cfRule>
  </conditionalFormatting>
  <conditionalFormatting sqref="B76:B78">
    <cfRule type="containsBlanks" priority="605">
      <formula>LEN(TRIM(B76))=0</formula>
    </cfRule>
  </conditionalFormatting>
  <conditionalFormatting sqref="B76:B78">
    <cfRule type="cellIs" dxfId="540" priority="604" operator="equal">
      <formula>"Ø"</formula>
    </cfRule>
  </conditionalFormatting>
  <conditionalFormatting sqref="B79:B80">
    <cfRule type="containsBlanks" dxfId="535" priority="599">
      <formula>LEN(TRIM(B79))=0</formula>
    </cfRule>
  </conditionalFormatting>
  <conditionalFormatting sqref="B79:B80">
    <cfRule type="cellIs" dxfId="534" priority="598" operator="equal">
      <formula>0</formula>
    </cfRule>
  </conditionalFormatting>
  <conditionalFormatting sqref="B79:B80">
    <cfRule type="containsBlanks" priority="597">
      <formula>LEN(TRIM(B79))=0</formula>
    </cfRule>
  </conditionalFormatting>
  <conditionalFormatting sqref="B79:B80">
    <cfRule type="cellIs" dxfId="533" priority="596" operator="equal">
      <formula>"Ø"</formula>
    </cfRule>
  </conditionalFormatting>
  <conditionalFormatting sqref="B81:B83">
    <cfRule type="containsBlanks" dxfId="526" priority="589">
      <formula>LEN(TRIM(B81))=0</formula>
    </cfRule>
  </conditionalFormatting>
  <conditionalFormatting sqref="B81:B83">
    <cfRule type="cellIs" dxfId="525" priority="588" operator="equal">
      <formula>0</formula>
    </cfRule>
  </conditionalFormatting>
  <conditionalFormatting sqref="B81:B83">
    <cfRule type="containsBlanks" priority="587">
      <formula>LEN(TRIM(B81))=0</formula>
    </cfRule>
  </conditionalFormatting>
  <conditionalFormatting sqref="B81:B83">
    <cfRule type="cellIs" dxfId="524" priority="586" operator="equal">
      <formula>"Ø"</formula>
    </cfRule>
  </conditionalFormatting>
  <conditionalFormatting sqref="B84:B85">
    <cfRule type="containsBlanks" dxfId="519" priority="581">
      <formula>LEN(TRIM(B84))=0</formula>
    </cfRule>
  </conditionalFormatting>
  <conditionalFormatting sqref="B84:B85">
    <cfRule type="cellIs" dxfId="518" priority="580" operator="equal">
      <formula>0</formula>
    </cfRule>
  </conditionalFormatting>
  <conditionalFormatting sqref="B84:B85">
    <cfRule type="containsBlanks" priority="579">
      <formula>LEN(TRIM(B84))=0</formula>
    </cfRule>
  </conditionalFormatting>
  <conditionalFormatting sqref="B84:B85">
    <cfRule type="cellIs" dxfId="517" priority="578" operator="equal">
      <formula>"Ø"</formula>
    </cfRule>
  </conditionalFormatting>
  <conditionalFormatting sqref="B86:B88">
    <cfRule type="containsBlanks" dxfId="510" priority="571">
      <formula>LEN(TRIM(B86))=0</formula>
    </cfRule>
  </conditionalFormatting>
  <conditionalFormatting sqref="B86:B88">
    <cfRule type="cellIs" dxfId="509" priority="570" operator="equal">
      <formula>0</formula>
    </cfRule>
  </conditionalFormatting>
  <conditionalFormatting sqref="B86:B88">
    <cfRule type="containsBlanks" priority="569">
      <formula>LEN(TRIM(B86))=0</formula>
    </cfRule>
  </conditionalFormatting>
  <conditionalFormatting sqref="B86:B88">
    <cfRule type="cellIs" dxfId="508" priority="568" operator="equal">
      <formula>"Ø"</formula>
    </cfRule>
  </conditionalFormatting>
  <conditionalFormatting sqref="B89:B90">
    <cfRule type="containsBlanks" dxfId="503" priority="563">
      <formula>LEN(TRIM(B89))=0</formula>
    </cfRule>
  </conditionalFormatting>
  <conditionalFormatting sqref="B89:B90">
    <cfRule type="cellIs" dxfId="502" priority="562" operator="equal">
      <formula>0</formula>
    </cfRule>
  </conditionalFormatting>
  <conditionalFormatting sqref="B89:B90">
    <cfRule type="containsBlanks" priority="561">
      <formula>LEN(TRIM(B89))=0</formula>
    </cfRule>
  </conditionalFormatting>
  <conditionalFormatting sqref="B89:B90">
    <cfRule type="cellIs" dxfId="501" priority="560" operator="equal">
      <formula>"Ø"</formula>
    </cfRule>
  </conditionalFormatting>
  <conditionalFormatting sqref="B91:B93">
    <cfRule type="containsBlanks" dxfId="494" priority="553">
      <formula>LEN(TRIM(B91))=0</formula>
    </cfRule>
  </conditionalFormatting>
  <conditionalFormatting sqref="B91:B93">
    <cfRule type="cellIs" dxfId="493" priority="552" operator="equal">
      <formula>0</formula>
    </cfRule>
  </conditionalFormatting>
  <conditionalFormatting sqref="B91:B93">
    <cfRule type="containsBlanks" priority="551">
      <formula>LEN(TRIM(B91))=0</formula>
    </cfRule>
  </conditionalFormatting>
  <conditionalFormatting sqref="B91:B93">
    <cfRule type="cellIs" dxfId="492" priority="550" operator="equal">
      <formula>"Ø"</formula>
    </cfRule>
  </conditionalFormatting>
  <conditionalFormatting sqref="B94:B95">
    <cfRule type="containsBlanks" dxfId="487" priority="545">
      <formula>LEN(TRIM(B94))=0</formula>
    </cfRule>
  </conditionalFormatting>
  <conditionalFormatting sqref="B94:B95">
    <cfRule type="cellIs" dxfId="486" priority="544" operator="equal">
      <formula>0</formula>
    </cfRule>
  </conditionalFormatting>
  <conditionalFormatting sqref="B94:B95">
    <cfRule type="containsBlanks" priority="543">
      <formula>LEN(TRIM(B94))=0</formula>
    </cfRule>
  </conditionalFormatting>
  <conditionalFormatting sqref="B94:B95">
    <cfRule type="cellIs" dxfId="485" priority="542" operator="equal">
      <formula>"Ø"</formula>
    </cfRule>
  </conditionalFormatting>
  <conditionalFormatting sqref="B96:B98">
    <cfRule type="containsBlanks" dxfId="478" priority="535">
      <formula>LEN(TRIM(B96))=0</formula>
    </cfRule>
  </conditionalFormatting>
  <conditionalFormatting sqref="B96:B98">
    <cfRule type="cellIs" dxfId="477" priority="534" operator="equal">
      <formula>0</formula>
    </cfRule>
  </conditionalFormatting>
  <conditionalFormatting sqref="B96:B98">
    <cfRule type="containsBlanks" priority="533">
      <formula>LEN(TRIM(B96))=0</formula>
    </cfRule>
  </conditionalFormatting>
  <conditionalFormatting sqref="B96:B98">
    <cfRule type="cellIs" dxfId="476" priority="532" operator="equal">
      <formula>"Ø"</formula>
    </cfRule>
  </conditionalFormatting>
  <conditionalFormatting sqref="B99:B101">
    <cfRule type="containsBlanks" dxfId="469" priority="525">
      <formula>LEN(TRIM(B99))=0</formula>
    </cfRule>
  </conditionalFormatting>
  <conditionalFormatting sqref="B99:B101">
    <cfRule type="cellIs" dxfId="468" priority="524" operator="equal">
      <formula>0</formula>
    </cfRule>
  </conditionalFormatting>
  <conditionalFormatting sqref="B99:B101">
    <cfRule type="containsBlanks" priority="523">
      <formula>LEN(TRIM(B99))=0</formula>
    </cfRule>
  </conditionalFormatting>
  <conditionalFormatting sqref="B99:B101">
    <cfRule type="cellIs" dxfId="467" priority="522" operator="equal">
      <formula>"Ø"</formula>
    </cfRule>
  </conditionalFormatting>
  <conditionalFormatting sqref="B102:B104">
    <cfRule type="containsBlanks" dxfId="460" priority="515">
      <formula>LEN(TRIM(B102))=0</formula>
    </cfRule>
  </conditionalFormatting>
  <conditionalFormatting sqref="B102:B104">
    <cfRule type="cellIs" dxfId="459" priority="514" operator="equal">
      <formula>0</formula>
    </cfRule>
  </conditionalFormatting>
  <conditionalFormatting sqref="B102:B104">
    <cfRule type="containsBlanks" priority="513">
      <formula>LEN(TRIM(B102))=0</formula>
    </cfRule>
  </conditionalFormatting>
  <conditionalFormatting sqref="B102:B104">
    <cfRule type="cellIs" dxfId="458" priority="512" operator="equal">
      <formula>"Ø"</formula>
    </cfRule>
  </conditionalFormatting>
  <conditionalFormatting sqref="I105:J105">
    <cfRule type="containsBlanks" dxfId="455" priority="509">
      <formula>LEN(TRIM(I105))=0</formula>
    </cfRule>
  </conditionalFormatting>
  <conditionalFormatting sqref="I105:J105">
    <cfRule type="cellIs" dxfId="454" priority="508" operator="equal">
      <formula>0</formula>
    </cfRule>
  </conditionalFormatting>
  <conditionalFormatting sqref="I105:J105">
    <cfRule type="cellIs" dxfId="453" priority="507" operator="greaterThan">
      <formula>1</formula>
    </cfRule>
  </conditionalFormatting>
  <conditionalFormatting sqref="B105">
    <cfRule type="containsBlanks" dxfId="452" priority="506">
      <formula>LEN(TRIM(B105))=0</formula>
    </cfRule>
  </conditionalFormatting>
  <conditionalFormatting sqref="B105">
    <cfRule type="cellIs" dxfId="451" priority="505" operator="equal">
      <formula>0</formula>
    </cfRule>
  </conditionalFormatting>
  <conditionalFormatting sqref="B105">
    <cfRule type="containsBlanks" priority="504">
      <formula>LEN(TRIM(B105))=0</formula>
    </cfRule>
  </conditionalFormatting>
  <conditionalFormatting sqref="B105">
    <cfRule type="cellIs" dxfId="450" priority="503" operator="equal">
      <formula>"Ø"</formula>
    </cfRule>
  </conditionalFormatting>
  <conditionalFormatting sqref="B106:B108">
    <cfRule type="containsBlanks" dxfId="443" priority="496">
      <formula>LEN(TRIM(B106))=0</formula>
    </cfRule>
  </conditionalFormatting>
  <conditionalFormatting sqref="B106:B108">
    <cfRule type="cellIs" dxfId="442" priority="495" operator="equal">
      <formula>0</formula>
    </cfRule>
  </conditionalFormatting>
  <conditionalFormatting sqref="B106:B108">
    <cfRule type="containsBlanks" priority="494">
      <formula>LEN(TRIM(B106))=0</formula>
    </cfRule>
  </conditionalFormatting>
  <conditionalFormatting sqref="B106:B108">
    <cfRule type="cellIs" dxfId="441" priority="493" operator="equal">
      <formula>"Ø"</formula>
    </cfRule>
  </conditionalFormatting>
  <conditionalFormatting sqref="B109:B110">
    <cfRule type="containsBlanks" dxfId="436" priority="488">
      <formula>LEN(TRIM(B109))=0</formula>
    </cfRule>
  </conditionalFormatting>
  <conditionalFormatting sqref="B109:B110">
    <cfRule type="cellIs" dxfId="435" priority="487" operator="equal">
      <formula>0</formula>
    </cfRule>
  </conditionalFormatting>
  <conditionalFormatting sqref="B109:B110">
    <cfRule type="containsBlanks" priority="486">
      <formula>LEN(TRIM(B109))=0</formula>
    </cfRule>
  </conditionalFormatting>
  <conditionalFormatting sqref="B109:B110">
    <cfRule type="cellIs" dxfId="434" priority="485" operator="equal">
      <formula>"Ø"</formula>
    </cfRule>
  </conditionalFormatting>
  <conditionalFormatting sqref="B111:B112">
    <cfRule type="containsBlanks" dxfId="429" priority="480">
      <formula>LEN(TRIM(B111))=0</formula>
    </cfRule>
  </conditionalFormatting>
  <conditionalFormatting sqref="B111:B112">
    <cfRule type="cellIs" dxfId="428" priority="479" operator="equal">
      <formula>0</formula>
    </cfRule>
  </conditionalFormatting>
  <conditionalFormatting sqref="B111:B112">
    <cfRule type="containsBlanks" priority="478">
      <formula>LEN(TRIM(B111))=0</formula>
    </cfRule>
  </conditionalFormatting>
  <conditionalFormatting sqref="B111:B112">
    <cfRule type="cellIs" dxfId="427" priority="477" operator="equal">
      <formula>"Ø"</formula>
    </cfRule>
  </conditionalFormatting>
  <conditionalFormatting sqref="I113:J113">
    <cfRule type="containsBlanks" dxfId="424" priority="474">
      <formula>LEN(TRIM(I113))=0</formula>
    </cfRule>
  </conditionalFormatting>
  <conditionalFormatting sqref="I113:J113">
    <cfRule type="cellIs" dxfId="423" priority="473" operator="equal">
      <formula>0</formula>
    </cfRule>
  </conditionalFormatting>
  <conditionalFormatting sqref="I113:J113">
    <cfRule type="cellIs" dxfId="422" priority="472" operator="greaterThan">
      <formula>1</formula>
    </cfRule>
  </conditionalFormatting>
  <conditionalFormatting sqref="B113">
    <cfRule type="containsBlanks" dxfId="421" priority="471">
      <formula>LEN(TRIM(B113))=0</formula>
    </cfRule>
  </conditionalFormatting>
  <conditionalFormatting sqref="B113">
    <cfRule type="cellIs" dxfId="420" priority="470" operator="equal">
      <formula>0</formula>
    </cfRule>
  </conditionalFormatting>
  <conditionalFormatting sqref="B113">
    <cfRule type="containsBlanks" priority="469">
      <formula>LEN(TRIM(B113))=0</formula>
    </cfRule>
  </conditionalFormatting>
  <conditionalFormatting sqref="B113">
    <cfRule type="cellIs" dxfId="419" priority="468" operator="equal">
      <formula>"Ø"</formula>
    </cfRule>
  </conditionalFormatting>
  <conditionalFormatting sqref="I117:J119">
    <cfRule type="containsBlanks" dxfId="406" priority="455">
      <formula>LEN(TRIM(I117))=0</formula>
    </cfRule>
  </conditionalFormatting>
  <conditionalFormatting sqref="I117:J119">
    <cfRule type="cellIs" dxfId="405" priority="454" operator="equal">
      <formula>0</formula>
    </cfRule>
  </conditionalFormatting>
  <conditionalFormatting sqref="I117:J119">
    <cfRule type="cellIs" dxfId="404" priority="453" operator="greaterThan">
      <formula>1</formula>
    </cfRule>
  </conditionalFormatting>
  <conditionalFormatting sqref="B114:B116">
    <cfRule type="containsBlanks" dxfId="403" priority="452">
      <formula>LEN(TRIM(B114))=0</formula>
    </cfRule>
  </conditionalFormatting>
  <conditionalFormatting sqref="B114:B116">
    <cfRule type="cellIs" dxfId="402" priority="451" operator="equal">
      <formula>0</formula>
    </cfRule>
  </conditionalFormatting>
  <conditionalFormatting sqref="B114:B116">
    <cfRule type="containsBlanks" priority="450">
      <formula>LEN(TRIM(B114))=0</formula>
    </cfRule>
  </conditionalFormatting>
  <conditionalFormatting sqref="B114:B116">
    <cfRule type="cellIs" dxfId="401" priority="449" operator="equal">
      <formula>"Ø"</formula>
    </cfRule>
  </conditionalFormatting>
  <conditionalFormatting sqref="B117:B119">
    <cfRule type="containsBlanks" dxfId="400" priority="448">
      <formula>LEN(TRIM(B117))=0</formula>
    </cfRule>
  </conditionalFormatting>
  <conditionalFormatting sqref="B117:B119">
    <cfRule type="cellIs" dxfId="399" priority="447" operator="equal">
      <formula>0</formula>
    </cfRule>
  </conditionalFormatting>
  <conditionalFormatting sqref="B117:B119">
    <cfRule type="containsBlanks" priority="446">
      <formula>LEN(TRIM(B117))=0</formula>
    </cfRule>
  </conditionalFormatting>
  <conditionalFormatting sqref="B117:B119">
    <cfRule type="cellIs" dxfId="398" priority="445" operator="equal">
      <formula>"Ø"</formula>
    </cfRule>
  </conditionalFormatting>
  <conditionalFormatting sqref="I123:J125">
    <cfRule type="containsBlanks" dxfId="385" priority="432">
      <formula>LEN(TRIM(I123))=0</formula>
    </cfRule>
  </conditionalFormatting>
  <conditionalFormatting sqref="I123:J125">
    <cfRule type="cellIs" dxfId="384" priority="431" operator="equal">
      <formula>0</formula>
    </cfRule>
  </conditionalFormatting>
  <conditionalFormatting sqref="I123:J125">
    <cfRule type="cellIs" dxfId="383" priority="430" operator="greaterThan">
      <formula>1</formula>
    </cfRule>
  </conditionalFormatting>
  <conditionalFormatting sqref="B120:B122">
    <cfRule type="containsBlanks" dxfId="382" priority="429">
      <formula>LEN(TRIM(B120))=0</formula>
    </cfRule>
  </conditionalFormatting>
  <conditionalFormatting sqref="B120:B122">
    <cfRule type="cellIs" dxfId="381" priority="428" operator="equal">
      <formula>0</formula>
    </cfRule>
  </conditionalFormatting>
  <conditionalFormatting sqref="B120:B122">
    <cfRule type="containsBlanks" priority="427">
      <formula>LEN(TRIM(B120))=0</formula>
    </cfRule>
  </conditionalFormatting>
  <conditionalFormatting sqref="B120:B122">
    <cfRule type="cellIs" dxfId="380" priority="426" operator="equal">
      <formula>"Ø"</formula>
    </cfRule>
  </conditionalFormatting>
  <conditionalFormatting sqref="B123:B125">
    <cfRule type="containsBlanks" dxfId="379" priority="425">
      <formula>LEN(TRIM(B123))=0</formula>
    </cfRule>
  </conditionalFormatting>
  <conditionalFormatting sqref="B123:B125">
    <cfRule type="cellIs" dxfId="378" priority="424" operator="equal">
      <formula>0</formula>
    </cfRule>
  </conditionalFormatting>
  <conditionalFormatting sqref="B123:B125">
    <cfRule type="containsBlanks" priority="423">
      <formula>LEN(TRIM(B123))=0</formula>
    </cfRule>
  </conditionalFormatting>
  <conditionalFormatting sqref="B123:B125">
    <cfRule type="cellIs" dxfId="377" priority="422" operator="equal">
      <formula>"Ø"</formula>
    </cfRule>
  </conditionalFormatting>
  <conditionalFormatting sqref="B126:B128">
    <cfRule type="containsBlanks" dxfId="370" priority="415">
      <formula>LEN(TRIM(B126))=0</formula>
    </cfRule>
  </conditionalFormatting>
  <conditionalFormatting sqref="B126:B128">
    <cfRule type="cellIs" dxfId="369" priority="414" operator="equal">
      <formula>0</formula>
    </cfRule>
  </conditionalFormatting>
  <conditionalFormatting sqref="B126:B128">
    <cfRule type="containsBlanks" priority="413">
      <formula>LEN(TRIM(B126))=0</formula>
    </cfRule>
  </conditionalFormatting>
  <conditionalFormatting sqref="B126:B128">
    <cfRule type="cellIs" dxfId="368" priority="412" operator="equal">
      <formula>"Ø"</formula>
    </cfRule>
  </conditionalFormatting>
  <conditionalFormatting sqref="I132:J133">
    <cfRule type="containsBlanks" dxfId="357" priority="401">
      <formula>LEN(TRIM(I132))=0</formula>
    </cfRule>
  </conditionalFormatting>
  <conditionalFormatting sqref="I132:J133">
    <cfRule type="cellIs" dxfId="356" priority="400" operator="equal">
      <formula>0</formula>
    </cfRule>
  </conditionalFormatting>
  <conditionalFormatting sqref="I132:J133">
    <cfRule type="cellIs" dxfId="355" priority="399" operator="greaterThan">
      <formula>1</formula>
    </cfRule>
  </conditionalFormatting>
  <conditionalFormatting sqref="B129:B131">
    <cfRule type="containsBlanks" dxfId="354" priority="398">
      <formula>LEN(TRIM(B129))=0</formula>
    </cfRule>
  </conditionalFormatting>
  <conditionalFormatting sqref="B129:B131">
    <cfRule type="cellIs" dxfId="353" priority="397" operator="equal">
      <formula>0</formula>
    </cfRule>
  </conditionalFormatting>
  <conditionalFormatting sqref="B129:B131">
    <cfRule type="containsBlanks" priority="396">
      <formula>LEN(TRIM(B129))=0</formula>
    </cfRule>
  </conditionalFormatting>
  <conditionalFormatting sqref="B129:B131">
    <cfRule type="cellIs" dxfId="352" priority="395" operator="equal">
      <formula>"Ø"</formula>
    </cfRule>
  </conditionalFormatting>
  <conditionalFormatting sqref="B132:B133">
    <cfRule type="containsBlanks" dxfId="351" priority="394">
      <formula>LEN(TRIM(B132))=0</formula>
    </cfRule>
  </conditionalFormatting>
  <conditionalFormatting sqref="B132:B133">
    <cfRule type="cellIs" dxfId="350" priority="393" operator="equal">
      <formula>0</formula>
    </cfRule>
  </conditionalFormatting>
  <conditionalFormatting sqref="B132:B133">
    <cfRule type="containsBlanks" priority="392">
      <formula>LEN(TRIM(B132))=0</formula>
    </cfRule>
  </conditionalFormatting>
  <conditionalFormatting sqref="B132:B133">
    <cfRule type="cellIs" dxfId="349" priority="391" operator="equal">
      <formula>"Ø"</formula>
    </cfRule>
  </conditionalFormatting>
  <conditionalFormatting sqref="I137:J137">
    <cfRule type="containsBlanks" dxfId="340" priority="382">
      <formula>LEN(TRIM(I137))=0</formula>
    </cfRule>
  </conditionalFormatting>
  <conditionalFormatting sqref="I137:J137">
    <cfRule type="cellIs" dxfId="339" priority="381" operator="equal">
      <formula>0</formula>
    </cfRule>
  </conditionalFormatting>
  <conditionalFormatting sqref="I137:J137">
    <cfRule type="cellIs" dxfId="338" priority="380" operator="greaterThan">
      <formula>1</formula>
    </cfRule>
  </conditionalFormatting>
  <conditionalFormatting sqref="B134:B136">
    <cfRule type="containsBlanks" dxfId="337" priority="379">
      <formula>LEN(TRIM(B134))=0</formula>
    </cfRule>
  </conditionalFormatting>
  <conditionalFormatting sqref="B134:B136">
    <cfRule type="cellIs" dxfId="336" priority="378" operator="equal">
      <formula>0</formula>
    </cfRule>
  </conditionalFormatting>
  <conditionalFormatting sqref="B134:B136">
    <cfRule type="containsBlanks" priority="377">
      <formula>LEN(TRIM(B134))=0</formula>
    </cfRule>
  </conditionalFormatting>
  <conditionalFormatting sqref="B134:B136">
    <cfRule type="cellIs" dxfId="335" priority="376" operator="equal">
      <formula>"Ø"</formula>
    </cfRule>
  </conditionalFormatting>
  <conditionalFormatting sqref="B137">
    <cfRule type="containsBlanks" dxfId="334" priority="375">
      <formula>LEN(TRIM(B137))=0</formula>
    </cfRule>
  </conditionalFormatting>
  <conditionalFormatting sqref="B137">
    <cfRule type="cellIs" dxfId="333" priority="374" operator="equal">
      <formula>0</formula>
    </cfRule>
  </conditionalFormatting>
  <conditionalFormatting sqref="B137">
    <cfRule type="containsBlanks" priority="373">
      <formula>LEN(TRIM(B137))=0</formula>
    </cfRule>
  </conditionalFormatting>
  <conditionalFormatting sqref="B137">
    <cfRule type="cellIs" dxfId="332" priority="372" operator="equal">
      <formula>"Ø"</formula>
    </cfRule>
  </conditionalFormatting>
  <conditionalFormatting sqref="B138:B140">
    <cfRule type="containsBlanks" dxfId="325" priority="365">
      <formula>LEN(TRIM(B138))=0</formula>
    </cfRule>
  </conditionalFormatting>
  <conditionalFormatting sqref="B138:B140">
    <cfRule type="cellIs" dxfId="324" priority="364" operator="equal">
      <formula>0</formula>
    </cfRule>
  </conditionalFormatting>
  <conditionalFormatting sqref="B138:B140">
    <cfRule type="containsBlanks" priority="363">
      <formula>LEN(TRIM(B138))=0</formula>
    </cfRule>
  </conditionalFormatting>
  <conditionalFormatting sqref="B138:B140">
    <cfRule type="cellIs" dxfId="323" priority="362" operator="equal">
      <formula>"Ø"</formula>
    </cfRule>
  </conditionalFormatting>
  <conditionalFormatting sqref="B141:B142">
    <cfRule type="containsBlanks" dxfId="318" priority="357">
      <formula>LEN(TRIM(B141))=0</formula>
    </cfRule>
  </conditionalFormatting>
  <conditionalFormatting sqref="B141:B142">
    <cfRule type="cellIs" dxfId="317" priority="356" operator="equal">
      <formula>0</formula>
    </cfRule>
  </conditionalFormatting>
  <conditionalFormatting sqref="B141:B142">
    <cfRule type="containsBlanks" priority="355">
      <formula>LEN(TRIM(B141))=0</formula>
    </cfRule>
  </conditionalFormatting>
  <conditionalFormatting sqref="B141:B142">
    <cfRule type="cellIs" dxfId="316" priority="354" operator="equal">
      <formula>"Ø"</formula>
    </cfRule>
  </conditionalFormatting>
  <conditionalFormatting sqref="B143:B145">
    <cfRule type="containsBlanks" dxfId="309" priority="347">
      <formula>LEN(TRIM(B143))=0</formula>
    </cfRule>
  </conditionalFormatting>
  <conditionalFormatting sqref="B143:B145">
    <cfRule type="cellIs" dxfId="308" priority="346" operator="equal">
      <formula>0</formula>
    </cfRule>
  </conditionalFormatting>
  <conditionalFormatting sqref="B143:B145">
    <cfRule type="containsBlanks" priority="345">
      <formula>LEN(TRIM(B143))=0</formula>
    </cfRule>
  </conditionalFormatting>
  <conditionalFormatting sqref="B143:B145">
    <cfRule type="cellIs" dxfId="307" priority="344" operator="equal">
      <formula>"Ø"</formula>
    </cfRule>
  </conditionalFormatting>
  <conditionalFormatting sqref="B146:B147">
    <cfRule type="containsBlanks" dxfId="302" priority="339">
      <formula>LEN(TRIM(B146))=0</formula>
    </cfRule>
  </conditionalFormatting>
  <conditionalFormatting sqref="B146:B147">
    <cfRule type="cellIs" dxfId="301" priority="338" operator="equal">
      <formula>0</formula>
    </cfRule>
  </conditionalFormatting>
  <conditionalFormatting sqref="B146:B147">
    <cfRule type="containsBlanks" priority="337">
      <formula>LEN(TRIM(B146))=0</formula>
    </cfRule>
  </conditionalFormatting>
  <conditionalFormatting sqref="B146:B147">
    <cfRule type="cellIs" dxfId="300" priority="336" operator="equal">
      <formula>"Ø"</formula>
    </cfRule>
  </conditionalFormatting>
  <conditionalFormatting sqref="B148:B150">
    <cfRule type="containsBlanks" dxfId="293" priority="329">
      <formula>LEN(TRIM(B148))=0</formula>
    </cfRule>
  </conditionalFormatting>
  <conditionalFormatting sqref="B148:B150">
    <cfRule type="cellIs" dxfId="292" priority="328" operator="equal">
      <formula>0</formula>
    </cfRule>
  </conditionalFormatting>
  <conditionalFormatting sqref="B148:B150">
    <cfRule type="containsBlanks" priority="327">
      <formula>LEN(TRIM(B148))=0</formula>
    </cfRule>
  </conditionalFormatting>
  <conditionalFormatting sqref="B148:B150">
    <cfRule type="cellIs" dxfId="291" priority="326" operator="equal">
      <formula>"Ø"</formula>
    </cfRule>
  </conditionalFormatting>
  <conditionalFormatting sqref="B151:B153">
    <cfRule type="containsBlanks" dxfId="284" priority="319">
      <formula>LEN(TRIM(B151))=0</formula>
    </cfRule>
  </conditionalFormatting>
  <conditionalFormatting sqref="B151:B153">
    <cfRule type="cellIs" dxfId="283" priority="318" operator="equal">
      <formula>0</formula>
    </cfRule>
  </conditionalFormatting>
  <conditionalFormatting sqref="B151:B153">
    <cfRule type="containsBlanks" priority="317">
      <formula>LEN(TRIM(B151))=0</formula>
    </cfRule>
  </conditionalFormatting>
  <conditionalFormatting sqref="B151:B153">
    <cfRule type="cellIs" dxfId="282" priority="316" operator="equal">
      <formula>"Ø"</formula>
    </cfRule>
  </conditionalFormatting>
  <conditionalFormatting sqref="B154:B156">
    <cfRule type="containsBlanks" dxfId="275" priority="309">
      <formula>LEN(TRIM(B154))=0</formula>
    </cfRule>
  </conditionalFormatting>
  <conditionalFormatting sqref="B154:B156">
    <cfRule type="cellIs" dxfId="274" priority="308" operator="equal">
      <formula>0</formula>
    </cfRule>
  </conditionalFormatting>
  <conditionalFormatting sqref="B154:B156">
    <cfRule type="containsBlanks" priority="307">
      <formula>LEN(TRIM(B154))=0</formula>
    </cfRule>
  </conditionalFormatting>
  <conditionalFormatting sqref="B154:B156">
    <cfRule type="cellIs" dxfId="273" priority="306" operator="equal">
      <formula>"Ø"</formula>
    </cfRule>
  </conditionalFormatting>
  <conditionalFormatting sqref="B157:B159">
    <cfRule type="containsBlanks" dxfId="266" priority="299">
      <formula>LEN(TRIM(B157))=0</formula>
    </cfRule>
  </conditionalFormatting>
  <conditionalFormatting sqref="B157:B159">
    <cfRule type="cellIs" dxfId="265" priority="298" operator="equal">
      <formula>0</formula>
    </cfRule>
  </conditionalFormatting>
  <conditionalFormatting sqref="B157:B159">
    <cfRule type="containsBlanks" priority="297">
      <formula>LEN(TRIM(B157))=0</formula>
    </cfRule>
  </conditionalFormatting>
  <conditionalFormatting sqref="B157:B159">
    <cfRule type="cellIs" dxfId="264" priority="296" operator="equal">
      <formula>"Ø"</formula>
    </cfRule>
  </conditionalFormatting>
  <conditionalFormatting sqref="B160:B162">
    <cfRule type="containsBlanks" dxfId="257" priority="289">
      <formula>LEN(TRIM(B160))=0</formula>
    </cfRule>
  </conditionalFormatting>
  <conditionalFormatting sqref="B160:B162">
    <cfRule type="cellIs" dxfId="256" priority="288" operator="equal">
      <formula>0</formula>
    </cfRule>
  </conditionalFormatting>
  <conditionalFormatting sqref="B160:B162">
    <cfRule type="containsBlanks" priority="287">
      <formula>LEN(TRIM(B160))=0</formula>
    </cfRule>
  </conditionalFormatting>
  <conditionalFormatting sqref="B160:B162">
    <cfRule type="cellIs" dxfId="255" priority="286" operator="equal">
      <formula>"Ø"</formula>
    </cfRule>
  </conditionalFormatting>
  <conditionalFormatting sqref="B163:B165">
    <cfRule type="containsBlanks" dxfId="248" priority="279">
      <formula>LEN(TRIM(B163))=0</formula>
    </cfRule>
  </conditionalFormatting>
  <conditionalFormatting sqref="B163:B165">
    <cfRule type="cellIs" dxfId="247" priority="278" operator="equal">
      <formula>0</formula>
    </cfRule>
  </conditionalFormatting>
  <conditionalFormatting sqref="B163:B165">
    <cfRule type="containsBlanks" priority="277">
      <formula>LEN(TRIM(B163))=0</formula>
    </cfRule>
  </conditionalFormatting>
  <conditionalFormatting sqref="B163:B165">
    <cfRule type="cellIs" dxfId="246" priority="276" operator="equal">
      <formula>"Ø"</formula>
    </cfRule>
  </conditionalFormatting>
  <conditionalFormatting sqref="B166:B168">
    <cfRule type="containsBlanks" dxfId="239" priority="269">
      <formula>LEN(TRIM(B166))=0</formula>
    </cfRule>
  </conditionalFormatting>
  <conditionalFormatting sqref="B166:B168">
    <cfRule type="cellIs" dxfId="238" priority="268" operator="equal">
      <formula>0</formula>
    </cfRule>
  </conditionalFormatting>
  <conditionalFormatting sqref="B166:B168">
    <cfRule type="containsBlanks" priority="267">
      <formula>LEN(TRIM(B166))=0</formula>
    </cfRule>
  </conditionalFormatting>
  <conditionalFormatting sqref="B166:B168">
    <cfRule type="cellIs" dxfId="237" priority="266" operator="equal">
      <formula>"Ø"</formula>
    </cfRule>
  </conditionalFormatting>
  <conditionalFormatting sqref="B169:B171">
    <cfRule type="containsBlanks" dxfId="230" priority="259">
      <formula>LEN(TRIM(B169))=0</formula>
    </cfRule>
  </conditionalFormatting>
  <conditionalFormatting sqref="B169:B171">
    <cfRule type="cellIs" dxfId="229" priority="258" operator="equal">
      <formula>0</formula>
    </cfRule>
  </conditionalFormatting>
  <conditionalFormatting sqref="B169:B171">
    <cfRule type="containsBlanks" priority="257">
      <formula>LEN(TRIM(B169))=0</formula>
    </cfRule>
  </conditionalFormatting>
  <conditionalFormatting sqref="B169:B171">
    <cfRule type="cellIs" dxfId="228" priority="256" operator="equal">
      <formula>"Ø"</formula>
    </cfRule>
  </conditionalFormatting>
  <conditionalFormatting sqref="B172:B173">
    <cfRule type="containsBlanks" dxfId="223" priority="251">
      <formula>LEN(TRIM(B172))=0</formula>
    </cfRule>
  </conditionalFormatting>
  <conditionalFormatting sqref="B172:B173">
    <cfRule type="cellIs" dxfId="222" priority="250" operator="equal">
      <formula>0</formula>
    </cfRule>
  </conditionalFormatting>
  <conditionalFormatting sqref="B172:B173">
    <cfRule type="containsBlanks" priority="249">
      <formula>LEN(TRIM(B172))=0</formula>
    </cfRule>
  </conditionalFormatting>
  <conditionalFormatting sqref="B172:B173">
    <cfRule type="cellIs" dxfId="221" priority="248" operator="equal">
      <formula>"Ø"</formula>
    </cfRule>
  </conditionalFormatting>
  <conditionalFormatting sqref="B174:B176">
    <cfRule type="containsBlanks" dxfId="214" priority="241">
      <formula>LEN(TRIM(B174))=0</formula>
    </cfRule>
  </conditionalFormatting>
  <conditionalFormatting sqref="B174:B176">
    <cfRule type="cellIs" dxfId="213" priority="240" operator="equal">
      <formula>0</formula>
    </cfRule>
  </conditionalFormatting>
  <conditionalFormatting sqref="B174:B176">
    <cfRule type="containsBlanks" priority="239">
      <formula>LEN(TRIM(B174))=0</formula>
    </cfRule>
  </conditionalFormatting>
  <conditionalFormatting sqref="B174:B176">
    <cfRule type="cellIs" dxfId="212" priority="238" operator="equal">
      <formula>"Ø"</formula>
    </cfRule>
  </conditionalFormatting>
  <conditionalFormatting sqref="B177:B179">
    <cfRule type="containsBlanks" dxfId="205" priority="231">
      <formula>LEN(TRIM(B177))=0</formula>
    </cfRule>
  </conditionalFormatting>
  <conditionalFormatting sqref="B177:B179">
    <cfRule type="cellIs" dxfId="204" priority="230" operator="equal">
      <formula>0</formula>
    </cfRule>
  </conditionalFormatting>
  <conditionalFormatting sqref="B177:B179">
    <cfRule type="containsBlanks" priority="229">
      <formula>LEN(TRIM(B177))=0</formula>
    </cfRule>
  </conditionalFormatting>
  <conditionalFormatting sqref="B177:B179">
    <cfRule type="cellIs" dxfId="203" priority="228" operator="equal">
      <formula>"Ø"</formula>
    </cfRule>
  </conditionalFormatting>
  <conditionalFormatting sqref="B180:B181">
    <cfRule type="containsBlanks" dxfId="198" priority="223">
      <formula>LEN(TRIM(B180))=0</formula>
    </cfRule>
  </conditionalFormatting>
  <conditionalFormatting sqref="B180:B181">
    <cfRule type="cellIs" dxfId="197" priority="222" operator="equal">
      <formula>0</formula>
    </cfRule>
  </conditionalFormatting>
  <conditionalFormatting sqref="B180:B181">
    <cfRule type="containsBlanks" priority="221">
      <formula>LEN(TRIM(B180))=0</formula>
    </cfRule>
  </conditionalFormatting>
  <conditionalFormatting sqref="B180:B181">
    <cfRule type="cellIs" dxfId="196" priority="220" operator="equal">
      <formula>"Ø"</formula>
    </cfRule>
  </conditionalFormatting>
  <conditionalFormatting sqref="B182:B183">
    <cfRule type="containsBlanks" dxfId="191" priority="215">
      <formula>LEN(TRIM(B182))=0</formula>
    </cfRule>
  </conditionalFormatting>
  <conditionalFormatting sqref="B182:B183">
    <cfRule type="cellIs" dxfId="190" priority="214" operator="equal">
      <formula>0</formula>
    </cfRule>
  </conditionalFormatting>
  <conditionalFormatting sqref="B182:B183">
    <cfRule type="containsBlanks" priority="213">
      <formula>LEN(TRIM(B182))=0</formula>
    </cfRule>
  </conditionalFormatting>
  <conditionalFormatting sqref="B182:B183">
    <cfRule type="cellIs" dxfId="189" priority="212" operator="equal">
      <formula>"Ø"</formula>
    </cfRule>
  </conditionalFormatting>
  <conditionalFormatting sqref="B184:B186">
    <cfRule type="containsBlanks" dxfId="182" priority="205">
      <formula>LEN(TRIM(B184))=0</formula>
    </cfRule>
  </conditionalFormatting>
  <conditionalFormatting sqref="B184:B186">
    <cfRule type="cellIs" dxfId="181" priority="204" operator="equal">
      <formula>0</formula>
    </cfRule>
  </conditionalFormatting>
  <conditionalFormatting sqref="B184:B186">
    <cfRule type="containsBlanks" priority="203">
      <formula>LEN(TRIM(B184))=0</formula>
    </cfRule>
  </conditionalFormatting>
  <conditionalFormatting sqref="B184:B186">
    <cfRule type="cellIs" dxfId="180" priority="202" operator="equal">
      <formula>"Ø"</formula>
    </cfRule>
  </conditionalFormatting>
  <conditionalFormatting sqref="I190:J190">
    <cfRule type="containsBlanks" dxfId="171" priority="193">
      <formula>LEN(TRIM(I190))=0</formula>
    </cfRule>
  </conditionalFormatting>
  <conditionalFormatting sqref="I190:J190">
    <cfRule type="cellIs" dxfId="170" priority="192" operator="equal">
      <formula>0</formula>
    </cfRule>
  </conditionalFormatting>
  <conditionalFormatting sqref="I190:J190">
    <cfRule type="cellIs" dxfId="169" priority="191" operator="greaterThan">
      <formula>1</formula>
    </cfRule>
  </conditionalFormatting>
  <conditionalFormatting sqref="B187:B189">
    <cfRule type="containsBlanks" dxfId="168" priority="190">
      <formula>LEN(TRIM(B187))=0</formula>
    </cfRule>
  </conditionalFormatting>
  <conditionalFormatting sqref="B187:B189">
    <cfRule type="cellIs" dxfId="167" priority="189" operator="equal">
      <formula>0</formula>
    </cfRule>
  </conditionalFormatting>
  <conditionalFormatting sqref="B187:B189">
    <cfRule type="containsBlanks" priority="188">
      <formula>LEN(TRIM(B187))=0</formula>
    </cfRule>
  </conditionalFormatting>
  <conditionalFormatting sqref="B187:B189">
    <cfRule type="cellIs" dxfId="166" priority="187" operator="equal">
      <formula>"Ø"</formula>
    </cfRule>
  </conditionalFormatting>
  <conditionalFormatting sqref="B190">
    <cfRule type="containsBlanks" dxfId="165" priority="186">
      <formula>LEN(TRIM(B190))=0</formula>
    </cfRule>
  </conditionalFormatting>
  <conditionalFormatting sqref="B190">
    <cfRule type="cellIs" dxfId="164" priority="185" operator="equal">
      <formula>0</formula>
    </cfRule>
  </conditionalFormatting>
  <conditionalFormatting sqref="B190">
    <cfRule type="containsBlanks" priority="184">
      <formula>LEN(TRIM(B190))=0</formula>
    </cfRule>
  </conditionalFormatting>
  <conditionalFormatting sqref="B190">
    <cfRule type="cellIs" dxfId="163" priority="183" operator="equal">
      <formula>"Ø"</formula>
    </cfRule>
  </conditionalFormatting>
  <conditionalFormatting sqref="B191:B193">
    <cfRule type="containsBlanks" dxfId="156" priority="176">
      <formula>LEN(TRIM(B191))=0</formula>
    </cfRule>
  </conditionalFormatting>
  <conditionalFormatting sqref="B191:B193">
    <cfRule type="cellIs" dxfId="155" priority="175" operator="equal">
      <formula>0</formula>
    </cfRule>
  </conditionalFormatting>
  <conditionalFormatting sqref="B191:B193">
    <cfRule type="containsBlanks" priority="174">
      <formula>LEN(TRIM(B191))=0</formula>
    </cfRule>
  </conditionalFormatting>
  <conditionalFormatting sqref="B191:B193">
    <cfRule type="cellIs" dxfId="154" priority="173" operator="equal">
      <formula>"Ø"</formula>
    </cfRule>
  </conditionalFormatting>
  <conditionalFormatting sqref="B194">
    <cfRule type="containsBlanks" dxfId="151" priority="170">
      <formula>LEN(TRIM(B194))=0</formula>
    </cfRule>
  </conditionalFormatting>
  <conditionalFormatting sqref="B194">
    <cfRule type="cellIs" dxfId="150" priority="169" operator="equal">
      <formula>0</formula>
    </cfRule>
  </conditionalFormatting>
  <conditionalFormatting sqref="B194">
    <cfRule type="containsBlanks" priority="168">
      <formula>LEN(TRIM(B194))=0</formula>
    </cfRule>
  </conditionalFormatting>
  <conditionalFormatting sqref="B194">
    <cfRule type="cellIs" dxfId="149" priority="167" operator="equal">
      <formula>"Ø"</formula>
    </cfRule>
  </conditionalFormatting>
  <conditionalFormatting sqref="B195:B197">
    <cfRule type="containsBlanks" dxfId="142" priority="160">
      <formula>LEN(TRIM(B195))=0</formula>
    </cfRule>
  </conditionalFormatting>
  <conditionalFormatting sqref="B195:B197">
    <cfRule type="cellIs" dxfId="141" priority="159" operator="equal">
      <formula>0</formula>
    </cfRule>
  </conditionalFormatting>
  <conditionalFormatting sqref="B195:B197">
    <cfRule type="containsBlanks" priority="158">
      <formula>LEN(TRIM(B195))=0</formula>
    </cfRule>
  </conditionalFormatting>
  <conditionalFormatting sqref="B195:B197">
    <cfRule type="cellIs" dxfId="140" priority="157" operator="equal">
      <formula>"Ø"</formula>
    </cfRule>
  </conditionalFormatting>
  <conditionalFormatting sqref="B198:B200">
    <cfRule type="containsBlanks" dxfId="133" priority="150">
      <formula>LEN(TRIM(B198))=0</formula>
    </cfRule>
  </conditionalFormatting>
  <conditionalFormatting sqref="B198:B200">
    <cfRule type="cellIs" dxfId="132" priority="149" operator="equal">
      <formula>0</formula>
    </cfRule>
  </conditionalFormatting>
  <conditionalFormatting sqref="B198:B200">
    <cfRule type="containsBlanks" priority="148">
      <formula>LEN(TRIM(B198))=0</formula>
    </cfRule>
  </conditionalFormatting>
  <conditionalFormatting sqref="B198:B200">
    <cfRule type="cellIs" dxfId="131" priority="147" operator="equal">
      <formula>"Ø"</formula>
    </cfRule>
  </conditionalFormatting>
  <conditionalFormatting sqref="B201">
    <cfRule type="containsBlanks" dxfId="128" priority="144">
      <formula>LEN(TRIM(B201))=0</formula>
    </cfRule>
  </conditionalFormatting>
  <conditionalFormatting sqref="B201">
    <cfRule type="cellIs" dxfId="127" priority="143" operator="equal">
      <formula>0</formula>
    </cfRule>
  </conditionalFormatting>
  <conditionalFormatting sqref="B201">
    <cfRule type="containsBlanks" priority="142">
      <formula>LEN(TRIM(B201))=0</formula>
    </cfRule>
  </conditionalFormatting>
  <conditionalFormatting sqref="B201">
    <cfRule type="cellIs" dxfId="126" priority="141" operator="equal">
      <formula>"Ø"</formula>
    </cfRule>
  </conditionalFormatting>
  <conditionalFormatting sqref="B202:B204">
    <cfRule type="containsBlanks" dxfId="119" priority="134">
      <formula>LEN(TRIM(B202))=0</formula>
    </cfRule>
  </conditionalFormatting>
  <conditionalFormatting sqref="B202:B204">
    <cfRule type="cellIs" dxfId="118" priority="133" operator="equal">
      <formula>0</formula>
    </cfRule>
  </conditionalFormatting>
  <conditionalFormatting sqref="B202:B204">
    <cfRule type="containsBlanks" priority="132">
      <formula>LEN(TRIM(B202))=0</formula>
    </cfRule>
  </conditionalFormatting>
  <conditionalFormatting sqref="B202:B204">
    <cfRule type="cellIs" dxfId="117" priority="131" operator="equal">
      <formula>"Ø"</formula>
    </cfRule>
  </conditionalFormatting>
  <conditionalFormatting sqref="B205:B207">
    <cfRule type="containsBlanks" dxfId="110" priority="124">
      <formula>LEN(TRIM(B205))=0</formula>
    </cfRule>
  </conditionalFormatting>
  <conditionalFormatting sqref="B205:B207">
    <cfRule type="cellIs" dxfId="109" priority="123" operator="equal">
      <formula>0</formula>
    </cfRule>
  </conditionalFormatting>
  <conditionalFormatting sqref="B205:B207">
    <cfRule type="containsBlanks" priority="122">
      <formula>LEN(TRIM(B205))=0</formula>
    </cfRule>
  </conditionalFormatting>
  <conditionalFormatting sqref="B205:B207">
    <cfRule type="cellIs" dxfId="108" priority="121" operator="equal">
      <formula>"Ø"</formula>
    </cfRule>
  </conditionalFormatting>
  <conditionalFormatting sqref="B208:B210">
    <cfRule type="containsBlanks" dxfId="101" priority="114">
      <formula>LEN(TRIM(B208))=0</formula>
    </cfRule>
  </conditionalFormatting>
  <conditionalFormatting sqref="B208:B210">
    <cfRule type="cellIs" dxfId="100" priority="113" operator="equal">
      <formula>0</formula>
    </cfRule>
  </conditionalFormatting>
  <conditionalFormatting sqref="B208:B210">
    <cfRule type="containsBlanks" priority="112">
      <formula>LEN(TRIM(B208))=0</formula>
    </cfRule>
  </conditionalFormatting>
  <conditionalFormatting sqref="B208:B210">
    <cfRule type="cellIs" dxfId="99" priority="111" operator="equal">
      <formula>"Ø"</formula>
    </cfRule>
  </conditionalFormatting>
  <conditionalFormatting sqref="B211:B213">
    <cfRule type="containsBlanks" dxfId="92" priority="104">
      <formula>LEN(TRIM(B211))=0</formula>
    </cfRule>
  </conditionalFormatting>
  <conditionalFormatting sqref="B211:B213">
    <cfRule type="cellIs" dxfId="91" priority="103" operator="equal">
      <formula>0</formula>
    </cfRule>
  </conditionalFormatting>
  <conditionalFormatting sqref="B211:B213">
    <cfRule type="containsBlanks" priority="102">
      <formula>LEN(TRIM(B211))=0</formula>
    </cfRule>
  </conditionalFormatting>
  <conditionalFormatting sqref="B211:B213">
    <cfRule type="cellIs" dxfId="90" priority="101" operator="equal">
      <formula>"Ø"</formula>
    </cfRule>
  </conditionalFormatting>
  <conditionalFormatting sqref="B214:B215">
    <cfRule type="containsBlanks" dxfId="85" priority="96">
      <formula>LEN(TRIM(B214))=0</formula>
    </cfRule>
  </conditionalFormatting>
  <conditionalFormatting sqref="B214:B215">
    <cfRule type="cellIs" dxfId="84" priority="95" operator="equal">
      <formula>0</formula>
    </cfRule>
  </conditionalFormatting>
  <conditionalFormatting sqref="B214:B215">
    <cfRule type="containsBlanks" priority="94">
      <formula>LEN(TRIM(B214))=0</formula>
    </cfRule>
  </conditionalFormatting>
  <conditionalFormatting sqref="B214:B215">
    <cfRule type="cellIs" dxfId="83" priority="93" operator="equal">
      <formula>"Ø"</formula>
    </cfRule>
  </conditionalFormatting>
  <conditionalFormatting sqref="B216:B218">
    <cfRule type="containsBlanks" dxfId="76" priority="86">
      <formula>LEN(TRIM(B216))=0</formula>
    </cfRule>
  </conditionalFormatting>
  <conditionalFormatting sqref="B216:B218">
    <cfRule type="cellIs" dxfId="75" priority="85" operator="equal">
      <formula>0</formula>
    </cfRule>
  </conditionalFormatting>
  <conditionalFormatting sqref="B216:B218">
    <cfRule type="containsBlanks" priority="84">
      <formula>LEN(TRIM(B216))=0</formula>
    </cfRule>
  </conditionalFormatting>
  <conditionalFormatting sqref="B216:B218">
    <cfRule type="cellIs" dxfId="74" priority="83" operator="equal">
      <formula>"Ø"</formula>
    </cfRule>
  </conditionalFormatting>
  <conditionalFormatting sqref="I222:J222">
    <cfRule type="containsBlanks" dxfId="65" priority="74">
      <formula>LEN(TRIM(I222))=0</formula>
    </cfRule>
  </conditionalFormatting>
  <conditionalFormatting sqref="I222:J222">
    <cfRule type="cellIs" dxfId="64" priority="73" operator="equal">
      <formula>0</formula>
    </cfRule>
  </conditionalFormatting>
  <conditionalFormatting sqref="I222:J222">
    <cfRule type="cellIs" dxfId="63" priority="72" operator="greaterThan">
      <formula>1</formula>
    </cfRule>
  </conditionalFormatting>
  <conditionalFormatting sqref="B219:B221">
    <cfRule type="containsBlanks" dxfId="62" priority="71">
      <formula>LEN(TRIM(B219))=0</formula>
    </cfRule>
  </conditionalFormatting>
  <conditionalFormatting sqref="B219:B221">
    <cfRule type="cellIs" dxfId="61" priority="70" operator="equal">
      <formula>0</formula>
    </cfRule>
  </conditionalFormatting>
  <conditionalFormatting sqref="B219:B221">
    <cfRule type="containsBlanks" priority="69">
      <formula>LEN(TRIM(B219))=0</formula>
    </cfRule>
  </conditionalFormatting>
  <conditionalFormatting sqref="B219:B221">
    <cfRule type="cellIs" dxfId="60" priority="68" operator="equal">
      <formula>"Ø"</formula>
    </cfRule>
  </conditionalFormatting>
  <conditionalFormatting sqref="B222">
    <cfRule type="containsBlanks" dxfId="59" priority="67">
      <formula>LEN(TRIM(B222))=0</formula>
    </cfRule>
  </conditionalFormatting>
  <conditionalFormatting sqref="B222">
    <cfRule type="cellIs" dxfId="58" priority="66" operator="equal">
      <formula>0</formula>
    </cfRule>
  </conditionalFormatting>
  <conditionalFormatting sqref="B222">
    <cfRule type="containsBlanks" priority="65">
      <formula>LEN(TRIM(B222))=0</formula>
    </cfRule>
  </conditionalFormatting>
  <conditionalFormatting sqref="B222">
    <cfRule type="cellIs" dxfId="57" priority="64" operator="equal">
      <formula>"Ø"</formula>
    </cfRule>
  </conditionalFormatting>
  <conditionalFormatting sqref="B223:B225">
    <cfRule type="containsBlanks" dxfId="50" priority="57">
      <formula>LEN(TRIM(B223))=0</formula>
    </cfRule>
  </conditionalFormatting>
  <conditionalFormatting sqref="B223:B225">
    <cfRule type="cellIs" dxfId="49" priority="56" operator="equal">
      <formula>0</formula>
    </cfRule>
  </conditionalFormatting>
  <conditionalFormatting sqref="B223:B225">
    <cfRule type="containsBlanks" priority="55">
      <formula>LEN(TRIM(B223))=0</formula>
    </cfRule>
  </conditionalFormatting>
  <conditionalFormatting sqref="B223:B225">
    <cfRule type="cellIs" dxfId="48" priority="54" operator="equal">
      <formula>"Ø"</formula>
    </cfRule>
  </conditionalFormatting>
  <conditionalFormatting sqref="B226:B228">
    <cfRule type="containsBlanks" dxfId="41" priority="47">
      <formula>LEN(TRIM(B226))=0</formula>
    </cfRule>
  </conditionalFormatting>
  <conditionalFormatting sqref="B226:B228">
    <cfRule type="cellIs" dxfId="40" priority="46" operator="equal">
      <formula>0</formula>
    </cfRule>
  </conditionalFormatting>
  <conditionalFormatting sqref="B226:B228">
    <cfRule type="containsBlanks" priority="45">
      <formula>LEN(TRIM(B226))=0</formula>
    </cfRule>
  </conditionalFormatting>
  <conditionalFormatting sqref="B226:B228">
    <cfRule type="cellIs" dxfId="39" priority="44" operator="equal">
      <formula>"Ø"</formula>
    </cfRule>
  </conditionalFormatting>
  <conditionalFormatting sqref="B229:B231">
    <cfRule type="containsBlanks" dxfId="32" priority="37">
      <formula>LEN(TRIM(B229))=0</formula>
    </cfRule>
  </conditionalFormatting>
  <conditionalFormatting sqref="B229:B231">
    <cfRule type="cellIs" dxfId="31" priority="36" operator="equal">
      <formula>0</formula>
    </cfRule>
  </conditionalFormatting>
  <conditionalFormatting sqref="B229:B231">
    <cfRule type="containsBlanks" priority="35">
      <formula>LEN(TRIM(B229))=0</formula>
    </cfRule>
  </conditionalFormatting>
  <conditionalFormatting sqref="B229:B231">
    <cfRule type="cellIs" dxfId="30" priority="34" operator="equal">
      <formula>"Ø"</formula>
    </cfRule>
  </conditionalFormatting>
  <conditionalFormatting sqref="I235:J235">
    <cfRule type="containsBlanks" dxfId="21" priority="25">
      <formula>LEN(TRIM(I235))=0</formula>
    </cfRule>
  </conditionalFormatting>
  <conditionalFormatting sqref="I235:J235">
    <cfRule type="cellIs" dxfId="20" priority="24" operator="equal">
      <formula>0</formula>
    </cfRule>
  </conditionalFormatting>
  <conditionalFormatting sqref="I235:J235">
    <cfRule type="cellIs" dxfId="19" priority="23" operator="greaterThan">
      <formula>1</formula>
    </cfRule>
  </conditionalFormatting>
  <conditionalFormatting sqref="B232:B234">
    <cfRule type="containsBlanks" dxfId="18" priority="22">
      <formula>LEN(TRIM(B232))=0</formula>
    </cfRule>
  </conditionalFormatting>
  <conditionalFormatting sqref="B232:B234">
    <cfRule type="cellIs" dxfId="17" priority="21" operator="equal">
      <formula>0</formula>
    </cfRule>
  </conditionalFormatting>
  <conditionalFormatting sqref="B232:B234">
    <cfRule type="containsBlanks" priority="20">
      <formula>LEN(TRIM(B232))=0</formula>
    </cfRule>
  </conditionalFormatting>
  <conditionalFormatting sqref="B232:B234">
    <cfRule type="cellIs" dxfId="16" priority="19" operator="equal">
      <formula>"Ø"</formula>
    </cfRule>
  </conditionalFormatting>
  <conditionalFormatting sqref="B235">
    <cfRule type="containsBlanks" dxfId="15" priority="18">
      <formula>LEN(TRIM(B235))=0</formula>
    </cfRule>
  </conditionalFormatting>
  <conditionalFormatting sqref="B235">
    <cfRule type="cellIs" dxfId="14" priority="17" operator="equal">
      <formula>0</formula>
    </cfRule>
  </conditionalFormatting>
  <conditionalFormatting sqref="B235">
    <cfRule type="containsBlanks" priority="16">
      <formula>LEN(TRIM(B235))=0</formula>
    </cfRule>
  </conditionalFormatting>
  <conditionalFormatting sqref="B235">
    <cfRule type="cellIs" dxfId="13" priority="15" operator="equal">
      <formula>"Ø"</formula>
    </cfRule>
  </conditionalFormatting>
  <conditionalFormatting sqref="B236:B238">
    <cfRule type="containsBlanks" dxfId="6" priority="8">
      <formula>LEN(TRIM(B236))=0</formula>
    </cfRule>
  </conditionalFormatting>
  <conditionalFormatting sqref="B236:B238">
    <cfRule type="cellIs" dxfId="5" priority="7" operator="equal">
      <formula>0</formula>
    </cfRule>
  </conditionalFormatting>
  <conditionalFormatting sqref="B236:B238">
    <cfRule type="containsBlanks" priority="6">
      <formula>LEN(TRIM(B236))=0</formula>
    </cfRule>
  </conditionalFormatting>
  <conditionalFormatting sqref="B236:B238">
    <cfRule type="cellIs" dxfId="4" priority="5" operator="equal">
      <formula>"Ø"</formula>
    </cfRule>
  </conditionalFormatting>
  <conditionalFormatting sqref="O3:P3">
    <cfRule type="cellIs" dxfId="3" priority="3" operator="equal">
      <formula>0</formula>
    </cfRule>
    <cfRule type="containsBlanks" dxfId="2" priority="4">
      <formula>LEN(TRIM(O3))=0</formula>
    </cfRule>
  </conditionalFormatting>
  <conditionalFormatting sqref="O4:P238">
    <cfRule type="cellIs" dxfId="1" priority="1" operator="equal">
      <formula>0</formula>
    </cfRule>
    <cfRule type="containsBlanks" dxfId="0" priority="2">
      <formula>LEN(TRIM(O4))=0</formula>
    </cfRule>
  </conditionalFormatting>
  <printOptions horizontalCentered="1"/>
  <pageMargins left="0" right="0" top="0.39370078740157483" bottom="0" header="0" footer="0"/>
  <pageSetup paperSize="9" scale="73" orientation="landscape" horizontalDpi="4294967293" verticalDpi="4294967293" r:id="rId1"/>
  <headerFooter>
    <oddHeader>&amp;L&amp;P / &amp;N&amp;C&amp;A&amp;R&amp;G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MK INVENT J1905-J1939(EN)</vt:lpstr>
      <vt:lpstr>MK INVENT J1940-J1947(EN)</vt:lpstr>
      <vt:lpstr>MK INVENT J1948-J1954(EN)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dcterms:created xsi:type="dcterms:W3CDTF">2026-01-27T15:43:28Z</dcterms:created>
  <dcterms:modified xsi:type="dcterms:W3CDTF">2026-01-27T21:56:30Z</dcterms:modified>
</cp:coreProperties>
</file>