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032A860D-76BE-4151-B91F-3AC79A286E2B}" xr6:coauthVersionLast="47" xr6:coauthVersionMax="47" xr10:uidLastSave="{00000000-0000-0000-0000-000000000000}"/>
  <bookViews>
    <workbookView xWindow="-108" yWindow="-108" windowWidth="23256" windowHeight="12456" firstSheet="6" activeTab="8" xr2:uid="{4377947F-2E16-4EC7-A4A5-05BB56432234}"/>
  </bookViews>
  <sheets>
    <sheet name="MK INVENT Y1978-Y1979(EN)" sheetId="177" r:id="rId1"/>
    <sheet name="MK INVENT J1980-J1982(EN)" sheetId="178" r:id="rId2"/>
    <sheet name="MK INVENT Y1983-Y1985(EN)" sheetId="179" r:id="rId3"/>
    <sheet name="MK INVENT Y1986-Y1987(EN)" sheetId="180" r:id="rId4"/>
    <sheet name="MK INVENT Y1988-Y1989(EN)" sheetId="181" r:id="rId5"/>
    <sheet name="MK INVENT Y1990-Y1991(EN)" sheetId="182" r:id="rId6"/>
    <sheet name="MK INVENT Y1992-Y1993(EN)" sheetId="183" r:id="rId7"/>
    <sheet name="MK INVENT Y1994-Y1995(EN)" sheetId="184" r:id="rId8"/>
    <sheet name="MK INVENT Y1996-Y1997(EN)" sheetId="185" r:id="rId9"/>
  </sheets>
  <definedNames>
    <definedName name="_xlnm._FilterDatabase" localSheetId="1" hidden="1">'MK INVENT J1980-J1982(EN)'!$A$1:$P$250</definedName>
    <definedName name="_xlnm._FilterDatabase" localSheetId="0" hidden="1">'MK INVENT Y1978-Y1979(EN)'!$A$1:$P$164</definedName>
    <definedName name="_xlnm._FilterDatabase" localSheetId="2" hidden="1">'MK INVENT Y1983-Y1985(EN)'!$A$1:$P$955</definedName>
    <definedName name="_xlnm._FilterDatabase" localSheetId="3" hidden="1">'MK INVENT Y1986-Y1987(EN)'!$A$1:$P$916</definedName>
    <definedName name="_xlnm._FilterDatabase" localSheetId="4" hidden="1">'MK INVENT Y1988-Y1989(EN)'!$A$1:$P$835</definedName>
    <definedName name="_xlnm._FilterDatabase" localSheetId="5" hidden="1">'MK INVENT Y1990-Y1991(EN)'!$A$1:$P$1027</definedName>
    <definedName name="_xlnm._FilterDatabase" localSheetId="7" hidden="1">'MK INVENT Y1994-Y1995(EN)'!$A$1:$P$1048</definedName>
    <definedName name="_xlnm._FilterDatabase" localSheetId="8" hidden="1">'MK INVENT Y1996-Y1997(EN)'!$A$1:$P$1221</definedName>
    <definedName name="_xlnm.Print_Area" localSheetId="1">'MK INVENT J1980-J1982(EN)'!$E$1:$P$2</definedName>
    <definedName name="_xlnm.Print_Area" localSheetId="0">'MK INVENT Y1978-Y1979(EN)'!#REF!</definedName>
    <definedName name="_xlnm.Print_Area" localSheetId="2">'MK INVENT Y1983-Y1985(EN)'!#REF!</definedName>
    <definedName name="_xlnm.Print_Area" localSheetId="3">'MK INVENT Y1986-Y1987(EN)'!#REF!</definedName>
    <definedName name="_xlnm.Print_Area" localSheetId="4">'MK INVENT Y1988-Y1989(EN)'!#REF!</definedName>
    <definedName name="_xlnm.Print_Area" localSheetId="5">'MK INVENT Y1990-Y1991(EN)'!#REF!</definedName>
    <definedName name="_xlnm.Print_Area" localSheetId="6">'MK INVENT Y1992-Y1993(EN)'!#REF!</definedName>
    <definedName name="_xlnm.Print_Area" localSheetId="7">'MK INVENT Y1994-Y1995(EN)'!#REF!</definedName>
    <definedName name="_xlnm.Print_Area" localSheetId="8">'MK INVENT Y1996-Y1997(EN)'!#REF!</definedName>
    <definedName name="_xlnm.Print_Titles" localSheetId="1">'MK INVENT J1980-J1982(EN)'!#REF!</definedName>
    <definedName name="_xlnm.Print_Titles" localSheetId="0">'MK INVENT Y1978-Y1979(EN)'!#REF!</definedName>
    <definedName name="_xlnm.Print_Titles" localSheetId="2">'MK INVENT Y1983-Y1985(EN)'!#REF!</definedName>
    <definedName name="_xlnm.Print_Titles" localSheetId="3">'MK INVENT Y1986-Y1987(EN)'!#REF!</definedName>
    <definedName name="_xlnm.Print_Titles" localSheetId="4">'MK INVENT Y1988-Y1989(EN)'!#REF!</definedName>
    <definedName name="_xlnm.Print_Titles" localSheetId="5">'MK INVENT Y1990-Y1991(EN)'!#REF!</definedName>
    <definedName name="_xlnm.Print_Titles" localSheetId="6">'MK INVENT Y1992-Y1993(EN)'!#REF!</definedName>
    <definedName name="_xlnm.Print_Titles" localSheetId="7">'MK INVENT Y1994-Y1995(EN)'!#REF!</definedName>
    <definedName name="_xlnm.Print_Titles" localSheetId="8">'MK INVENT Y1996-Y1997(EN)'!#REF!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85" l="1"/>
  <c r="C2" i="185"/>
  <c r="B340" i="185"/>
  <c r="A340" i="185" s="1"/>
  <c r="B339" i="185"/>
  <c r="A339" i="185" s="1"/>
  <c r="B338" i="185"/>
  <c r="A338" i="185" s="1"/>
  <c r="B337" i="185"/>
  <c r="A337" i="185" s="1"/>
  <c r="B336" i="185"/>
  <c r="A336" i="185" s="1"/>
  <c r="B335" i="185"/>
  <c r="A335" i="185" s="1"/>
  <c r="B334" i="185"/>
  <c r="A334" i="185" s="1"/>
  <c r="B333" i="185"/>
  <c r="A333" i="185" s="1"/>
  <c r="B332" i="185"/>
  <c r="A332" i="185" s="1"/>
  <c r="B331" i="185"/>
  <c r="A331" i="185" s="1"/>
  <c r="B330" i="185"/>
  <c r="A330" i="185" s="1"/>
  <c r="B329" i="185"/>
  <c r="A329" i="185" s="1"/>
  <c r="B328" i="185"/>
  <c r="A328" i="185" s="1"/>
  <c r="B327" i="185"/>
  <c r="A327" i="185" s="1"/>
  <c r="B326" i="185"/>
  <c r="A326" i="185" s="1"/>
  <c r="B325" i="185"/>
  <c r="A325" i="185" s="1"/>
  <c r="B324" i="185"/>
  <c r="A324" i="185" s="1"/>
  <c r="B323" i="185"/>
  <c r="A323" i="185" s="1"/>
  <c r="B322" i="185"/>
  <c r="A322" i="185" s="1"/>
  <c r="B321" i="185"/>
  <c r="A321" i="185" s="1"/>
  <c r="B320" i="185"/>
  <c r="A320" i="185" s="1"/>
  <c r="B319" i="185"/>
  <c r="A319" i="185" s="1"/>
  <c r="B318" i="185"/>
  <c r="A318" i="185" s="1"/>
  <c r="B317" i="185"/>
  <c r="A317" i="185" s="1"/>
  <c r="B316" i="185"/>
  <c r="A316" i="185" s="1"/>
  <c r="B315" i="185"/>
  <c r="A315" i="185" s="1"/>
  <c r="B314" i="185"/>
  <c r="A314" i="185" s="1"/>
  <c r="B313" i="185"/>
  <c r="A313" i="185" s="1"/>
  <c r="B312" i="185"/>
  <c r="A312" i="185" s="1"/>
  <c r="B311" i="185"/>
  <c r="A311" i="185" s="1"/>
  <c r="B310" i="185"/>
  <c r="A310" i="185" s="1"/>
  <c r="B309" i="185"/>
  <c r="A309" i="185" s="1"/>
  <c r="B308" i="185"/>
  <c r="A308" i="185" s="1"/>
  <c r="B307" i="185"/>
  <c r="A307" i="185" s="1"/>
  <c r="B306" i="185"/>
  <c r="A306" i="185" s="1"/>
  <c r="B305" i="185"/>
  <c r="A305" i="185" s="1"/>
  <c r="B304" i="185"/>
  <c r="A304" i="185" s="1"/>
  <c r="B303" i="185"/>
  <c r="A303" i="185" s="1"/>
  <c r="B302" i="185"/>
  <c r="A302" i="185" s="1"/>
  <c r="B301" i="185"/>
  <c r="A301" i="185" s="1"/>
  <c r="B300" i="185"/>
  <c r="A300" i="185" s="1"/>
  <c r="B299" i="185"/>
  <c r="A299" i="185" s="1"/>
  <c r="B298" i="185"/>
  <c r="A298" i="185" s="1"/>
  <c r="B297" i="185"/>
  <c r="A297" i="185" s="1"/>
  <c r="B296" i="185"/>
  <c r="A296" i="185" s="1"/>
  <c r="B295" i="185"/>
  <c r="A295" i="185" s="1"/>
  <c r="B294" i="185"/>
  <c r="A294" i="185" s="1"/>
  <c r="B293" i="185"/>
  <c r="A293" i="185" s="1"/>
  <c r="B292" i="185"/>
  <c r="A292" i="185" s="1"/>
  <c r="B291" i="185"/>
  <c r="A291" i="185" s="1"/>
  <c r="B290" i="185"/>
  <c r="A290" i="185" s="1"/>
  <c r="B289" i="185"/>
  <c r="A289" i="185" s="1"/>
  <c r="B288" i="185"/>
  <c r="A288" i="185" s="1"/>
  <c r="B287" i="185"/>
  <c r="A287" i="185" s="1"/>
  <c r="B286" i="185"/>
  <c r="A286" i="185" s="1"/>
  <c r="B285" i="185"/>
  <c r="A285" i="185" s="1"/>
  <c r="B284" i="185"/>
  <c r="A284" i="185" s="1"/>
  <c r="B283" i="185"/>
  <c r="A283" i="185" s="1"/>
  <c r="B282" i="185"/>
  <c r="A282" i="185" s="1"/>
  <c r="B281" i="185"/>
  <c r="A281" i="185" s="1"/>
  <c r="B280" i="185"/>
  <c r="A280" i="185" s="1"/>
  <c r="B279" i="185"/>
  <c r="A279" i="185" s="1"/>
  <c r="B278" i="185"/>
  <c r="A278" i="185" s="1"/>
  <c r="B277" i="185"/>
  <c r="A277" i="185" s="1"/>
  <c r="B276" i="185"/>
  <c r="A276" i="185" s="1"/>
  <c r="B275" i="185"/>
  <c r="A275" i="185" s="1"/>
  <c r="B274" i="185"/>
  <c r="A274" i="185" s="1"/>
  <c r="B273" i="185"/>
  <c r="A273" i="185" s="1"/>
  <c r="B272" i="185"/>
  <c r="A272" i="185" s="1"/>
  <c r="B271" i="185"/>
  <c r="A271" i="185" s="1"/>
  <c r="B270" i="185"/>
  <c r="A270" i="185" s="1"/>
  <c r="B269" i="185"/>
  <c r="A269" i="185" s="1"/>
  <c r="B268" i="185"/>
  <c r="A268" i="185" s="1"/>
  <c r="B267" i="185"/>
  <c r="A267" i="185" s="1"/>
  <c r="B266" i="185"/>
  <c r="A266" i="185" s="1"/>
  <c r="B265" i="185"/>
  <c r="A265" i="185" s="1"/>
  <c r="B264" i="185"/>
  <c r="A264" i="185" s="1"/>
  <c r="B263" i="185"/>
  <c r="A263" i="185" s="1"/>
  <c r="B262" i="185"/>
  <c r="A262" i="185" s="1"/>
  <c r="B261" i="185"/>
  <c r="A261" i="185" s="1"/>
  <c r="B260" i="185"/>
  <c r="A260" i="185" s="1"/>
  <c r="B259" i="185"/>
  <c r="A259" i="185" s="1"/>
  <c r="B258" i="185"/>
  <c r="A258" i="185" s="1"/>
  <c r="B257" i="185"/>
  <c r="A257" i="185" s="1"/>
  <c r="B256" i="185"/>
  <c r="A256" i="185" s="1"/>
  <c r="B255" i="185"/>
  <c r="A255" i="185" s="1"/>
  <c r="B254" i="185"/>
  <c r="A254" i="185" s="1"/>
  <c r="B253" i="185"/>
  <c r="A253" i="185" s="1"/>
  <c r="B252" i="185"/>
  <c r="A252" i="185" s="1"/>
  <c r="B251" i="185"/>
  <c r="A251" i="185" s="1"/>
  <c r="B250" i="185"/>
  <c r="A250" i="185" s="1"/>
  <c r="B249" i="185"/>
  <c r="A249" i="185" s="1"/>
  <c r="B248" i="185"/>
  <c r="A248" i="185" s="1"/>
  <c r="B247" i="185"/>
  <c r="A247" i="185" s="1"/>
  <c r="B246" i="185"/>
  <c r="A246" i="185" s="1"/>
  <c r="B245" i="185"/>
  <c r="A245" i="185" s="1"/>
  <c r="B244" i="185"/>
  <c r="A244" i="185" s="1"/>
  <c r="B243" i="185"/>
  <c r="A243" i="185" s="1"/>
  <c r="B242" i="185"/>
  <c r="A242" i="185" s="1"/>
  <c r="B241" i="185"/>
  <c r="A241" i="185" s="1"/>
  <c r="B240" i="185"/>
  <c r="A240" i="185" s="1"/>
  <c r="B239" i="185"/>
  <c r="A239" i="185" s="1"/>
  <c r="B238" i="185"/>
  <c r="A238" i="185" s="1"/>
  <c r="B237" i="185"/>
  <c r="A237" i="185" s="1"/>
  <c r="B236" i="185"/>
  <c r="A236" i="185" s="1"/>
  <c r="B235" i="185"/>
  <c r="A235" i="185" s="1"/>
  <c r="B234" i="185"/>
  <c r="A234" i="185" s="1"/>
  <c r="B233" i="185"/>
  <c r="A233" i="185" s="1"/>
  <c r="B232" i="185"/>
  <c r="A232" i="185" s="1"/>
  <c r="B231" i="185"/>
  <c r="A231" i="185" s="1"/>
  <c r="B230" i="185"/>
  <c r="A230" i="185" s="1"/>
  <c r="B229" i="185"/>
  <c r="A229" i="185" s="1"/>
  <c r="B228" i="185"/>
  <c r="A228" i="185" s="1"/>
  <c r="B227" i="185"/>
  <c r="A227" i="185" s="1"/>
  <c r="B226" i="185"/>
  <c r="A226" i="185" s="1"/>
  <c r="B225" i="185"/>
  <c r="A225" i="185" s="1"/>
  <c r="B224" i="185"/>
  <c r="A224" i="185" s="1"/>
  <c r="B223" i="185"/>
  <c r="A223" i="185" s="1"/>
  <c r="B222" i="185"/>
  <c r="A222" i="185" s="1"/>
  <c r="B221" i="185"/>
  <c r="A221" i="185" s="1"/>
  <c r="B220" i="185"/>
  <c r="A220" i="185" s="1"/>
  <c r="B219" i="185"/>
  <c r="A219" i="185" s="1"/>
  <c r="B218" i="185"/>
  <c r="A218" i="185" s="1"/>
  <c r="B217" i="185"/>
  <c r="A217" i="185" s="1"/>
  <c r="B216" i="185"/>
  <c r="A216" i="185" s="1"/>
  <c r="B215" i="185"/>
  <c r="A215" i="185" s="1"/>
  <c r="B214" i="185"/>
  <c r="A214" i="185" s="1"/>
  <c r="B213" i="185"/>
  <c r="A213" i="185" s="1"/>
  <c r="B212" i="185"/>
  <c r="A212" i="185" s="1"/>
  <c r="B211" i="185"/>
  <c r="A211" i="185" s="1"/>
  <c r="B210" i="185"/>
  <c r="A210" i="185" s="1"/>
  <c r="B209" i="185"/>
  <c r="A209" i="185" s="1"/>
  <c r="B208" i="185"/>
  <c r="A208" i="185" s="1"/>
  <c r="B207" i="185"/>
  <c r="A207" i="185" s="1"/>
  <c r="B206" i="185"/>
  <c r="A206" i="185" s="1"/>
  <c r="B205" i="185"/>
  <c r="A205" i="185" s="1"/>
  <c r="B204" i="185"/>
  <c r="A204" i="185" s="1"/>
  <c r="B203" i="185"/>
  <c r="A203" i="185" s="1"/>
  <c r="B202" i="185"/>
  <c r="A202" i="185" s="1"/>
  <c r="B201" i="185"/>
  <c r="A201" i="185" s="1"/>
  <c r="B200" i="185"/>
  <c r="A200" i="185" s="1"/>
  <c r="B199" i="185"/>
  <c r="A199" i="185" s="1"/>
  <c r="B198" i="185"/>
  <c r="A198" i="185" s="1"/>
  <c r="B197" i="185"/>
  <c r="A197" i="185" s="1"/>
  <c r="B196" i="185"/>
  <c r="A196" i="185" s="1"/>
  <c r="B195" i="185"/>
  <c r="A195" i="185" s="1"/>
  <c r="B194" i="185"/>
  <c r="A194" i="185" s="1"/>
  <c r="B193" i="185"/>
  <c r="A193" i="185" s="1"/>
  <c r="B192" i="185"/>
  <c r="A192" i="185" s="1"/>
  <c r="B191" i="185"/>
  <c r="A191" i="185" s="1"/>
  <c r="B190" i="185"/>
  <c r="A190" i="185" s="1"/>
  <c r="B189" i="185"/>
  <c r="A189" i="185" s="1"/>
  <c r="B188" i="185"/>
  <c r="A188" i="185" s="1"/>
  <c r="B187" i="185"/>
  <c r="A187" i="185" s="1"/>
  <c r="B186" i="185"/>
  <c r="A186" i="185" s="1"/>
  <c r="B185" i="185"/>
  <c r="A185" i="185" s="1"/>
  <c r="B184" i="185"/>
  <c r="A184" i="185" s="1"/>
  <c r="B183" i="185"/>
  <c r="A183" i="185" s="1"/>
  <c r="B182" i="185"/>
  <c r="A182" i="185" s="1"/>
  <c r="B181" i="185"/>
  <c r="A181" i="185" s="1"/>
  <c r="B180" i="185"/>
  <c r="A180" i="185" s="1"/>
  <c r="B179" i="185"/>
  <c r="A179" i="185" s="1"/>
  <c r="B178" i="185"/>
  <c r="A178" i="185" s="1"/>
  <c r="B177" i="185"/>
  <c r="A177" i="185" s="1"/>
  <c r="B176" i="185"/>
  <c r="A176" i="185" s="1"/>
  <c r="B175" i="185"/>
  <c r="A175" i="185" s="1"/>
  <c r="B174" i="185"/>
  <c r="A174" i="185" s="1"/>
  <c r="B173" i="185"/>
  <c r="A173" i="185" s="1"/>
  <c r="B172" i="185"/>
  <c r="A172" i="185" s="1"/>
  <c r="B171" i="185"/>
  <c r="A171" i="185" s="1"/>
  <c r="B170" i="185"/>
  <c r="A170" i="185" s="1"/>
  <c r="B169" i="185"/>
  <c r="A169" i="185" s="1"/>
  <c r="B168" i="185"/>
  <c r="A168" i="185" s="1"/>
  <c r="B167" i="185"/>
  <c r="A167" i="185" s="1"/>
  <c r="B166" i="185"/>
  <c r="A166" i="185" s="1"/>
  <c r="B165" i="185"/>
  <c r="A165" i="185" s="1"/>
  <c r="B164" i="185"/>
  <c r="A164" i="185" s="1"/>
  <c r="B163" i="185"/>
  <c r="A163" i="185" s="1"/>
  <c r="B162" i="185"/>
  <c r="A162" i="185" s="1"/>
  <c r="B161" i="185"/>
  <c r="A161" i="185" s="1"/>
  <c r="B160" i="185"/>
  <c r="A160" i="185" s="1"/>
  <c r="B159" i="185"/>
  <c r="A159" i="185" s="1"/>
  <c r="B158" i="185"/>
  <c r="A158" i="185" s="1"/>
  <c r="B157" i="185"/>
  <c r="A157" i="185" s="1"/>
  <c r="B156" i="185"/>
  <c r="A156" i="185" s="1"/>
  <c r="B155" i="185"/>
  <c r="A155" i="185"/>
  <c r="B154" i="185"/>
  <c r="A154" i="185" s="1"/>
  <c r="B153" i="185"/>
  <c r="A153" i="185" s="1"/>
  <c r="B152" i="185"/>
  <c r="A152" i="185" s="1"/>
  <c r="B151" i="185"/>
  <c r="A151" i="185" s="1"/>
  <c r="B150" i="185"/>
  <c r="A150" i="185" s="1"/>
  <c r="B149" i="185"/>
  <c r="A149" i="185" s="1"/>
  <c r="B148" i="185"/>
  <c r="A148" i="185" s="1"/>
  <c r="B147" i="185"/>
  <c r="A147" i="185" s="1"/>
  <c r="B146" i="185"/>
  <c r="A146" i="185" s="1"/>
  <c r="B145" i="185"/>
  <c r="A145" i="185" s="1"/>
  <c r="B144" i="185"/>
  <c r="A144" i="185" s="1"/>
  <c r="B143" i="185"/>
  <c r="A143" i="185" s="1"/>
  <c r="B142" i="185"/>
  <c r="A142" i="185" s="1"/>
  <c r="B141" i="185"/>
  <c r="A141" i="185" s="1"/>
  <c r="B140" i="185"/>
  <c r="A140" i="185" s="1"/>
  <c r="B139" i="185"/>
  <c r="A139" i="185" s="1"/>
  <c r="B138" i="185"/>
  <c r="A138" i="185" s="1"/>
  <c r="B137" i="185"/>
  <c r="A137" i="185" s="1"/>
  <c r="B136" i="185"/>
  <c r="A136" i="185" s="1"/>
  <c r="B135" i="185"/>
  <c r="A135" i="185" s="1"/>
  <c r="B134" i="185"/>
  <c r="A134" i="185" s="1"/>
  <c r="B133" i="185"/>
  <c r="A133" i="185" s="1"/>
  <c r="B132" i="185"/>
  <c r="A132" i="185" s="1"/>
  <c r="B131" i="185"/>
  <c r="A131" i="185" s="1"/>
  <c r="B130" i="185"/>
  <c r="A130" i="185" s="1"/>
  <c r="B129" i="185"/>
  <c r="A129" i="185" s="1"/>
  <c r="B128" i="185"/>
  <c r="A128" i="185" s="1"/>
  <c r="B127" i="185"/>
  <c r="A127" i="185" s="1"/>
  <c r="B126" i="185"/>
  <c r="A126" i="185" s="1"/>
  <c r="B125" i="185"/>
  <c r="A125" i="185" s="1"/>
  <c r="B124" i="185"/>
  <c r="A124" i="185" s="1"/>
  <c r="B123" i="185"/>
  <c r="A123" i="185" s="1"/>
  <c r="B122" i="185"/>
  <c r="A122" i="185" s="1"/>
  <c r="B121" i="185"/>
  <c r="A121" i="185" s="1"/>
  <c r="B120" i="185"/>
  <c r="A120" i="185" s="1"/>
  <c r="B119" i="185"/>
  <c r="A119" i="185" s="1"/>
  <c r="B118" i="185"/>
  <c r="A118" i="185" s="1"/>
  <c r="B117" i="185"/>
  <c r="A117" i="185" s="1"/>
  <c r="B116" i="185"/>
  <c r="A116" i="185" s="1"/>
  <c r="B115" i="185"/>
  <c r="A115" i="185" s="1"/>
  <c r="B114" i="185"/>
  <c r="A114" i="185" s="1"/>
  <c r="B113" i="185"/>
  <c r="A113" i="185" s="1"/>
  <c r="B112" i="185"/>
  <c r="A112" i="185" s="1"/>
  <c r="B111" i="185"/>
  <c r="A111" i="185" s="1"/>
  <c r="B110" i="185"/>
  <c r="A110" i="185" s="1"/>
  <c r="B109" i="185"/>
  <c r="A109" i="185" s="1"/>
  <c r="B108" i="185"/>
  <c r="A108" i="185" s="1"/>
  <c r="B107" i="185"/>
  <c r="A107" i="185" s="1"/>
  <c r="B106" i="185"/>
  <c r="A106" i="185" s="1"/>
  <c r="B105" i="185"/>
  <c r="A105" i="185" s="1"/>
  <c r="B104" i="185"/>
  <c r="A104" i="185" s="1"/>
  <c r="B103" i="185"/>
  <c r="A103" i="185" s="1"/>
  <c r="B102" i="185"/>
  <c r="A102" i="185" s="1"/>
  <c r="B101" i="185"/>
  <c r="A101" i="185" s="1"/>
  <c r="B100" i="185"/>
  <c r="A100" i="185" s="1"/>
  <c r="B99" i="185"/>
  <c r="A99" i="185" s="1"/>
  <c r="B98" i="185"/>
  <c r="A98" i="185" s="1"/>
  <c r="B97" i="185"/>
  <c r="A97" i="185" s="1"/>
  <c r="B96" i="185"/>
  <c r="A96" i="185" s="1"/>
  <c r="B95" i="185"/>
  <c r="A95" i="185" s="1"/>
  <c r="B94" i="185"/>
  <c r="A94" i="185" s="1"/>
  <c r="B93" i="185"/>
  <c r="A93" i="185" s="1"/>
  <c r="B92" i="185"/>
  <c r="A92" i="185" s="1"/>
  <c r="B91" i="185"/>
  <c r="A91" i="185" s="1"/>
  <c r="B90" i="185"/>
  <c r="A90" i="185" s="1"/>
  <c r="B89" i="185"/>
  <c r="A89" i="185" s="1"/>
  <c r="B88" i="185"/>
  <c r="A88" i="185" s="1"/>
  <c r="B87" i="185"/>
  <c r="A87" i="185" s="1"/>
  <c r="B86" i="185"/>
  <c r="A86" i="185" s="1"/>
  <c r="B85" i="185"/>
  <c r="A85" i="185" s="1"/>
  <c r="B84" i="185"/>
  <c r="A84" i="185" s="1"/>
  <c r="B83" i="185"/>
  <c r="A83" i="185" s="1"/>
  <c r="B82" i="185"/>
  <c r="A82" i="185" s="1"/>
  <c r="B81" i="185"/>
  <c r="A81" i="185" s="1"/>
  <c r="B80" i="185"/>
  <c r="A80" i="185" s="1"/>
  <c r="B79" i="185"/>
  <c r="A79" i="185" s="1"/>
  <c r="B78" i="185"/>
  <c r="A78" i="185" s="1"/>
  <c r="B77" i="185"/>
  <c r="A77" i="185" s="1"/>
  <c r="B76" i="185"/>
  <c r="A76" i="185" s="1"/>
  <c r="B75" i="185"/>
  <c r="A75" i="185" s="1"/>
  <c r="B74" i="185"/>
  <c r="A74" i="185" s="1"/>
  <c r="B73" i="185"/>
  <c r="A73" i="185" s="1"/>
  <c r="B72" i="185"/>
  <c r="A72" i="185" s="1"/>
  <c r="B71" i="185"/>
  <c r="A71" i="185" s="1"/>
  <c r="B70" i="185"/>
  <c r="A70" i="185" s="1"/>
  <c r="B69" i="185"/>
  <c r="A69" i="185" s="1"/>
  <c r="B68" i="185"/>
  <c r="A68" i="185" s="1"/>
  <c r="B67" i="185"/>
  <c r="A67" i="185" s="1"/>
  <c r="B66" i="185"/>
  <c r="A66" i="185" s="1"/>
  <c r="B65" i="185"/>
  <c r="A65" i="185" s="1"/>
  <c r="B64" i="185"/>
  <c r="A64" i="185" s="1"/>
  <c r="B63" i="185"/>
  <c r="A63" i="185" s="1"/>
  <c r="B62" i="185"/>
  <c r="A62" i="185" s="1"/>
  <c r="B61" i="185"/>
  <c r="A61" i="185" s="1"/>
  <c r="B60" i="185"/>
  <c r="A60" i="185" s="1"/>
  <c r="B59" i="185"/>
  <c r="A59" i="185" s="1"/>
  <c r="B58" i="185"/>
  <c r="A58" i="185" s="1"/>
  <c r="B57" i="185"/>
  <c r="A57" i="185" s="1"/>
  <c r="B56" i="185"/>
  <c r="A56" i="185" s="1"/>
  <c r="B55" i="185"/>
  <c r="A55" i="185" s="1"/>
  <c r="B54" i="185"/>
  <c r="A54" i="185" s="1"/>
  <c r="B53" i="185"/>
  <c r="A53" i="185" s="1"/>
  <c r="B52" i="185"/>
  <c r="A52" i="185" s="1"/>
  <c r="B51" i="185"/>
  <c r="A51" i="185" s="1"/>
  <c r="B50" i="185"/>
  <c r="A50" i="185" s="1"/>
  <c r="B49" i="185"/>
  <c r="A49" i="185" s="1"/>
  <c r="B48" i="185"/>
  <c r="A48" i="185" s="1"/>
  <c r="B47" i="185"/>
  <c r="A47" i="185" s="1"/>
  <c r="B46" i="185"/>
  <c r="A46" i="185" s="1"/>
  <c r="B45" i="185"/>
  <c r="A45" i="185" s="1"/>
  <c r="B44" i="185"/>
  <c r="A44" i="185" s="1"/>
  <c r="B43" i="185"/>
  <c r="A43" i="185" s="1"/>
  <c r="B42" i="185"/>
  <c r="A42" i="185" s="1"/>
  <c r="B41" i="185"/>
  <c r="A41" i="185" s="1"/>
  <c r="B40" i="185"/>
  <c r="A40" i="185" s="1"/>
  <c r="B39" i="185"/>
  <c r="A39" i="185" s="1"/>
  <c r="B38" i="185"/>
  <c r="A38" i="185" s="1"/>
  <c r="B37" i="185"/>
  <c r="A37" i="185" s="1"/>
  <c r="B36" i="185"/>
  <c r="A36" i="185" s="1"/>
  <c r="B35" i="185"/>
  <c r="A35" i="185" s="1"/>
  <c r="B34" i="185"/>
  <c r="A34" i="185" s="1"/>
  <c r="B33" i="185"/>
  <c r="A33" i="185" s="1"/>
  <c r="B32" i="185"/>
  <c r="A32" i="185" s="1"/>
  <c r="B31" i="185"/>
  <c r="A31" i="185" s="1"/>
  <c r="B30" i="185"/>
  <c r="A30" i="185" s="1"/>
  <c r="B29" i="185"/>
  <c r="A29" i="185" s="1"/>
  <c r="B28" i="185"/>
  <c r="A28" i="185" s="1"/>
  <c r="B27" i="185"/>
  <c r="A27" i="185" s="1"/>
  <c r="B26" i="185"/>
  <c r="A26" i="185" s="1"/>
  <c r="B25" i="185"/>
  <c r="A25" i="185" s="1"/>
  <c r="B24" i="185"/>
  <c r="A24" i="185" s="1"/>
  <c r="B23" i="185"/>
  <c r="A23" i="185" s="1"/>
  <c r="B22" i="185"/>
  <c r="A22" i="185" s="1"/>
  <c r="B21" i="185"/>
  <c r="A21" i="185" s="1"/>
  <c r="B20" i="185"/>
  <c r="A20" i="185" s="1"/>
  <c r="B19" i="185"/>
  <c r="A19" i="185" s="1"/>
  <c r="B18" i="185"/>
  <c r="A18" i="185" s="1"/>
  <c r="B17" i="185"/>
  <c r="A17" i="185" s="1"/>
  <c r="B16" i="185"/>
  <c r="A16" i="185" s="1"/>
  <c r="B15" i="185"/>
  <c r="A15" i="185" s="1"/>
  <c r="B14" i="185"/>
  <c r="A14" i="185" s="1"/>
  <c r="B13" i="185"/>
  <c r="A13" i="185" s="1"/>
  <c r="B12" i="185"/>
  <c r="A12" i="185" s="1"/>
  <c r="B11" i="185"/>
  <c r="A11" i="185" s="1"/>
  <c r="B10" i="185"/>
  <c r="A10" i="185" s="1"/>
  <c r="B9" i="185"/>
  <c r="A9" i="185" s="1"/>
  <c r="B8" i="185"/>
  <c r="A8" i="185" s="1"/>
  <c r="B7" i="185"/>
  <c r="A7" i="185" s="1"/>
  <c r="B6" i="185"/>
  <c r="A6" i="185" s="1"/>
  <c r="B5" i="185"/>
  <c r="A5" i="185" s="1"/>
  <c r="B4" i="185"/>
  <c r="A4" i="185" s="1"/>
  <c r="B3" i="185"/>
  <c r="A3" i="185" s="1"/>
  <c r="B2" i="185" l="1"/>
  <c r="B296" i="184" l="1"/>
  <c r="A296" i="184" s="1"/>
  <c r="B295" i="184"/>
  <c r="A295" i="184" s="1"/>
  <c r="B294" i="184"/>
  <c r="A294" i="184" s="1"/>
  <c r="B293" i="184"/>
  <c r="A293" i="184" s="1"/>
  <c r="B292" i="184"/>
  <c r="A292" i="184" s="1"/>
  <c r="B291" i="184"/>
  <c r="A291" i="184" s="1"/>
  <c r="B290" i="184"/>
  <c r="A290" i="184" s="1"/>
  <c r="B289" i="184"/>
  <c r="A289" i="184" s="1"/>
  <c r="B288" i="184"/>
  <c r="A288" i="184" s="1"/>
  <c r="B287" i="184"/>
  <c r="A287" i="184" s="1"/>
  <c r="B286" i="184"/>
  <c r="A286" i="184" s="1"/>
  <c r="B285" i="184"/>
  <c r="A285" i="184"/>
  <c r="B284" i="184"/>
  <c r="A284" i="184" s="1"/>
  <c r="B283" i="184"/>
  <c r="A283" i="184" s="1"/>
  <c r="B282" i="184"/>
  <c r="A282" i="184" s="1"/>
  <c r="B281" i="184"/>
  <c r="A281" i="184" s="1"/>
  <c r="B280" i="184"/>
  <c r="A280" i="184" s="1"/>
  <c r="B279" i="184"/>
  <c r="A279" i="184"/>
  <c r="B278" i="184"/>
  <c r="A278" i="184" s="1"/>
  <c r="B277" i="184"/>
  <c r="A277" i="184" s="1"/>
  <c r="B276" i="184"/>
  <c r="A276" i="184" s="1"/>
  <c r="B275" i="184"/>
  <c r="A275" i="184" s="1"/>
  <c r="B274" i="184"/>
  <c r="A274" i="184" s="1"/>
  <c r="B273" i="184"/>
  <c r="A273" i="184"/>
  <c r="B272" i="184"/>
  <c r="A272" i="184" s="1"/>
  <c r="B271" i="184"/>
  <c r="A271" i="184" s="1"/>
  <c r="B270" i="184"/>
  <c r="A270" i="184" s="1"/>
  <c r="B269" i="184"/>
  <c r="A269" i="184" s="1"/>
  <c r="B268" i="184"/>
  <c r="A268" i="184" s="1"/>
  <c r="B267" i="184"/>
  <c r="A267" i="184" s="1"/>
  <c r="B266" i="184"/>
  <c r="A266" i="184" s="1"/>
  <c r="B265" i="184"/>
  <c r="A265" i="184" s="1"/>
  <c r="B264" i="184"/>
  <c r="A264" i="184" s="1"/>
  <c r="B263" i="184"/>
  <c r="A263" i="184" s="1"/>
  <c r="B262" i="184"/>
  <c r="A262" i="184" s="1"/>
  <c r="B261" i="184"/>
  <c r="A261" i="184" s="1"/>
  <c r="B260" i="184"/>
  <c r="A260" i="184" s="1"/>
  <c r="B259" i="184"/>
  <c r="A259" i="184" s="1"/>
  <c r="B258" i="184"/>
  <c r="A258" i="184" s="1"/>
  <c r="B257" i="184"/>
  <c r="A257" i="184" s="1"/>
  <c r="B256" i="184"/>
  <c r="A256" i="184" s="1"/>
  <c r="B255" i="184"/>
  <c r="A255" i="184" s="1"/>
  <c r="B254" i="184"/>
  <c r="A254" i="184" s="1"/>
  <c r="B253" i="184"/>
  <c r="A253" i="184" s="1"/>
  <c r="B252" i="184"/>
  <c r="A252" i="184" s="1"/>
  <c r="B251" i="184"/>
  <c r="A251" i="184" s="1"/>
  <c r="B250" i="184"/>
  <c r="A250" i="184" s="1"/>
  <c r="B249" i="184"/>
  <c r="A249" i="184" s="1"/>
  <c r="B248" i="184"/>
  <c r="A248" i="184" s="1"/>
  <c r="B247" i="184"/>
  <c r="A247" i="184" s="1"/>
  <c r="B246" i="184"/>
  <c r="A246" i="184" s="1"/>
  <c r="B245" i="184"/>
  <c r="A245" i="184"/>
  <c r="B244" i="184"/>
  <c r="A244" i="184" s="1"/>
  <c r="B243" i="184"/>
  <c r="A243" i="184" s="1"/>
  <c r="B242" i="184"/>
  <c r="A242" i="184" s="1"/>
  <c r="B241" i="184"/>
  <c r="A241" i="184" s="1"/>
  <c r="B240" i="184"/>
  <c r="A240" i="184" s="1"/>
  <c r="B239" i="184"/>
  <c r="A239" i="184"/>
  <c r="B238" i="184"/>
  <c r="A238" i="184" s="1"/>
  <c r="B237" i="184"/>
  <c r="A237" i="184" s="1"/>
  <c r="B236" i="184"/>
  <c r="A236" i="184" s="1"/>
  <c r="B235" i="184"/>
  <c r="A235" i="184" s="1"/>
  <c r="B234" i="184"/>
  <c r="A234" i="184" s="1"/>
  <c r="B233" i="184"/>
  <c r="A233" i="184" s="1"/>
  <c r="B232" i="184"/>
  <c r="A232" i="184" s="1"/>
  <c r="B231" i="184"/>
  <c r="A231" i="184" s="1"/>
  <c r="B230" i="184"/>
  <c r="A230" i="184" s="1"/>
  <c r="B229" i="184"/>
  <c r="A229" i="184"/>
  <c r="B228" i="184"/>
  <c r="A228" i="184" s="1"/>
  <c r="B227" i="184"/>
  <c r="A227" i="184" s="1"/>
  <c r="B226" i="184"/>
  <c r="A226" i="184" s="1"/>
  <c r="B225" i="184"/>
  <c r="A225" i="184" s="1"/>
  <c r="B224" i="184"/>
  <c r="A224" i="184" s="1"/>
  <c r="B223" i="184"/>
  <c r="A223" i="184" s="1"/>
  <c r="B222" i="184"/>
  <c r="A222" i="184" s="1"/>
  <c r="B221" i="184"/>
  <c r="A221" i="184" s="1"/>
  <c r="B220" i="184"/>
  <c r="A220" i="184" s="1"/>
  <c r="B219" i="184"/>
  <c r="A219" i="184" s="1"/>
  <c r="B218" i="184"/>
  <c r="A218" i="184" s="1"/>
  <c r="B217" i="184"/>
  <c r="A217" i="184" s="1"/>
  <c r="B216" i="184"/>
  <c r="A216" i="184" s="1"/>
  <c r="B215" i="184"/>
  <c r="A215" i="184" s="1"/>
  <c r="B214" i="184"/>
  <c r="A214" i="184" s="1"/>
  <c r="B213" i="184"/>
  <c r="A213" i="184" s="1"/>
  <c r="B212" i="184"/>
  <c r="A212" i="184" s="1"/>
  <c r="B211" i="184"/>
  <c r="A211" i="184" s="1"/>
  <c r="B210" i="184"/>
  <c r="A210" i="184" s="1"/>
  <c r="B209" i="184"/>
  <c r="A209" i="184" s="1"/>
  <c r="B208" i="184"/>
  <c r="A208" i="184" s="1"/>
  <c r="B207" i="184"/>
  <c r="A207" i="184" s="1"/>
  <c r="B206" i="184"/>
  <c r="A206" i="184" s="1"/>
  <c r="B205" i="184"/>
  <c r="A205" i="184" s="1"/>
  <c r="B204" i="184"/>
  <c r="A204" i="184" s="1"/>
  <c r="B203" i="184"/>
  <c r="A203" i="184" s="1"/>
  <c r="B202" i="184"/>
  <c r="A202" i="184" s="1"/>
  <c r="B201" i="184"/>
  <c r="A201" i="184"/>
  <c r="B200" i="184"/>
  <c r="A200" i="184" s="1"/>
  <c r="B199" i="184"/>
  <c r="A199" i="184" s="1"/>
  <c r="B198" i="184"/>
  <c r="A198" i="184" s="1"/>
  <c r="B197" i="184"/>
  <c r="A197" i="184" s="1"/>
  <c r="B196" i="184"/>
  <c r="A196" i="184" s="1"/>
  <c r="B195" i="184"/>
  <c r="A195" i="184" s="1"/>
  <c r="B194" i="184"/>
  <c r="A194" i="184" s="1"/>
  <c r="B193" i="184"/>
  <c r="A193" i="184" s="1"/>
  <c r="B192" i="184"/>
  <c r="A192" i="184" s="1"/>
  <c r="B191" i="184"/>
  <c r="A191" i="184"/>
  <c r="B190" i="184"/>
  <c r="A190" i="184" s="1"/>
  <c r="B189" i="184"/>
  <c r="A189" i="184" s="1"/>
  <c r="B188" i="184"/>
  <c r="A188" i="184" s="1"/>
  <c r="B187" i="184"/>
  <c r="A187" i="184" s="1"/>
  <c r="B186" i="184"/>
  <c r="A186" i="184" s="1"/>
  <c r="B185" i="184"/>
  <c r="A185" i="184"/>
  <c r="B184" i="184"/>
  <c r="A184" i="184" s="1"/>
  <c r="B183" i="184"/>
  <c r="A183" i="184" s="1"/>
  <c r="B182" i="184"/>
  <c r="A182" i="184" s="1"/>
  <c r="B181" i="184"/>
  <c r="A181" i="184" s="1"/>
  <c r="B180" i="184"/>
  <c r="A180" i="184" s="1"/>
  <c r="B179" i="184"/>
  <c r="A179" i="184" s="1"/>
  <c r="B178" i="184"/>
  <c r="A178" i="184" s="1"/>
  <c r="B177" i="184"/>
  <c r="A177" i="184" s="1"/>
  <c r="B176" i="184"/>
  <c r="A176" i="184" s="1"/>
  <c r="B175" i="184"/>
  <c r="A175" i="184" s="1"/>
  <c r="B174" i="184"/>
  <c r="A174" i="184" s="1"/>
  <c r="B173" i="184"/>
  <c r="A173" i="184" s="1"/>
  <c r="B172" i="184"/>
  <c r="A172" i="184" s="1"/>
  <c r="B171" i="184"/>
  <c r="A171" i="184" s="1"/>
  <c r="B170" i="184"/>
  <c r="A170" i="184" s="1"/>
  <c r="B169" i="184"/>
  <c r="A169" i="184" s="1"/>
  <c r="B168" i="184"/>
  <c r="A168" i="184" s="1"/>
  <c r="B167" i="184"/>
  <c r="A167" i="184" s="1"/>
  <c r="B166" i="184"/>
  <c r="A166" i="184" s="1"/>
  <c r="B165" i="184"/>
  <c r="A165" i="184" s="1"/>
  <c r="B164" i="184"/>
  <c r="A164" i="184" s="1"/>
  <c r="B163" i="184"/>
  <c r="A163" i="184" s="1"/>
  <c r="B162" i="184"/>
  <c r="A162" i="184" s="1"/>
  <c r="B161" i="184"/>
  <c r="A161" i="184" s="1"/>
  <c r="B160" i="184"/>
  <c r="A160" i="184" s="1"/>
  <c r="B159" i="184"/>
  <c r="A159" i="184" s="1"/>
  <c r="B158" i="184"/>
  <c r="A158" i="184" s="1"/>
  <c r="B157" i="184"/>
  <c r="A157" i="184"/>
  <c r="B156" i="184"/>
  <c r="A156" i="184" s="1"/>
  <c r="B155" i="184"/>
  <c r="A155" i="184" s="1"/>
  <c r="B154" i="184"/>
  <c r="A154" i="184" s="1"/>
  <c r="B153" i="184"/>
  <c r="A153" i="184" s="1"/>
  <c r="B152" i="184"/>
  <c r="A152" i="184" s="1"/>
  <c r="B151" i="184"/>
  <c r="A151" i="184"/>
  <c r="B150" i="184"/>
  <c r="A150" i="184" s="1"/>
  <c r="B149" i="184"/>
  <c r="A149" i="184" s="1"/>
  <c r="B148" i="184"/>
  <c r="A148" i="184" s="1"/>
  <c r="B147" i="184"/>
  <c r="A147" i="184" s="1"/>
  <c r="B146" i="184"/>
  <c r="A146" i="184" s="1"/>
  <c r="B145" i="184"/>
  <c r="A145" i="184"/>
  <c r="B144" i="184"/>
  <c r="A144" i="184" s="1"/>
  <c r="B143" i="184"/>
  <c r="A143" i="184" s="1"/>
  <c r="B142" i="184"/>
  <c r="A142" i="184" s="1"/>
  <c r="B141" i="184"/>
  <c r="A141" i="184" s="1"/>
  <c r="B140" i="184"/>
  <c r="A140" i="184" s="1"/>
  <c r="B139" i="184"/>
  <c r="A139" i="184" s="1"/>
  <c r="B138" i="184"/>
  <c r="A138" i="184" s="1"/>
  <c r="B137" i="184"/>
  <c r="A137" i="184" s="1"/>
  <c r="B136" i="184"/>
  <c r="A136" i="184" s="1"/>
  <c r="B135" i="184"/>
  <c r="A135" i="184" s="1"/>
  <c r="B134" i="184"/>
  <c r="A134" i="184" s="1"/>
  <c r="B133" i="184"/>
  <c r="A133" i="184" s="1"/>
  <c r="B132" i="184"/>
  <c r="A132" i="184" s="1"/>
  <c r="B131" i="184"/>
  <c r="A131" i="184" s="1"/>
  <c r="B130" i="184"/>
  <c r="A130" i="184" s="1"/>
  <c r="B129" i="184"/>
  <c r="A129" i="184" s="1"/>
  <c r="B128" i="184"/>
  <c r="A128" i="184" s="1"/>
  <c r="B127" i="184"/>
  <c r="A127" i="184" s="1"/>
  <c r="B126" i="184"/>
  <c r="A126" i="184" s="1"/>
  <c r="B125" i="184"/>
  <c r="A125" i="184" s="1"/>
  <c r="B124" i="184"/>
  <c r="A124" i="184" s="1"/>
  <c r="B123" i="184"/>
  <c r="A123" i="184"/>
  <c r="B122" i="184"/>
  <c r="A122" i="184" s="1"/>
  <c r="B121" i="184"/>
  <c r="A121" i="184" s="1"/>
  <c r="B120" i="184"/>
  <c r="A120" i="184" s="1"/>
  <c r="B119" i="184"/>
  <c r="A119" i="184" s="1"/>
  <c r="B118" i="184"/>
  <c r="A118" i="184" s="1"/>
  <c r="B117" i="184"/>
  <c r="A117" i="184"/>
  <c r="B116" i="184"/>
  <c r="A116" i="184" s="1"/>
  <c r="B115" i="184"/>
  <c r="A115" i="184" s="1"/>
  <c r="B114" i="184"/>
  <c r="A114" i="184" s="1"/>
  <c r="B113" i="184"/>
  <c r="A113" i="184" s="1"/>
  <c r="B112" i="184"/>
  <c r="A112" i="184" s="1"/>
  <c r="B111" i="184"/>
  <c r="A111" i="184"/>
  <c r="B110" i="184"/>
  <c r="A110" i="184" s="1"/>
  <c r="B109" i="184"/>
  <c r="A109" i="184" s="1"/>
  <c r="B108" i="184"/>
  <c r="A108" i="184" s="1"/>
  <c r="B107" i="184"/>
  <c r="A107" i="184" s="1"/>
  <c r="B106" i="184"/>
  <c r="A106" i="184" s="1"/>
  <c r="B105" i="184"/>
  <c r="A105" i="184" s="1"/>
  <c r="B104" i="184"/>
  <c r="A104" i="184" s="1"/>
  <c r="B103" i="184"/>
  <c r="A103" i="184" s="1"/>
  <c r="B102" i="184"/>
  <c r="A102" i="184" s="1"/>
  <c r="B101" i="184"/>
  <c r="A101" i="184" s="1"/>
  <c r="B100" i="184"/>
  <c r="A100" i="184" s="1"/>
  <c r="B99" i="184"/>
  <c r="A99" i="184" s="1"/>
  <c r="B98" i="184"/>
  <c r="A98" i="184" s="1"/>
  <c r="B97" i="184"/>
  <c r="A97" i="184" s="1"/>
  <c r="B96" i="184"/>
  <c r="A96" i="184" s="1"/>
  <c r="B95" i="184"/>
  <c r="A95" i="184" s="1"/>
  <c r="B94" i="184"/>
  <c r="A94" i="184" s="1"/>
  <c r="B93" i="184"/>
  <c r="A93" i="184" s="1"/>
  <c r="B92" i="184"/>
  <c r="A92" i="184" s="1"/>
  <c r="B91" i="184"/>
  <c r="A91" i="184"/>
  <c r="B90" i="184"/>
  <c r="A90" i="184" s="1"/>
  <c r="B89" i="184"/>
  <c r="A89" i="184" s="1"/>
  <c r="B88" i="184"/>
  <c r="A88" i="184" s="1"/>
  <c r="B87" i="184"/>
  <c r="A87" i="184" s="1"/>
  <c r="B86" i="184"/>
  <c r="A86" i="184" s="1"/>
  <c r="B85" i="184"/>
  <c r="A85" i="184"/>
  <c r="B84" i="184"/>
  <c r="A84" i="184" s="1"/>
  <c r="B83" i="184"/>
  <c r="A83" i="184" s="1"/>
  <c r="B82" i="184"/>
  <c r="A82" i="184" s="1"/>
  <c r="B81" i="184"/>
  <c r="A81" i="184" s="1"/>
  <c r="B80" i="184"/>
  <c r="A80" i="184" s="1"/>
  <c r="B79" i="184"/>
  <c r="A79" i="184"/>
  <c r="B78" i="184"/>
  <c r="A78" i="184" s="1"/>
  <c r="B77" i="184"/>
  <c r="A77" i="184" s="1"/>
  <c r="B76" i="184"/>
  <c r="A76" i="184" s="1"/>
  <c r="B75" i="184"/>
  <c r="A75" i="184" s="1"/>
  <c r="B74" i="184"/>
  <c r="A74" i="184" s="1"/>
  <c r="B73" i="184"/>
  <c r="A73" i="184" s="1"/>
  <c r="B72" i="184"/>
  <c r="A72" i="184" s="1"/>
  <c r="B71" i="184"/>
  <c r="A71" i="184" s="1"/>
  <c r="B70" i="184"/>
  <c r="A70" i="184" s="1"/>
  <c r="B69" i="184"/>
  <c r="A69" i="184" s="1"/>
  <c r="B68" i="184"/>
  <c r="A68" i="184" s="1"/>
  <c r="B67" i="184"/>
  <c r="A67" i="184" s="1"/>
  <c r="B66" i="184"/>
  <c r="A66" i="184" s="1"/>
  <c r="B65" i="184"/>
  <c r="A65" i="184" s="1"/>
  <c r="B64" i="184"/>
  <c r="A64" i="184" s="1"/>
  <c r="B63" i="184"/>
  <c r="A63" i="184" s="1"/>
  <c r="B62" i="184"/>
  <c r="A62" i="184" s="1"/>
  <c r="B61" i="184"/>
  <c r="A61" i="184" s="1"/>
  <c r="B60" i="184"/>
  <c r="A60" i="184" s="1"/>
  <c r="B59" i="184"/>
  <c r="A59" i="184"/>
  <c r="B58" i="184"/>
  <c r="A58" i="184" s="1"/>
  <c r="B57" i="184"/>
  <c r="A57" i="184" s="1"/>
  <c r="B56" i="184"/>
  <c r="A56" i="184" s="1"/>
  <c r="B55" i="184"/>
  <c r="A55" i="184" s="1"/>
  <c r="B54" i="184"/>
  <c r="A54" i="184" s="1"/>
  <c r="B53" i="184"/>
  <c r="A53" i="184"/>
  <c r="B52" i="184"/>
  <c r="A52" i="184" s="1"/>
  <c r="B51" i="184"/>
  <c r="A51" i="184" s="1"/>
  <c r="B50" i="184"/>
  <c r="A50" i="184" s="1"/>
  <c r="B49" i="184"/>
  <c r="A49" i="184" s="1"/>
  <c r="B48" i="184"/>
  <c r="A48" i="184" s="1"/>
  <c r="B47" i="184"/>
  <c r="A47" i="184"/>
  <c r="B46" i="184"/>
  <c r="A46" i="184" s="1"/>
  <c r="B45" i="184"/>
  <c r="A45" i="184" s="1"/>
  <c r="B44" i="184"/>
  <c r="A44" i="184" s="1"/>
  <c r="B43" i="184"/>
  <c r="A43" i="184" s="1"/>
  <c r="B42" i="184"/>
  <c r="A42" i="184" s="1"/>
  <c r="B41" i="184"/>
  <c r="A41" i="184" s="1"/>
  <c r="B40" i="184"/>
  <c r="A40" i="184" s="1"/>
  <c r="B39" i="184"/>
  <c r="A39" i="184" s="1"/>
  <c r="B38" i="184"/>
  <c r="A38" i="184" s="1"/>
  <c r="B37" i="184"/>
  <c r="A37" i="184" s="1"/>
  <c r="B36" i="184"/>
  <c r="A36" i="184" s="1"/>
  <c r="B35" i="184"/>
  <c r="A35" i="184" s="1"/>
  <c r="B34" i="184"/>
  <c r="A34" i="184" s="1"/>
  <c r="B33" i="184"/>
  <c r="A33" i="184" s="1"/>
  <c r="B32" i="184"/>
  <c r="A32" i="184" s="1"/>
  <c r="B31" i="184"/>
  <c r="A31" i="184" s="1"/>
  <c r="B30" i="184"/>
  <c r="A30" i="184" s="1"/>
  <c r="B29" i="184"/>
  <c r="A29" i="184" s="1"/>
  <c r="B28" i="184"/>
  <c r="A28" i="184" s="1"/>
  <c r="B27" i="184"/>
  <c r="A27" i="184"/>
  <c r="B26" i="184"/>
  <c r="A26" i="184" s="1"/>
  <c r="B25" i="184"/>
  <c r="A25" i="184" s="1"/>
  <c r="B24" i="184"/>
  <c r="A24" i="184" s="1"/>
  <c r="B23" i="184"/>
  <c r="A23" i="184" s="1"/>
  <c r="B22" i="184"/>
  <c r="A22" i="184" s="1"/>
  <c r="B21" i="184"/>
  <c r="A21" i="184"/>
  <c r="B20" i="184"/>
  <c r="A20" i="184" s="1"/>
  <c r="B19" i="184"/>
  <c r="A19" i="184" s="1"/>
  <c r="B18" i="184"/>
  <c r="A18" i="184" s="1"/>
  <c r="B17" i="184"/>
  <c r="A17" i="184" s="1"/>
  <c r="B16" i="184"/>
  <c r="A16" i="184" s="1"/>
  <c r="B15" i="184"/>
  <c r="A15" i="184"/>
  <c r="B14" i="184"/>
  <c r="A14" i="184" s="1"/>
  <c r="B13" i="184"/>
  <c r="A13" i="184" s="1"/>
  <c r="B12" i="184"/>
  <c r="A12" i="184" s="1"/>
  <c r="B11" i="184"/>
  <c r="A11" i="184" s="1"/>
  <c r="B10" i="184"/>
  <c r="A10" i="184" s="1"/>
  <c r="B9" i="184"/>
  <c r="A9" i="184" s="1"/>
  <c r="B8" i="184"/>
  <c r="A8" i="184" s="1"/>
  <c r="B7" i="184"/>
  <c r="A7" i="184" s="1"/>
  <c r="B6" i="184"/>
  <c r="A6" i="184" s="1"/>
  <c r="B5" i="184"/>
  <c r="A5" i="184" s="1"/>
  <c r="B4" i="184"/>
  <c r="A4" i="184" s="1"/>
  <c r="B3" i="184"/>
  <c r="A3" i="184" s="1"/>
  <c r="D2" i="184"/>
  <c r="C2" i="184"/>
  <c r="D2" i="183"/>
  <c r="C2" i="183"/>
  <c r="B308" i="183"/>
  <c r="A308" i="183" s="1"/>
  <c r="B307" i="183"/>
  <c r="A307" i="183" s="1"/>
  <c r="B306" i="183"/>
  <c r="A306" i="183" s="1"/>
  <c r="B305" i="183"/>
  <c r="A305" i="183" s="1"/>
  <c r="B304" i="183"/>
  <c r="A304" i="183" s="1"/>
  <c r="B303" i="183"/>
  <c r="A303" i="183" s="1"/>
  <c r="B302" i="183"/>
  <c r="A302" i="183" s="1"/>
  <c r="B301" i="183"/>
  <c r="A301" i="183" s="1"/>
  <c r="B300" i="183"/>
  <c r="A300" i="183" s="1"/>
  <c r="B299" i="183"/>
  <c r="A299" i="183" s="1"/>
  <c r="B298" i="183"/>
  <c r="A298" i="183" s="1"/>
  <c r="B297" i="183"/>
  <c r="A297" i="183" s="1"/>
  <c r="B296" i="183"/>
  <c r="A296" i="183" s="1"/>
  <c r="B295" i="183"/>
  <c r="A295" i="183"/>
  <c r="B294" i="183"/>
  <c r="A294" i="183" s="1"/>
  <c r="B293" i="183"/>
  <c r="A293" i="183" s="1"/>
  <c r="B292" i="183"/>
  <c r="A292" i="183" s="1"/>
  <c r="B291" i="183"/>
  <c r="A291" i="183" s="1"/>
  <c r="B290" i="183"/>
  <c r="A290" i="183" s="1"/>
  <c r="B289" i="183"/>
  <c r="A289" i="183" s="1"/>
  <c r="B288" i="183"/>
  <c r="A288" i="183" s="1"/>
  <c r="B287" i="183"/>
  <c r="A287" i="183" s="1"/>
  <c r="B286" i="183"/>
  <c r="A286" i="183" s="1"/>
  <c r="B285" i="183"/>
  <c r="A285" i="183" s="1"/>
  <c r="B284" i="183"/>
  <c r="A284" i="183" s="1"/>
  <c r="B283" i="183"/>
  <c r="A283" i="183" s="1"/>
  <c r="B282" i="183"/>
  <c r="A282" i="183" s="1"/>
  <c r="B281" i="183"/>
  <c r="A281" i="183" s="1"/>
  <c r="B280" i="183"/>
  <c r="A280" i="183" s="1"/>
  <c r="B279" i="183"/>
  <c r="A279" i="183" s="1"/>
  <c r="B278" i="183"/>
  <c r="A278" i="183" s="1"/>
  <c r="B277" i="183"/>
  <c r="A277" i="183"/>
  <c r="B276" i="183"/>
  <c r="A276" i="183" s="1"/>
  <c r="B275" i="183"/>
  <c r="A275" i="183" s="1"/>
  <c r="B274" i="183"/>
  <c r="A274" i="183" s="1"/>
  <c r="B273" i="183"/>
  <c r="A273" i="183" s="1"/>
  <c r="B272" i="183"/>
  <c r="A272" i="183" s="1"/>
  <c r="B271" i="183"/>
  <c r="A271" i="183" s="1"/>
  <c r="B270" i="183"/>
  <c r="A270" i="183" s="1"/>
  <c r="B269" i="183"/>
  <c r="A269" i="183" s="1"/>
  <c r="B268" i="183"/>
  <c r="A268" i="183" s="1"/>
  <c r="B267" i="183"/>
  <c r="A267" i="183" s="1"/>
  <c r="B266" i="183"/>
  <c r="A266" i="183" s="1"/>
  <c r="B265" i="183"/>
  <c r="A265" i="183" s="1"/>
  <c r="B264" i="183"/>
  <c r="A264" i="183" s="1"/>
  <c r="B263" i="183"/>
  <c r="A263" i="183" s="1"/>
  <c r="B262" i="183"/>
  <c r="A262" i="183" s="1"/>
  <c r="B261" i="183"/>
  <c r="A261" i="183" s="1"/>
  <c r="B260" i="183"/>
  <c r="A260" i="183" s="1"/>
  <c r="B259" i="183"/>
  <c r="A259" i="183" s="1"/>
  <c r="B258" i="183"/>
  <c r="A258" i="183" s="1"/>
  <c r="B257" i="183"/>
  <c r="A257" i="183"/>
  <c r="B256" i="183"/>
  <c r="A256" i="183" s="1"/>
  <c r="B255" i="183"/>
  <c r="A255" i="183" s="1"/>
  <c r="B254" i="183"/>
  <c r="A254" i="183" s="1"/>
  <c r="B253" i="183"/>
  <c r="A253" i="183" s="1"/>
  <c r="B252" i="183"/>
  <c r="A252" i="183" s="1"/>
  <c r="B251" i="183"/>
  <c r="A251" i="183" s="1"/>
  <c r="B250" i="183"/>
  <c r="A250" i="183" s="1"/>
  <c r="B249" i="183"/>
  <c r="A249" i="183" s="1"/>
  <c r="B248" i="183"/>
  <c r="A248" i="183" s="1"/>
  <c r="B247" i="183"/>
  <c r="A247" i="183" s="1"/>
  <c r="B246" i="183"/>
  <c r="A246" i="183" s="1"/>
  <c r="B245" i="183"/>
  <c r="A245" i="183" s="1"/>
  <c r="B244" i="183"/>
  <c r="A244" i="183" s="1"/>
  <c r="B243" i="183"/>
  <c r="A243" i="183" s="1"/>
  <c r="B242" i="183"/>
  <c r="A242" i="183" s="1"/>
  <c r="B241" i="183"/>
  <c r="A241" i="183" s="1"/>
  <c r="B240" i="183"/>
  <c r="A240" i="183" s="1"/>
  <c r="B239" i="183"/>
  <c r="A239" i="183" s="1"/>
  <c r="B238" i="183"/>
  <c r="A238" i="183" s="1"/>
  <c r="B237" i="183"/>
  <c r="A237" i="183" s="1"/>
  <c r="B236" i="183"/>
  <c r="A236" i="183" s="1"/>
  <c r="B235" i="183"/>
  <c r="A235" i="183"/>
  <c r="B234" i="183"/>
  <c r="A234" i="183" s="1"/>
  <c r="B233" i="183"/>
  <c r="A233" i="183" s="1"/>
  <c r="B232" i="183"/>
  <c r="A232" i="183" s="1"/>
  <c r="B231" i="183"/>
  <c r="A231" i="183" s="1"/>
  <c r="B230" i="183"/>
  <c r="A230" i="183" s="1"/>
  <c r="B229" i="183"/>
  <c r="A229" i="183" s="1"/>
  <c r="B228" i="183"/>
  <c r="A228" i="183" s="1"/>
  <c r="B227" i="183"/>
  <c r="A227" i="183" s="1"/>
  <c r="B226" i="183"/>
  <c r="A226" i="183" s="1"/>
  <c r="B225" i="183"/>
  <c r="A225" i="183" s="1"/>
  <c r="B224" i="183"/>
  <c r="A224" i="183" s="1"/>
  <c r="B223" i="183"/>
  <c r="A223" i="183" s="1"/>
  <c r="B222" i="183"/>
  <c r="A222" i="183" s="1"/>
  <c r="B221" i="183"/>
  <c r="A221" i="183" s="1"/>
  <c r="B220" i="183"/>
  <c r="A220" i="183" s="1"/>
  <c r="B219" i="183"/>
  <c r="A219" i="183" s="1"/>
  <c r="B218" i="183"/>
  <c r="A218" i="183" s="1"/>
  <c r="B217" i="183"/>
  <c r="A217" i="183" s="1"/>
  <c r="B216" i="183"/>
  <c r="A216" i="183" s="1"/>
  <c r="B215" i="183"/>
  <c r="A215" i="183" s="1"/>
  <c r="B214" i="183"/>
  <c r="A214" i="183" s="1"/>
  <c r="B213" i="183"/>
  <c r="A213" i="183"/>
  <c r="B212" i="183"/>
  <c r="A212" i="183" s="1"/>
  <c r="B211" i="183"/>
  <c r="A211" i="183" s="1"/>
  <c r="B210" i="183"/>
  <c r="A210" i="183" s="1"/>
  <c r="B209" i="183"/>
  <c r="A209" i="183" s="1"/>
  <c r="B208" i="183"/>
  <c r="A208" i="183" s="1"/>
  <c r="B207" i="183"/>
  <c r="A207" i="183" s="1"/>
  <c r="B206" i="183"/>
  <c r="A206" i="183" s="1"/>
  <c r="B205" i="183"/>
  <c r="A205" i="183" s="1"/>
  <c r="B204" i="183"/>
  <c r="A204" i="183" s="1"/>
  <c r="B203" i="183"/>
  <c r="A203" i="183" s="1"/>
  <c r="B202" i="183"/>
  <c r="A202" i="183" s="1"/>
  <c r="B201" i="183"/>
  <c r="A201" i="183" s="1"/>
  <c r="B200" i="183"/>
  <c r="A200" i="183" s="1"/>
  <c r="B199" i="183"/>
  <c r="A199" i="183" s="1"/>
  <c r="B198" i="183"/>
  <c r="A198" i="183" s="1"/>
  <c r="B197" i="183"/>
  <c r="A197" i="183" s="1"/>
  <c r="B196" i="183"/>
  <c r="A196" i="183" s="1"/>
  <c r="B195" i="183"/>
  <c r="A195" i="183" s="1"/>
  <c r="B194" i="183"/>
  <c r="A194" i="183" s="1"/>
  <c r="B193" i="183"/>
  <c r="A193" i="183"/>
  <c r="B192" i="183"/>
  <c r="A192" i="183" s="1"/>
  <c r="B191" i="183"/>
  <c r="A191" i="183" s="1"/>
  <c r="B190" i="183"/>
  <c r="A190" i="183" s="1"/>
  <c r="B189" i="183"/>
  <c r="A189" i="183" s="1"/>
  <c r="B188" i="183"/>
  <c r="A188" i="183" s="1"/>
  <c r="B187" i="183"/>
  <c r="A187" i="183" s="1"/>
  <c r="B186" i="183"/>
  <c r="A186" i="183" s="1"/>
  <c r="B185" i="183"/>
  <c r="A185" i="183" s="1"/>
  <c r="B184" i="183"/>
  <c r="A184" i="183" s="1"/>
  <c r="B183" i="183"/>
  <c r="A183" i="183" s="1"/>
  <c r="B182" i="183"/>
  <c r="A182" i="183" s="1"/>
  <c r="B181" i="183"/>
  <c r="A181" i="183" s="1"/>
  <c r="B180" i="183"/>
  <c r="A180" i="183" s="1"/>
  <c r="B179" i="183"/>
  <c r="A179" i="183" s="1"/>
  <c r="B178" i="183"/>
  <c r="A178" i="183" s="1"/>
  <c r="B177" i="183"/>
  <c r="A177" i="183" s="1"/>
  <c r="B176" i="183"/>
  <c r="A176" i="183" s="1"/>
  <c r="B175" i="183"/>
  <c r="A175" i="183" s="1"/>
  <c r="B174" i="183"/>
  <c r="A174" i="183" s="1"/>
  <c r="B173" i="183"/>
  <c r="A173" i="183" s="1"/>
  <c r="B172" i="183"/>
  <c r="A172" i="183" s="1"/>
  <c r="B171" i="183"/>
  <c r="A171" i="183"/>
  <c r="B170" i="183"/>
  <c r="A170" i="183" s="1"/>
  <c r="B169" i="183"/>
  <c r="A169" i="183" s="1"/>
  <c r="B168" i="183"/>
  <c r="A168" i="183" s="1"/>
  <c r="B167" i="183"/>
  <c r="A167" i="183" s="1"/>
  <c r="B166" i="183"/>
  <c r="A166" i="183" s="1"/>
  <c r="B165" i="183"/>
  <c r="A165" i="183" s="1"/>
  <c r="B164" i="183"/>
  <c r="A164" i="183" s="1"/>
  <c r="B163" i="183"/>
  <c r="A163" i="183" s="1"/>
  <c r="B162" i="183"/>
  <c r="A162" i="183" s="1"/>
  <c r="B161" i="183"/>
  <c r="A161" i="183" s="1"/>
  <c r="B160" i="183"/>
  <c r="A160" i="183" s="1"/>
  <c r="B159" i="183"/>
  <c r="A159" i="183" s="1"/>
  <c r="B158" i="183"/>
  <c r="A158" i="183" s="1"/>
  <c r="B157" i="183"/>
  <c r="A157" i="183" s="1"/>
  <c r="B156" i="183"/>
  <c r="A156" i="183" s="1"/>
  <c r="B155" i="183"/>
  <c r="A155" i="183" s="1"/>
  <c r="B154" i="183"/>
  <c r="A154" i="183" s="1"/>
  <c r="B153" i="183"/>
  <c r="A153" i="183" s="1"/>
  <c r="B152" i="183"/>
  <c r="A152" i="183" s="1"/>
  <c r="B151" i="183"/>
  <c r="A151" i="183" s="1"/>
  <c r="B150" i="183"/>
  <c r="A150" i="183" s="1"/>
  <c r="B149" i="183"/>
  <c r="A149" i="183"/>
  <c r="B148" i="183"/>
  <c r="A148" i="183" s="1"/>
  <c r="B147" i="183"/>
  <c r="A147" i="183" s="1"/>
  <c r="B146" i="183"/>
  <c r="A146" i="183" s="1"/>
  <c r="B145" i="183"/>
  <c r="A145" i="183" s="1"/>
  <c r="B144" i="183"/>
  <c r="A144" i="183" s="1"/>
  <c r="B143" i="183"/>
  <c r="A143" i="183" s="1"/>
  <c r="B142" i="183"/>
  <c r="A142" i="183" s="1"/>
  <c r="B141" i="183"/>
  <c r="A141" i="183" s="1"/>
  <c r="B140" i="183"/>
  <c r="A140" i="183" s="1"/>
  <c r="B139" i="183"/>
  <c r="A139" i="183" s="1"/>
  <c r="B138" i="183"/>
  <c r="A138" i="183" s="1"/>
  <c r="B137" i="183"/>
  <c r="A137" i="183" s="1"/>
  <c r="B136" i="183"/>
  <c r="A136" i="183" s="1"/>
  <c r="B135" i="183"/>
  <c r="A135" i="183" s="1"/>
  <c r="B134" i="183"/>
  <c r="A134" i="183" s="1"/>
  <c r="B133" i="183"/>
  <c r="A133" i="183" s="1"/>
  <c r="B132" i="183"/>
  <c r="A132" i="183" s="1"/>
  <c r="B131" i="183"/>
  <c r="A131" i="183" s="1"/>
  <c r="B130" i="183"/>
  <c r="A130" i="183" s="1"/>
  <c r="B129" i="183"/>
  <c r="A129" i="183" s="1"/>
  <c r="B128" i="183"/>
  <c r="A128" i="183" s="1"/>
  <c r="B127" i="183"/>
  <c r="A127" i="183"/>
  <c r="B126" i="183"/>
  <c r="A126" i="183" s="1"/>
  <c r="B125" i="183"/>
  <c r="A125" i="183" s="1"/>
  <c r="B124" i="183"/>
  <c r="A124" i="183" s="1"/>
  <c r="B123" i="183"/>
  <c r="A123" i="183" s="1"/>
  <c r="B122" i="183"/>
  <c r="A122" i="183" s="1"/>
  <c r="B121" i="183"/>
  <c r="A121" i="183" s="1"/>
  <c r="B120" i="183"/>
  <c r="A120" i="183" s="1"/>
  <c r="B119" i="183"/>
  <c r="A119" i="183" s="1"/>
  <c r="B118" i="183"/>
  <c r="A118" i="183" s="1"/>
  <c r="B117" i="183"/>
  <c r="A117" i="183"/>
  <c r="B116" i="183"/>
  <c r="A116" i="183" s="1"/>
  <c r="B115" i="183"/>
  <c r="A115" i="183" s="1"/>
  <c r="B114" i="183"/>
  <c r="A114" i="183" s="1"/>
  <c r="B113" i="183"/>
  <c r="A113" i="183" s="1"/>
  <c r="B112" i="183"/>
  <c r="A112" i="183" s="1"/>
  <c r="B111" i="183"/>
  <c r="A111" i="183" s="1"/>
  <c r="B110" i="183"/>
  <c r="A110" i="183" s="1"/>
  <c r="B109" i="183"/>
  <c r="A109" i="183" s="1"/>
  <c r="B108" i="183"/>
  <c r="A108" i="183" s="1"/>
  <c r="B107" i="183"/>
  <c r="A107" i="183" s="1"/>
  <c r="B106" i="183"/>
  <c r="A106" i="183" s="1"/>
  <c r="B105" i="183"/>
  <c r="A105" i="183" s="1"/>
  <c r="B104" i="183"/>
  <c r="A104" i="183" s="1"/>
  <c r="B103" i="183"/>
  <c r="A103" i="183" s="1"/>
  <c r="B102" i="183"/>
  <c r="A102" i="183" s="1"/>
  <c r="B101" i="183"/>
  <c r="A101" i="183"/>
  <c r="B100" i="183"/>
  <c r="A100" i="183" s="1"/>
  <c r="B99" i="183"/>
  <c r="A99" i="183" s="1"/>
  <c r="B98" i="183"/>
  <c r="A98" i="183" s="1"/>
  <c r="B97" i="183"/>
  <c r="A97" i="183" s="1"/>
  <c r="B96" i="183"/>
  <c r="A96" i="183" s="1"/>
  <c r="B95" i="183"/>
  <c r="A95" i="183" s="1"/>
  <c r="B94" i="183"/>
  <c r="A94" i="183" s="1"/>
  <c r="B93" i="183"/>
  <c r="A93" i="183" s="1"/>
  <c r="B92" i="183"/>
  <c r="A92" i="183" s="1"/>
  <c r="B91" i="183"/>
  <c r="A91" i="183" s="1"/>
  <c r="B90" i="183"/>
  <c r="A90" i="183" s="1"/>
  <c r="B89" i="183"/>
  <c r="A89" i="183" s="1"/>
  <c r="B88" i="183"/>
  <c r="A88" i="183" s="1"/>
  <c r="B87" i="183"/>
  <c r="A87" i="183"/>
  <c r="B86" i="183"/>
  <c r="A86" i="183" s="1"/>
  <c r="B85" i="183"/>
  <c r="A85" i="183" s="1"/>
  <c r="B84" i="183"/>
  <c r="A84" i="183" s="1"/>
  <c r="B83" i="183"/>
  <c r="A83" i="183" s="1"/>
  <c r="B82" i="183"/>
  <c r="A82" i="183" s="1"/>
  <c r="B81" i="183"/>
  <c r="A81" i="183" s="1"/>
  <c r="B80" i="183"/>
  <c r="A80" i="183" s="1"/>
  <c r="B79" i="183"/>
  <c r="A79" i="183" s="1"/>
  <c r="B78" i="183"/>
  <c r="A78" i="183" s="1"/>
  <c r="B77" i="183"/>
  <c r="A77" i="183" s="1"/>
  <c r="B76" i="183"/>
  <c r="A76" i="183" s="1"/>
  <c r="B75" i="183"/>
  <c r="A75" i="183" s="1"/>
  <c r="B74" i="183"/>
  <c r="A74" i="183" s="1"/>
  <c r="B73" i="183"/>
  <c r="A73" i="183"/>
  <c r="B72" i="183"/>
  <c r="A72" i="183" s="1"/>
  <c r="B71" i="183"/>
  <c r="A71" i="183" s="1"/>
  <c r="B70" i="183"/>
  <c r="A70" i="183" s="1"/>
  <c r="B69" i="183"/>
  <c r="A69" i="183" s="1"/>
  <c r="B68" i="183"/>
  <c r="A68" i="183" s="1"/>
  <c r="B67" i="183"/>
  <c r="A67" i="183" s="1"/>
  <c r="B66" i="183"/>
  <c r="A66" i="183" s="1"/>
  <c r="B65" i="183"/>
  <c r="A65" i="183" s="1"/>
  <c r="B64" i="183"/>
  <c r="A64" i="183" s="1"/>
  <c r="B63" i="183"/>
  <c r="A63" i="183" s="1"/>
  <c r="B62" i="183"/>
  <c r="A62" i="183" s="1"/>
  <c r="B61" i="183"/>
  <c r="A61" i="183" s="1"/>
  <c r="B60" i="183"/>
  <c r="A60" i="183" s="1"/>
  <c r="B59" i="183"/>
  <c r="A59" i="183" s="1"/>
  <c r="B58" i="183"/>
  <c r="A58" i="183" s="1"/>
  <c r="B57" i="183"/>
  <c r="A57" i="183"/>
  <c r="B56" i="183"/>
  <c r="A56" i="183" s="1"/>
  <c r="B55" i="183"/>
  <c r="A55" i="183" s="1"/>
  <c r="B54" i="183"/>
  <c r="A54" i="183" s="1"/>
  <c r="B53" i="183"/>
  <c r="A53" i="183" s="1"/>
  <c r="B52" i="183"/>
  <c r="A52" i="183" s="1"/>
  <c r="B51" i="183"/>
  <c r="A51" i="183" s="1"/>
  <c r="B50" i="183"/>
  <c r="A50" i="183" s="1"/>
  <c r="B49" i="183"/>
  <c r="A49" i="183" s="1"/>
  <c r="B48" i="183"/>
  <c r="A48" i="183" s="1"/>
  <c r="B47" i="183"/>
  <c r="A47" i="183"/>
  <c r="B46" i="183"/>
  <c r="A46" i="183" s="1"/>
  <c r="B45" i="183"/>
  <c r="A45" i="183" s="1"/>
  <c r="B44" i="183"/>
  <c r="A44" i="183" s="1"/>
  <c r="B43" i="183"/>
  <c r="A43" i="183" s="1"/>
  <c r="B42" i="183"/>
  <c r="A42" i="183" s="1"/>
  <c r="B41" i="183"/>
  <c r="A41" i="183" s="1"/>
  <c r="B40" i="183"/>
  <c r="A40" i="183" s="1"/>
  <c r="B39" i="183"/>
  <c r="A39" i="183" s="1"/>
  <c r="B38" i="183"/>
  <c r="A38" i="183" s="1"/>
  <c r="B37" i="183"/>
  <c r="A37" i="183" s="1"/>
  <c r="B36" i="183"/>
  <c r="A36" i="183" s="1"/>
  <c r="B35" i="183"/>
  <c r="A35" i="183" s="1"/>
  <c r="B34" i="183"/>
  <c r="A34" i="183" s="1"/>
  <c r="B33" i="183"/>
  <c r="A33" i="183" s="1"/>
  <c r="B32" i="183"/>
  <c r="A32" i="183" s="1"/>
  <c r="B31" i="183"/>
  <c r="A31" i="183" s="1"/>
  <c r="B30" i="183"/>
  <c r="A30" i="183" s="1"/>
  <c r="B29" i="183"/>
  <c r="A29" i="183"/>
  <c r="B28" i="183"/>
  <c r="A28" i="183" s="1"/>
  <c r="B27" i="183"/>
  <c r="A27" i="183" s="1"/>
  <c r="B26" i="183"/>
  <c r="A26" i="183" s="1"/>
  <c r="B25" i="183"/>
  <c r="A25" i="183" s="1"/>
  <c r="B24" i="183"/>
  <c r="A24" i="183" s="1"/>
  <c r="B23" i="183"/>
  <c r="A23" i="183" s="1"/>
  <c r="B22" i="183"/>
  <c r="A22" i="183" s="1"/>
  <c r="B21" i="183"/>
  <c r="A21" i="183" s="1"/>
  <c r="B20" i="183"/>
  <c r="A20" i="183" s="1"/>
  <c r="B19" i="183"/>
  <c r="A19" i="183" s="1"/>
  <c r="B18" i="183"/>
  <c r="A18" i="183" s="1"/>
  <c r="B17" i="183"/>
  <c r="A17" i="183"/>
  <c r="B16" i="183"/>
  <c r="A16" i="183" s="1"/>
  <c r="B15" i="183"/>
  <c r="A15" i="183" s="1"/>
  <c r="B14" i="183"/>
  <c r="A14" i="183" s="1"/>
  <c r="B13" i="183"/>
  <c r="A13" i="183" s="1"/>
  <c r="B12" i="183"/>
  <c r="A12" i="183" s="1"/>
  <c r="B11" i="183"/>
  <c r="A11" i="183" s="1"/>
  <c r="B10" i="183"/>
  <c r="A10" i="183" s="1"/>
  <c r="B9" i="183"/>
  <c r="A9" i="183" s="1"/>
  <c r="B8" i="183"/>
  <c r="A8" i="183" s="1"/>
  <c r="B7" i="183"/>
  <c r="A7" i="183" s="1"/>
  <c r="B6" i="183"/>
  <c r="A6" i="183" s="1"/>
  <c r="B5" i="183"/>
  <c r="A5" i="183" s="1"/>
  <c r="B4" i="183"/>
  <c r="A4" i="183" s="1"/>
  <c r="B3" i="183"/>
  <c r="A3" i="183" s="1"/>
  <c r="D2" i="182"/>
  <c r="C2" i="182"/>
  <c r="B291" i="182"/>
  <c r="A291" i="182" s="1"/>
  <c r="B290" i="182"/>
  <c r="A290" i="182" s="1"/>
  <c r="B289" i="182"/>
  <c r="A289" i="182" s="1"/>
  <c r="B288" i="182"/>
  <c r="A288" i="182" s="1"/>
  <c r="B287" i="182"/>
  <c r="A287" i="182" s="1"/>
  <c r="B286" i="182"/>
  <c r="A286" i="182"/>
  <c r="B285" i="182"/>
  <c r="A285" i="182" s="1"/>
  <c r="B284" i="182"/>
  <c r="A284" i="182" s="1"/>
  <c r="B283" i="182"/>
  <c r="A283" i="182" s="1"/>
  <c r="B282" i="182"/>
  <c r="A282" i="182" s="1"/>
  <c r="B281" i="182"/>
  <c r="A281" i="182" s="1"/>
  <c r="B280" i="182"/>
  <c r="A280" i="182" s="1"/>
  <c r="B279" i="182"/>
  <c r="A279" i="182" s="1"/>
  <c r="B278" i="182"/>
  <c r="A278" i="182"/>
  <c r="B277" i="182"/>
  <c r="A277" i="182" s="1"/>
  <c r="B276" i="182"/>
  <c r="A276" i="182" s="1"/>
  <c r="B275" i="182"/>
  <c r="A275" i="182" s="1"/>
  <c r="B274" i="182"/>
  <c r="A274" i="182" s="1"/>
  <c r="B273" i="182"/>
  <c r="A273" i="182" s="1"/>
  <c r="B272" i="182"/>
  <c r="A272" i="182" s="1"/>
  <c r="B271" i="182"/>
  <c r="A271" i="182" s="1"/>
  <c r="B270" i="182"/>
  <c r="A270" i="182"/>
  <c r="B269" i="182"/>
  <c r="A269" i="182" s="1"/>
  <c r="B268" i="182"/>
  <c r="A268" i="182" s="1"/>
  <c r="B267" i="182"/>
  <c r="A267" i="182" s="1"/>
  <c r="B266" i="182"/>
  <c r="A266" i="182" s="1"/>
  <c r="B265" i="182"/>
  <c r="A265" i="182" s="1"/>
  <c r="B264" i="182"/>
  <c r="A264" i="182" s="1"/>
  <c r="B263" i="182"/>
  <c r="A263" i="182" s="1"/>
  <c r="B262" i="182"/>
  <c r="A262" i="182"/>
  <c r="B261" i="182"/>
  <c r="A261" i="182" s="1"/>
  <c r="B260" i="182"/>
  <c r="A260" i="182" s="1"/>
  <c r="B259" i="182"/>
  <c r="A259" i="182" s="1"/>
  <c r="B258" i="182"/>
  <c r="A258" i="182" s="1"/>
  <c r="B257" i="182"/>
  <c r="A257" i="182" s="1"/>
  <c r="B256" i="182"/>
  <c r="A256" i="182" s="1"/>
  <c r="B255" i="182"/>
  <c r="A255" i="182" s="1"/>
  <c r="B254" i="182"/>
  <c r="A254" i="182"/>
  <c r="B253" i="182"/>
  <c r="A253" i="182" s="1"/>
  <c r="B252" i="182"/>
  <c r="A252" i="182" s="1"/>
  <c r="B251" i="182"/>
  <c r="A251" i="182" s="1"/>
  <c r="B250" i="182"/>
  <c r="A250" i="182" s="1"/>
  <c r="B249" i="182"/>
  <c r="A249" i="182" s="1"/>
  <c r="B248" i="182"/>
  <c r="A248" i="182" s="1"/>
  <c r="B247" i="182"/>
  <c r="A247" i="182" s="1"/>
  <c r="B246" i="182"/>
  <c r="A246" i="182" s="1"/>
  <c r="B245" i="182"/>
  <c r="A245" i="182" s="1"/>
  <c r="B244" i="182"/>
  <c r="A244" i="182"/>
  <c r="B243" i="182"/>
  <c r="A243" i="182" s="1"/>
  <c r="B242" i="182"/>
  <c r="A242" i="182" s="1"/>
  <c r="B241" i="182"/>
  <c r="A241" i="182" s="1"/>
  <c r="B240" i="182"/>
  <c r="A240" i="182" s="1"/>
  <c r="B239" i="182"/>
  <c r="A239" i="182" s="1"/>
  <c r="B238" i="182"/>
  <c r="A238" i="182" s="1"/>
  <c r="B237" i="182"/>
  <c r="A237" i="182" s="1"/>
  <c r="B236" i="182"/>
  <c r="A236" i="182" s="1"/>
  <c r="B235" i="182"/>
  <c r="A235" i="182" s="1"/>
  <c r="B234" i="182"/>
  <c r="A234" i="182" s="1"/>
  <c r="B233" i="182"/>
  <c r="A233" i="182" s="1"/>
  <c r="B232" i="182"/>
  <c r="A232" i="182" s="1"/>
  <c r="B231" i="182"/>
  <c r="A231" i="182" s="1"/>
  <c r="B230" i="182"/>
  <c r="A230" i="182" s="1"/>
  <c r="B229" i="182"/>
  <c r="A229" i="182" s="1"/>
  <c r="B228" i="182"/>
  <c r="A228" i="182"/>
  <c r="B227" i="182"/>
  <c r="A227" i="182" s="1"/>
  <c r="B226" i="182"/>
  <c r="A226" i="182" s="1"/>
  <c r="B225" i="182"/>
  <c r="A225" i="182" s="1"/>
  <c r="B224" i="182"/>
  <c r="A224" i="182" s="1"/>
  <c r="B223" i="182"/>
  <c r="A223" i="182" s="1"/>
  <c r="B222" i="182"/>
  <c r="A222" i="182" s="1"/>
  <c r="B221" i="182"/>
  <c r="A221" i="182" s="1"/>
  <c r="B220" i="182"/>
  <c r="A220" i="182" s="1"/>
  <c r="B219" i="182"/>
  <c r="A219" i="182" s="1"/>
  <c r="B218" i="182"/>
  <c r="A218" i="182" s="1"/>
  <c r="B217" i="182"/>
  <c r="A217" i="182" s="1"/>
  <c r="B216" i="182"/>
  <c r="A216" i="182" s="1"/>
  <c r="B215" i="182"/>
  <c r="A215" i="182" s="1"/>
  <c r="B214" i="182"/>
  <c r="A214" i="182" s="1"/>
  <c r="B213" i="182"/>
  <c r="A213" i="182" s="1"/>
  <c r="B212" i="182"/>
  <c r="A212" i="182"/>
  <c r="B211" i="182"/>
  <c r="A211" i="182" s="1"/>
  <c r="B210" i="182"/>
  <c r="A210" i="182" s="1"/>
  <c r="B209" i="182"/>
  <c r="A209" i="182" s="1"/>
  <c r="B208" i="182"/>
  <c r="A208" i="182" s="1"/>
  <c r="B207" i="182"/>
  <c r="A207" i="182" s="1"/>
  <c r="B206" i="182"/>
  <c r="A206" i="182" s="1"/>
  <c r="B205" i="182"/>
  <c r="A205" i="182" s="1"/>
  <c r="B204" i="182"/>
  <c r="A204" i="182" s="1"/>
  <c r="B203" i="182"/>
  <c r="A203" i="182" s="1"/>
  <c r="B202" i="182"/>
  <c r="A202" i="182" s="1"/>
  <c r="B201" i="182"/>
  <c r="A201" i="182" s="1"/>
  <c r="B200" i="182"/>
  <c r="A200" i="182" s="1"/>
  <c r="B199" i="182"/>
  <c r="A199" i="182" s="1"/>
  <c r="B198" i="182"/>
  <c r="A198" i="182" s="1"/>
  <c r="B197" i="182"/>
  <c r="A197" i="182" s="1"/>
  <c r="B196" i="182"/>
  <c r="A196" i="182"/>
  <c r="B195" i="182"/>
  <c r="A195" i="182" s="1"/>
  <c r="B194" i="182"/>
  <c r="A194" i="182" s="1"/>
  <c r="B193" i="182"/>
  <c r="A193" i="182" s="1"/>
  <c r="B192" i="182"/>
  <c r="A192" i="182" s="1"/>
  <c r="B191" i="182"/>
  <c r="A191" i="182" s="1"/>
  <c r="B190" i="182"/>
  <c r="A190" i="182" s="1"/>
  <c r="B189" i="182"/>
  <c r="A189" i="182" s="1"/>
  <c r="B188" i="182"/>
  <c r="A188" i="182" s="1"/>
  <c r="B187" i="182"/>
  <c r="A187" i="182" s="1"/>
  <c r="B186" i="182"/>
  <c r="A186" i="182" s="1"/>
  <c r="B185" i="182"/>
  <c r="A185" i="182" s="1"/>
  <c r="B184" i="182"/>
  <c r="A184" i="182" s="1"/>
  <c r="B183" i="182"/>
  <c r="A183" i="182" s="1"/>
  <c r="B182" i="182"/>
  <c r="A182" i="182" s="1"/>
  <c r="B181" i="182"/>
  <c r="A181" i="182" s="1"/>
  <c r="B180" i="182"/>
  <c r="A180" i="182"/>
  <c r="B179" i="182"/>
  <c r="A179" i="182" s="1"/>
  <c r="B178" i="182"/>
  <c r="A178" i="182" s="1"/>
  <c r="B177" i="182"/>
  <c r="A177" i="182" s="1"/>
  <c r="B176" i="182"/>
  <c r="A176" i="182" s="1"/>
  <c r="B175" i="182"/>
  <c r="A175" i="182" s="1"/>
  <c r="B174" i="182"/>
  <c r="A174" i="182" s="1"/>
  <c r="B173" i="182"/>
  <c r="A173" i="182" s="1"/>
  <c r="B172" i="182"/>
  <c r="A172" i="182" s="1"/>
  <c r="B171" i="182"/>
  <c r="A171" i="182" s="1"/>
  <c r="B170" i="182"/>
  <c r="A170" i="182" s="1"/>
  <c r="B169" i="182"/>
  <c r="A169" i="182" s="1"/>
  <c r="B168" i="182"/>
  <c r="A168" i="182" s="1"/>
  <c r="B167" i="182"/>
  <c r="A167" i="182" s="1"/>
  <c r="B166" i="182"/>
  <c r="A166" i="182" s="1"/>
  <c r="B165" i="182"/>
  <c r="A165" i="182" s="1"/>
  <c r="B164" i="182"/>
  <c r="A164" i="182"/>
  <c r="B163" i="182"/>
  <c r="A163" i="182" s="1"/>
  <c r="B162" i="182"/>
  <c r="A162" i="182" s="1"/>
  <c r="B161" i="182"/>
  <c r="A161" i="182" s="1"/>
  <c r="B160" i="182"/>
  <c r="A160" i="182" s="1"/>
  <c r="B159" i="182"/>
  <c r="A159" i="182" s="1"/>
  <c r="B158" i="182"/>
  <c r="A158" i="182" s="1"/>
  <c r="B157" i="182"/>
  <c r="A157" i="182" s="1"/>
  <c r="B156" i="182"/>
  <c r="A156" i="182" s="1"/>
  <c r="B155" i="182"/>
  <c r="A155" i="182" s="1"/>
  <c r="B154" i="182"/>
  <c r="A154" i="182" s="1"/>
  <c r="B153" i="182"/>
  <c r="A153" i="182" s="1"/>
  <c r="B152" i="182"/>
  <c r="A152" i="182" s="1"/>
  <c r="B151" i="182"/>
  <c r="A151" i="182" s="1"/>
  <c r="B150" i="182"/>
  <c r="A150" i="182" s="1"/>
  <c r="B149" i="182"/>
  <c r="A149" i="182" s="1"/>
  <c r="B148" i="182"/>
  <c r="A148" i="182"/>
  <c r="B147" i="182"/>
  <c r="A147" i="182" s="1"/>
  <c r="B146" i="182"/>
  <c r="A146" i="182" s="1"/>
  <c r="B145" i="182"/>
  <c r="A145" i="182" s="1"/>
  <c r="B144" i="182"/>
  <c r="A144" i="182" s="1"/>
  <c r="B143" i="182"/>
  <c r="A143" i="182" s="1"/>
  <c r="B142" i="182"/>
  <c r="A142" i="182" s="1"/>
  <c r="B141" i="182"/>
  <c r="A141" i="182" s="1"/>
  <c r="B140" i="182"/>
  <c r="A140" i="182" s="1"/>
  <c r="B139" i="182"/>
  <c r="A139" i="182" s="1"/>
  <c r="B138" i="182"/>
  <c r="A138" i="182" s="1"/>
  <c r="B137" i="182"/>
  <c r="A137" i="182" s="1"/>
  <c r="B136" i="182"/>
  <c r="A136" i="182" s="1"/>
  <c r="B135" i="182"/>
  <c r="A135" i="182" s="1"/>
  <c r="B134" i="182"/>
  <c r="A134" i="182" s="1"/>
  <c r="B133" i="182"/>
  <c r="A133" i="182" s="1"/>
  <c r="B132" i="182"/>
  <c r="A132" i="182"/>
  <c r="B131" i="182"/>
  <c r="A131" i="182" s="1"/>
  <c r="B130" i="182"/>
  <c r="A130" i="182" s="1"/>
  <c r="B129" i="182"/>
  <c r="A129" i="182" s="1"/>
  <c r="B128" i="182"/>
  <c r="A128" i="182" s="1"/>
  <c r="B127" i="182"/>
  <c r="A127" i="182" s="1"/>
  <c r="B126" i="182"/>
  <c r="A126" i="182" s="1"/>
  <c r="B125" i="182"/>
  <c r="A125" i="182" s="1"/>
  <c r="B124" i="182"/>
  <c r="A124" i="182" s="1"/>
  <c r="B123" i="182"/>
  <c r="A123" i="182" s="1"/>
  <c r="B122" i="182"/>
  <c r="A122" i="182" s="1"/>
  <c r="B121" i="182"/>
  <c r="A121" i="182" s="1"/>
  <c r="B120" i="182"/>
  <c r="A120" i="182"/>
  <c r="B119" i="182"/>
  <c r="A119" i="182" s="1"/>
  <c r="B118" i="182"/>
  <c r="A118" i="182" s="1"/>
  <c r="B117" i="182"/>
  <c r="A117" i="182" s="1"/>
  <c r="B116" i="182"/>
  <c r="A116" i="182" s="1"/>
  <c r="B115" i="182"/>
  <c r="A115" i="182" s="1"/>
  <c r="B114" i="182"/>
  <c r="A114" i="182" s="1"/>
  <c r="B113" i="182"/>
  <c r="A113" i="182" s="1"/>
  <c r="B112" i="182"/>
  <c r="A112" i="182"/>
  <c r="B111" i="182"/>
  <c r="A111" i="182" s="1"/>
  <c r="B110" i="182"/>
  <c r="A110" i="182" s="1"/>
  <c r="B109" i="182"/>
  <c r="A109" i="182" s="1"/>
  <c r="B108" i="182"/>
  <c r="A108" i="182" s="1"/>
  <c r="B107" i="182"/>
  <c r="A107" i="182" s="1"/>
  <c r="B106" i="182"/>
  <c r="A106" i="182" s="1"/>
  <c r="B105" i="182"/>
  <c r="A105" i="182" s="1"/>
  <c r="B104" i="182"/>
  <c r="A104" i="182"/>
  <c r="B103" i="182"/>
  <c r="A103" i="182" s="1"/>
  <c r="B102" i="182"/>
  <c r="A102" i="182" s="1"/>
  <c r="B101" i="182"/>
  <c r="A101" i="182" s="1"/>
  <c r="B100" i="182"/>
  <c r="A100" i="182" s="1"/>
  <c r="B99" i="182"/>
  <c r="A99" i="182" s="1"/>
  <c r="B98" i="182"/>
  <c r="A98" i="182" s="1"/>
  <c r="B97" i="182"/>
  <c r="A97" i="182" s="1"/>
  <c r="B96" i="182"/>
  <c r="A96" i="182"/>
  <c r="B95" i="182"/>
  <c r="A95" i="182" s="1"/>
  <c r="B94" i="182"/>
  <c r="A94" i="182" s="1"/>
  <c r="B93" i="182"/>
  <c r="A93" i="182" s="1"/>
  <c r="B92" i="182"/>
  <c r="A92" i="182" s="1"/>
  <c r="B91" i="182"/>
  <c r="A91" i="182" s="1"/>
  <c r="B90" i="182"/>
  <c r="A90" i="182" s="1"/>
  <c r="B89" i="182"/>
  <c r="A89" i="182" s="1"/>
  <c r="B88" i="182"/>
  <c r="A88" i="182"/>
  <c r="B87" i="182"/>
  <c r="A87" i="182" s="1"/>
  <c r="B86" i="182"/>
  <c r="A86" i="182" s="1"/>
  <c r="B85" i="182"/>
  <c r="A85" i="182" s="1"/>
  <c r="B84" i="182"/>
  <c r="A84" i="182"/>
  <c r="B83" i="182"/>
  <c r="A83" i="182" s="1"/>
  <c r="B82" i="182"/>
  <c r="A82" i="182" s="1"/>
  <c r="B81" i="182"/>
  <c r="A81" i="182" s="1"/>
  <c r="B80" i="182"/>
  <c r="A80" i="182"/>
  <c r="B79" i="182"/>
  <c r="A79" i="182" s="1"/>
  <c r="B78" i="182"/>
  <c r="A78" i="182" s="1"/>
  <c r="B77" i="182"/>
  <c r="A77" i="182" s="1"/>
  <c r="B76" i="182"/>
  <c r="A76" i="182" s="1"/>
  <c r="B75" i="182"/>
  <c r="A75" i="182" s="1"/>
  <c r="B74" i="182"/>
  <c r="A74" i="182" s="1"/>
  <c r="B73" i="182"/>
  <c r="A73" i="182" s="1"/>
  <c r="B72" i="182"/>
  <c r="A72" i="182"/>
  <c r="B71" i="182"/>
  <c r="A71" i="182" s="1"/>
  <c r="B70" i="182"/>
  <c r="A70" i="182" s="1"/>
  <c r="B69" i="182"/>
  <c r="A69" i="182" s="1"/>
  <c r="B68" i="182"/>
  <c r="A68" i="182"/>
  <c r="B67" i="182"/>
  <c r="A67" i="182" s="1"/>
  <c r="B66" i="182"/>
  <c r="A66" i="182" s="1"/>
  <c r="B65" i="182"/>
  <c r="A65" i="182" s="1"/>
  <c r="B64" i="182"/>
  <c r="A64" i="182"/>
  <c r="B63" i="182"/>
  <c r="A63" i="182" s="1"/>
  <c r="B62" i="182"/>
  <c r="A62" i="182" s="1"/>
  <c r="B61" i="182"/>
  <c r="A61" i="182" s="1"/>
  <c r="B60" i="182"/>
  <c r="A60" i="182" s="1"/>
  <c r="B59" i="182"/>
  <c r="A59" i="182" s="1"/>
  <c r="B58" i="182"/>
  <c r="A58" i="182" s="1"/>
  <c r="B57" i="182"/>
  <c r="A57" i="182" s="1"/>
  <c r="B56" i="182"/>
  <c r="A56" i="182"/>
  <c r="B55" i="182"/>
  <c r="A55" i="182" s="1"/>
  <c r="B54" i="182"/>
  <c r="A54" i="182" s="1"/>
  <c r="B53" i="182"/>
  <c r="A53" i="182" s="1"/>
  <c r="B52" i="182"/>
  <c r="A52" i="182"/>
  <c r="B51" i="182"/>
  <c r="A51" i="182" s="1"/>
  <c r="B50" i="182"/>
  <c r="A50" i="182" s="1"/>
  <c r="B49" i="182"/>
  <c r="A49" i="182" s="1"/>
  <c r="B48" i="182"/>
  <c r="A48" i="182"/>
  <c r="B47" i="182"/>
  <c r="A47" i="182" s="1"/>
  <c r="B46" i="182"/>
  <c r="A46" i="182" s="1"/>
  <c r="B45" i="182"/>
  <c r="A45" i="182" s="1"/>
  <c r="B44" i="182"/>
  <c r="A44" i="182" s="1"/>
  <c r="B43" i="182"/>
  <c r="A43" i="182" s="1"/>
  <c r="B42" i="182"/>
  <c r="A42" i="182" s="1"/>
  <c r="B41" i="182"/>
  <c r="A41" i="182" s="1"/>
  <c r="B40" i="182"/>
  <c r="A40" i="182"/>
  <c r="B39" i="182"/>
  <c r="A39" i="182" s="1"/>
  <c r="B38" i="182"/>
  <c r="A38" i="182" s="1"/>
  <c r="B37" i="182"/>
  <c r="A37" i="182" s="1"/>
  <c r="B36" i="182"/>
  <c r="A36" i="182"/>
  <c r="B35" i="182"/>
  <c r="A35" i="182" s="1"/>
  <c r="B34" i="182"/>
  <c r="A34" i="182" s="1"/>
  <c r="B33" i="182"/>
  <c r="A33" i="182" s="1"/>
  <c r="B32" i="182"/>
  <c r="A32" i="182"/>
  <c r="B31" i="182"/>
  <c r="A31" i="182" s="1"/>
  <c r="B30" i="182"/>
  <c r="A30" i="182" s="1"/>
  <c r="B29" i="182"/>
  <c r="A29" i="182" s="1"/>
  <c r="B28" i="182"/>
  <c r="A28" i="182" s="1"/>
  <c r="B27" i="182"/>
  <c r="A27" i="182" s="1"/>
  <c r="B26" i="182"/>
  <c r="A26" i="182" s="1"/>
  <c r="B25" i="182"/>
  <c r="A25" i="182" s="1"/>
  <c r="B24" i="182"/>
  <c r="A24" i="182"/>
  <c r="B23" i="182"/>
  <c r="A23" i="182" s="1"/>
  <c r="B22" i="182"/>
  <c r="A22" i="182" s="1"/>
  <c r="B21" i="182"/>
  <c r="A21" i="182" s="1"/>
  <c r="B20" i="182"/>
  <c r="A20" i="182"/>
  <c r="B19" i="182"/>
  <c r="A19" i="182" s="1"/>
  <c r="B18" i="182"/>
  <c r="A18" i="182" s="1"/>
  <c r="B17" i="182"/>
  <c r="A17" i="182" s="1"/>
  <c r="B16" i="182"/>
  <c r="A16" i="182"/>
  <c r="B15" i="182"/>
  <c r="A15" i="182" s="1"/>
  <c r="B14" i="182"/>
  <c r="A14" i="182" s="1"/>
  <c r="B13" i="182"/>
  <c r="A13" i="182" s="1"/>
  <c r="B12" i="182"/>
  <c r="A12" i="182" s="1"/>
  <c r="B11" i="182"/>
  <c r="A11" i="182" s="1"/>
  <c r="B10" i="182"/>
  <c r="A10" i="182" s="1"/>
  <c r="B9" i="182"/>
  <c r="A9" i="182" s="1"/>
  <c r="B8" i="182"/>
  <c r="A8" i="182"/>
  <c r="B7" i="182"/>
  <c r="A7" i="182" s="1"/>
  <c r="B6" i="182"/>
  <c r="A6" i="182" s="1"/>
  <c r="B5" i="182"/>
  <c r="A5" i="182" s="1"/>
  <c r="B4" i="182"/>
  <c r="A4" i="182"/>
  <c r="B3" i="182"/>
  <c r="A3" i="182" s="1"/>
  <c r="D2" i="181"/>
  <c r="C2" i="181"/>
  <c r="B2" i="181" s="1"/>
  <c r="D2" i="180"/>
  <c r="C2" i="180"/>
  <c r="B255" i="180"/>
  <c r="A255" i="180" s="1"/>
  <c r="B254" i="180"/>
  <c r="A254" i="180" s="1"/>
  <c r="B253" i="180"/>
  <c r="A253" i="180" s="1"/>
  <c r="B252" i="180"/>
  <c r="A252" i="180" s="1"/>
  <c r="B251" i="180"/>
  <c r="A251" i="180" s="1"/>
  <c r="B250" i="180"/>
  <c r="A250" i="180" s="1"/>
  <c r="B249" i="180"/>
  <c r="A249" i="180" s="1"/>
  <c r="B248" i="180"/>
  <c r="A248" i="180"/>
  <c r="B247" i="180"/>
  <c r="A247" i="180" s="1"/>
  <c r="B246" i="180"/>
  <c r="A246" i="180" s="1"/>
  <c r="B245" i="180"/>
  <c r="A245" i="180" s="1"/>
  <c r="B244" i="180"/>
  <c r="A244" i="180" s="1"/>
  <c r="B243" i="180"/>
  <c r="A243" i="180" s="1"/>
  <c r="B242" i="180"/>
  <c r="A242" i="180" s="1"/>
  <c r="B241" i="180"/>
  <c r="A241" i="180" s="1"/>
  <c r="B240" i="180"/>
  <c r="A240" i="180"/>
  <c r="B239" i="180"/>
  <c r="A239" i="180" s="1"/>
  <c r="B238" i="180"/>
  <c r="A238" i="180" s="1"/>
  <c r="B237" i="180"/>
  <c r="A237" i="180" s="1"/>
  <c r="B236" i="180"/>
  <c r="A236" i="180" s="1"/>
  <c r="B235" i="180"/>
  <c r="A235" i="180" s="1"/>
  <c r="B234" i="180"/>
  <c r="A234" i="180" s="1"/>
  <c r="B233" i="180"/>
  <c r="A233" i="180" s="1"/>
  <c r="B232" i="180"/>
  <c r="A232" i="180" s="1"/>
  <c r="B231" i="180"/>
  <c r="A231" i="180" s="1"/>
  <c r="B230" i="180"/>
  <c r="A230" i="180" s="1"/>
  <c r="B229" i="180"/>
  <c r="A229" i="180" s="1"/>
  <c r="B228" i="180"/>
  <c r="A228" i="180" s="1"/>
  <c r="B227" i="180"/>
  <c r="A227" i="180" s="1"/>
  <c r="B226" i="180"/>
  <c r="A226" i="180" s="1"/>
  <c r="B225" i="180"/>
  <c r="A225" i="180" s="1"/>
  <c r="B224" i="180"/>
  <c r="A224" i="180"/>
  <c r="B223" i="180"/>
  <c r="A223" i="180" s="1"/>
  <c r="B222" i="180"/>
  <c r="A222" i="180" s="1"/>
  <c r="B221" i="180"/>
  <c r="A221" i="180" s="1"/>
  <c r="B220" i="180"/>
  <c r="A220" i="180" s="1"/>
  <c r="B219" i="180"/>
  <c r="A219" i="180" s="1"/>
  <c r="B218" i="180"/>
  <c r="A218" i="180" s="1"/>
  <c r="B217" i="180"/>
  <c r="A217" i="180" s="1"/>
  <c r="B216" i="180"/>
  <c r="A216" i="180"/>
  <c r="B215" i="180"/>
  <c r="A215" i="180" s="1"/>
  <c r="B214" i="180"/>
  <c r="A214" i="180" s="1"/>
  <c r="B213" i="180"/>
  <c r="A213" i="180" s="1"/>
  <c r="B212" i="180"/>
  <c r="A212" i="180" s="1"/>
  <c r="B211" i="180"/>
  <c r="A211" i="180" s="1"/>
  <c r="B210" i="180"/>
  <c r="A210" i="180" s="1"/>
  <c r="B209" i="180"/>
  <c r="A209" i="180" s="1"/>
  <c r="B208" i="180"/>
  <c r="A208" i="180" s="1"/>
  <c r="B207" i="180"/>
  <c r="A207" i="180" s="1"/>
  <c r="B206" i="180"/>
  <c r="A206" i="180" s="1"/>
  <c r="B205" i="180"/>
  <c r="A205" i="180" s="1"/>
  <c r="B204" i="180"/>
  <c r="A204" i="180" s="1"/>
  <c r="B203" i="180"/>
  <c r="A203" i="180" s="1"/>
  <c r="B202" i="180"/>
  <c r="A202" i="180" s="1"/>
  <c r="B201" i="180"/>
  <c r="A201" i="180" s="1"/>
  <c r="B200" i="180"/>
  <c r="A200" i="180" s="1"/>
  <c r="B199" i="180"/>
  <c r="A199" i="180" s="1"/>
  <c r="B198" i="180"/>
  <c r="A198" i="180" s="1"/>
  <c r="B197" i="180"/>
  <c r="A197" i="180" s="1"/>
  <c r="B196" i="180"/>
  <c r="A196" i="180" s="1"/>
  <c r="B195" i="180"/>
  <c r="A195" i="180" s="1"/>
  <c r="B194" i="180"/>
  <c r="A194" i="180" s="1"/>
  <c r="B193" i="180"/>
  <c r="A193" i="180" s="1"/>
  <c r="B192" i="180"/>
  <c r="A192" i="180" s="1"/>
  <c r="B191" i="180"/>
  <c r="A191" i="180" s="1"/>
  <c r="B190" i="180"/>
  <c r="A190" i="180" s="1"/>
  <c r="B189" i="180"/>
  <c r="A189" i="180" s="1"/>
  <c r="B188" i="180"/>
  <c r="A188" i="180" s="1"/>
  <c r="B187" i="180"/>
  <c r="A187" i="180" s="1"/>
  <c r="B186" i="180"/>
  <c r="A186" i="180" s="1"/>
  <c r="B185" i="180"/>
  <c r="A185" i="180" s="1"/>
  <c r="B184" i="180"/>
  <c r="A184" i="180"/>
  <c r="B183" i="180"/>
  <c r="A183" i="180" s="1"/>
  <c r="B182" i="180"/>
  <c r="A182" i="180" s="1"/>
  <c r="B181" i="180"/>
  <c r="A181" i="180" s="1"/>
  <c r="B180" i="180"/>
  <c r="A180" i="180" s="1"/>
  <c r="B179" i="180"/>
  <c r="A179" i="180" s="1"/>
  <c r="B178" i="180"/>
  <c r="A178" i="180" s="1"/>
  <c r="B177" i="180"/>
  <c r="A177" i="180" s="1"/>
  <c r="B176" i="180"/>
  <c r="A176" i="180" s="1"/>
  <c r="B175" i="180"/>
  <c r="A175" i="180" s="1"/>
  <c r="B174" i="180"/>
  <c r="A174" i="180" s="1"/>
  <c r="B173" i="180"/>
  <c r="A173" i="180" s="1"/>
  <c r="B172" i="180"/>
  <c r="A172" i="180" s="1"/>
  <c r="B171" i="180"/>
  <c r="A171" i="180" s="1"/>
  <c r="B170" i="180"/>
  <c r="A170" i="180" s="1"/>
  <c r="B169" i="180"/>
  <c r="A169" i="180" s="1"/>
  <c r="B168" i="180"/>
  <c r="A168" i="180" s="1"/>
  <c r="B167" i="180"/>
  <c r="A167" i="180" s="1"/>
  <c r="B166" i="180"/>
  <c r="A166" i="180" s="1"/>
  <c r="B165" i="180"/>
  <c r="A165" i="180" s="1"/>
  <c r="B164" i="180"/>
  <c r="A164" i="180" s="1"/>
  <c r="B163" i="180"/>
  <c r="A163" i="180" s="1"/>
  <c r="B162" i="180"/>
  <c r="A162" i="180" s="1"/>
  <c r="B161" i="180"/>
  <c r="A161" i="180" s="1"/>
  <c r="B160" i="180"/>
  <c r="A160" i="180" s="1"/>
  <c r="B159" i="180"/>
  <c r="A159" i="180" s="1"/>
  <c r="B158" i="180"/>
  <c r="A158" i="180" s="1"/>
  <c r="B157" i="180"/>
  <c r="A157" i="180" s="1"/>
  <c r="B156" i="180"/>
  <c r="A156" i="180" s="1"/>
  <c r="B155" i="180"/>
  <c r="A155" i="180" s="1"/>
  <c r="B154" i="180"/>
  <c r="A154" i="180" s="1"/>
  <c r="B153" i="180"/>
  <c r="A153" i="180" s="1"/>
  <c r="B152" i="180"/>
  <c r="A152" i="180" s="1"/>
  <c r="B151" i="180"/>
  <c r="A151" i="180" s="1"/>
  <c r="B150" i="180"/>
  <c r="A150" i="180" s="1"/>
  <c r="B149" i="180"/>
  <c r="A149" i="180" s="1"/>
  <c r="B148" i="180"/>
  <c r="A148" i="180" s="1"/>
  <c r="B147" i="180"/>
  <c r="A147" i="180" s="1"/>
  <c r="B146" i="180"/>
  <c r="A146" i="180" s="1"/>
  <c r="B145" i="180"/>
  <c r="A145" i="180" s="1"/>
  <c r="B144" i="180"/>
  <c r="A144" i="180" s="1"/>
  <c r="B143" i="180"/>
  <c r="A143" i="180" s="1"/>
  <c r="B142" i="180"/>
  <c r="A142" i="180" s="1"/>
  <c r="B141" i="180"/>
  <c r="A141" i="180" s="1"/>
  <c r="B140" i="180"/>
  <c r="A140" i="180" s="1"/>
  <c r="B139" i="180"/>
  <c r="A139" i="180" s="1"/>
  <c r="B138" i="180"/>
  <c r="A138" i="180" s="1"/>
  <c r="B137" i="180"/>
  <c r="A137" i="180" s="1"/>
  <c r="B136" i="180"/>
  <c r="A136" i="180" s="1"/>
  <c r="B135" i="180"/>
  <c r="A135" i="180" s="1"/>
  <c r="B134" i="180"/>
  <c r="A134" i="180" s="1"/>
  <c r="B133" i="180"/>
  <c r="A133" i="180" s="1"/>
  <c r="B132" i="180"/>
  <c r="A132" i="180" s="1"/>
  <c r="B131" i="180"/>
  <c r="A131" i="180" s="1"/>
  <c r="B130" i="180"/>
  <c r="A130" i="180" s="1"/>
  <c r="B129" i="180"/>
  <c r="A129" i="180" s="1"/>
  <c r="B128" i="180"/>
  <c r="A128" i="180" s="1"/>
  <c r="B127" i="180"/>
  <c r="A127" i="180" s="1"/>
  <c r="B126" i="180"/>
  <c r="A126" i="180" s="1"/>
  <c r="B125" i="180"/>
  <c r="A125" i="180" s="1"/>
  <c r="B124" i="180"/>
  <c r="A124" i="180" s="1"/>
  <c r="B123" i="180"/>
  <c r="A123" i="180" s="1"/>
  <c r="B122" i="180"/>
  <c r="A122" i="180" s="1"/>
  <c r="B121" i="180"/>
  <c r="A121" i="180" s="1"/>
  <c r="B120" i="180"/>
  <c r="A120" i="180"/>
  <c r="B119" i="180"/>
  <c r="A119" i="180" s="1"/>
  <c r="B118" i="180"/>
  <c r="A118" i="180" s="1"/>
  <c r="B117" i="180"/>
  <c r="A117" i="180" s="1"/>
  <c r="B116" i="180"/>
  <c r="A116" i="180" s="1"/>
  <c r="B115" i="180"/>
  <c r="A115" i="180" s="1"/>
  <c r="B114" i="180"/>
  <c r="A114" i="180" s="1"/>
  <c r="B113" i="180"/>
  <c r="A113" i="180" s="1"/>
  <c r="B112" i="180"/>
  <c r="A112" i="180" s="1"/>
  <c r="B111" i="180"/>
  <c r="A111" i="180" s="1"/>
  <c r="B110" i="180"/>
  <c r="A110" i="180" s="1"/>
  <c r="B109" i="180"/>
  <c r="A109" i="180" s="1"/>
  <c r="B108" i="180"/>
  <c r="A108" i="180" s="1"/>
  <c r="B107" i="180"/>
  <c r="A107" i="180" s="1"/>
  <c r="B106" i="180"/>
  <c r="A106" i="180" s="1"/>
  <c r="B105" i="180"/>
  <c r="A105" i="180" s="1"/>
  <c r="B104" i="180"/>
  <c r="A104" i="180" s="1"/>
  <c r="B103" i="180"/>
  <c r="A103" i="180" s="1"/>
  <c r="B102" i="180"/>
  <c r="A102" i="180" s="1"/>
  <c r="B101" i="180"/>
  <c r="A101" i="180" s="1"/>
  <c r="B100" i="180"/>
  <c r="A100" i="180" s="1"/>
  <c r="B99" i="180"/>
  <c r="A99" i="180" s="1"/>
  <c r="B98" i="180"/>
  <c r="A98" i="180" s="1"/>
  <c r="B97" i="180"/>
  <c r="A97" i="180" s="1"/>
  <c r="B96" i="180"/>
  <c r="A96" i="180" s="1"/>
  <c r="B95" i="180"/>
  <c r="A95" i="180" s="1"/>
  <c r="B94" i="180"/>
  <c r="A94" i="180" s="1"/>
  <c r="B93" i="180"/>
  <c r="A93" i="180" s="1"/>
  <c r="B92" i="180"/>
  <c r="A92" i="180" s="1"/>
  <c r="B91" i="180"/>
  <c r="A91" i="180" s="1"/>
  <c r="B90" i="180"/>
  <c r="A90" i="180" s="1"/>
  <c r="B89" i="180"/>
  <c r="A89" i="180" s="1"/>
  <c r="B88" i="180"/>
  <c r="A88" i="180"/>
  <c r="B87" i="180"/>
  <c r="A87" i="180" s="1"/>
  <c r="B86" i="180"/>
  <c r="A86" i="180" s="1"/>
  <c r="B85" i="180"/>
  <c r="A85" i="180" s="1"/>
  <c r="B84" i="180"/>
  <c r="A84" i="180" s="1"/>
  <c r="B83" i="180"/>
  <c r="A83" i="180" s="1"/>
  <c r="B82" i="180"/>
  <c r="A82" i="180" s="1"/>
  <c r="B81" i="180"/>
  <c r="A81" i="180" s="1"/>
  <c r="B80" i="180"/>
  <c r="A80" i="180" s="1"/>
  <c r="B79" i="180"/>
  <c r="A79" i="180" s="1"/>
  <c r="B78" i="180"/>
  <c r="A78" i="180" s="1"/>
  <c r="B77" i="180"/>
  <c r="A77" i="180" s="1"/>
  <c r="B76" i="180"/>
  <c r="A76" i="180" s="1"/>
  <c r="B75" i="180"/>
  <c r="A75" i="180" s="1"/>
  <c r="B74" i="180"/>
  <c r="A74" i="180" s="1"/>
  <c r="B73" i="180"/>
  <c r="A73" i="180" s="1"/>
  <c r="B72" i="180"/>
  <c r="A72" i="180" s="1"/>
  <c r="B71" i="180"/>
  <c r="A71" i="180" s="1"/>
  <c r="B70" i="180"/>
  <c r="A70" i="180" s="1"/>
  <c r="B69" i="180"/>
  <c r="A69" i="180" s="1"/>
  <c r="B68" i="180"/>
  <c r="A68" i="180" s="1"/>
  <c r="B67" i="180"/>
  <c r="A67" i="180" s="1"/>
  <c r="B66" i="180"/>
  <c r="A66" i="180" s="1"/>
  <c r="B65" i="180"/>
  <c r="A65" i="180" s="1"/>
  <c r="B64" i="180"/>
  <c r="A64" i="180" s="1"/>
  <c r="B63" i="180"/>
  <c r="A63" i="180" s="1"/>
  <c r="B62" i="180"/>
  <c r="A62" i="180" s="1"/>
  <c r="B61" i="180"/>
  <c r="A61" i="180" s="1"/>
  <c r="B60" i="180"/>
  <c r="A60" i="180" s="1"/>
  <c r="B59" i="180"/>
  <c r="A59" i="180" s="1"/>
  <c r="B58" i="180"/>
  <c r="A58" i="180" s="1"/>
  <c r="B57" i="180"/>
  <c r="A57" i="180" s="1"/>
  <c r="B56" i="180"/>
  <c r="A56" i="180" s="1"/>
  <c r="B55" i="180"/>
  <c r="A55" i="180" s="1"/>
  <c r="B54" i="180"/>
  <c r="A54" i="180" s="1"/>
  <c r="B53" i="180"/>
  <c r="A53" i="180" s="1"/>
  <c r="B52" i="180"/>
  <c r="A52" i="180" s="1"/>
  <c r="B51" i="180"/>
  <c r="A51" i="180" s="1"/>
  <c r="B50" i="180"/>
  <c r="A50" i="180" s="1"/>
  <c r="B49" i="180"/>
  <c r="A49" i="180" s="1"/>
  <c r="B48" i="180"/>
  <c r="A48" i="180" s="1"/>
  <c r="B47" i="180"/>
  <c r="A47" i="180" s="1"/>
  <c r="B46" i="180"/>
  <c r="A46" i="180" s="1"/>
  <c r="B45" i="180"/>
  <c r="A45" i="180" s="1"/>
  <c r="B44" i="180"/>
  <c r="A44" i="180" s="1"/>
  <c r="B43" i="180"/>
  <c r="A43" i="180" s="1"/>
  <c r="B42" i="180"/>
  <c r="A42" i="180" s="1"/>
  <c r="B41" i="180"/>
  <c r="A41" i="180" s="1"/>
  <c r="B40" i="180"/>
  <c r="A40" i="180" s="1"/>
  <c r="B39" i="180"/>
  <c r="A39" i="180" s="1"/>
  <c r="B38" i="180"/>
  <c r="A38" i="180" s="1"/>
  <c r="B37" i="180"/>
  <c r="A37" i="180" s="1"/>
  <c r="B36" i="180"/>
  <c r="A36" i="180" s="1"/>
  <c r="B35" i="180"/>
  <c r="A35" i="180" s="1"/>
  <c r="B34" i="180"/>
  <c r="A34" i="180" s="1"/>
  <c r="B33" i="180"/>
  <c r="A33" i="180" s="1"/>
  <c r="B32" i="180"/>
  <c r="A32" i="180" s="1"/>
  <c r="B31" i="180"/>
  <c r="A31" i="180" s="1"/>
  <c r="B30" i="180"/>
  <c r="A30" i="180" s="1"/>
  <c r="B29" i="180"/>
  <c r="A29" i="180" s="1"/>
  <c r="B28" i="180"/>
  <c r="A28" i="180" s="1"/>
  <c r="B27" i="180"/>
  <c r="A27" i="180" s="1"/>
  <c r="B26" i="180"/>
  <c r="A26" i="180" s="1"/>
  <c r="B25" i="180"/>
  <c r="A25" i="180" s="1"/>
  <c r="B24" i="180"/>
  <c r="A24" i="180" s="1"/>
  <c r="B23" i="180"/>
  <c r="A23" i="180" s="1"/>
  <c r="B22" i="180"/>
  <c r="A22" i="180" s="1"/>
  <c r="B21" i="180"/>
  <c r="A21" i="180" s="1"/>
  <c r="B20" i="180"/>
  <c r="A20" i="180" s="1"/>
  <c r="B19" i="180"/>
  <c r="A19" i="180" s="1"/>
  <c r="B18" i="180"/>
  <c r="A18" i="180" s="1"/>
  <c r="B17" i="180"/>
  <c r="A17" i="180" s="1"/>
  <c r="B16" i="180"/>
  <c r="A16" i="180" s="1"/>
  <c r="B15" i="180"/>
  <c r="A15" i="180" s="1"/>
  <c r="B14" i="180"/>
  <c r="A14" i="180" s="1"/>
  <c r="B13" i="180"/>
  <c r="A13" i="180" s="1"/>
  <c r="B12" i="180"/>
  <c r="A12" i="180" s="1"/>
  <c r="B11" i="180"/>
  <c r="A11" i="180" s="1"/>
  <c r="B10" i="180"/>
  <c r="A10" i="180" s="1"/>
  <c r="B9" i="180"/>
  <c r="A9" i="180" s="1"/>
  <c r="B8" i="180"/>
  <c r="A8" i="180" s="1"/>
  <c r="B7" i="180"/>
  <c r="A7" i="180" s="1"/>
  <c r="B6" i="180"/>
  <c r="A6" i="180" s="1"/>
  <c r="B5" i="180"/>
  <c r="A5" i="180" s="1"/>
  <c r="B4" i="180"/>
  <c r="A4" i="180" s="1"/>
  <c r="B3" i="180"/>
  <c r="A3" i="180" s="1"/>
  <c r="D2" i="179"/>
  <c r="C2" i="179"/>
  <c r="B271" i="179"/>
  <c r="A271" i="179" s="1"/>
  <c r="B270" i="179"/>
  <c r="A270" i="179" s="1"/>
  <c r="B269" i="179"/>
  <c r="A269" i="179" s="1"/>
  <c r="B268" i="179"/>
  <c r="A268" i="179" s="1"/>
  <c r="B267" i="179"/>
  <c r="A267" i="179" s="1"/>
  <c r="B266" i="179"/>
  <c r="A266" i="179" s="1"/>
  <c r="B265" i="179"/>
  <c r="A265" i="179" s="1"/>
  <c r="B264" i="179"/>
  <c r="A264" i="179" s="1"/>
  <c r="B263" i="179"/>
  <c r="A263" i="179" s="1"/>
  <c r="B262" i="179"/>
  <c r="A262" i="179" s="1"/>
  <c r="B261" i="179"/>
  <c r="A261" i="179" s="1"/>
  <c r="B260" i="179"/>
  <c r="A260" i="179" s="1"/>
  <c r="B259" i="179"/>
  <c r="A259" i="179" s="1"/>
  <c r="B258" i="179"/>
  <c r="A258" i="179"/>
  <c r="B257" i="179"/>
  <c r="A257" i="179" s="1"/>
  <c r="B256" i="179"/>
  <c r="A256" i="179" s="1"/>
  <c r="B255" i="179"/>
  <c r="A255" i="179" s="1"/>
  <c r="B254" i="179"/>
  <c r="A254" i="179" s="1"/>
  <c r="B253" i="179"/>
  <c r="A253" i="179" s="1"/>
  <c r="B252" i="179"/>
  <c r="A252" i="179" s="1"/>
  <c r="B251" i="179"/>
  <c r="A251" i="179" s="1"/>
  <c r="B250" i="179"/>
  <c r="A250" i="179" s="1"/>
  <c r="B249" i="179"/>
  <c r="A249" i="179" s="1"/>
  <c r="B248" i="179"/>
  <c r="A248" i="179" s="1"/>
  <c r="B247" i="179"/>
  <c r="A247" i="179" s="1"/>
  <c r="B246" i="179"/>
  <c r="A246" i="179" s="1"/>
  <c r="B245" i="179"/>
  <c r="A245" i="179" s="1"/>
  <c r="B244" i="179"/>
  <c r="A244" i="179" s="1"/>
  <c r="B243" i="179"/>
  <c r="A243" i="179" s="1"/>
  <c r="B242" i="179"/>
  <c r="A242" i="179"/>
  <c r="B241" i="179"/>
  <c r="A241" i="179" s="1"/>
  <c r="B240" i="179"/>
  <c r="A240" i="179" s="1"/>
  <c r="B239" i="179"/>
  <c r="A239" i="179" s="1"/>
  <c r="B238" i="179"/>
  <c r="A238" i="179" s="1"/>
  <c r="B237" i="179"/>
  <c r="A237" i="179" s="1"/>
  <c r="B236" i="179"/>
  <c r="A236" i="179" s="1"/>
  <c r="B235" i="179"/>
  <c r="A235" i="179" s="1"/>
  <c r="B234" i="179"/>
  <c r="A234" i="179" s="1"/>
  <c r="B233" i="179"/>
  <c r="A233" i="179" s="1"/>
  <c r="B232" i="179"/>
  <c r="A232" i="179" s="1"/>
  <c r="B231" i="179"/>
  <c r="A231" i="179" s="1"/>
  <c r="B230" i="179"/>
  <c r="A230" i="179" s="1"/>
  <c r="B229" i="179"/>
  <c r="A229" i="179" s="1"/>
  <c r="B228" i="179"/>
  <c r="A228" i="179" s="1"/>
  <c r="B227" i="179"/>
  <c r="A227" i="179" s="1"/>
  <c r="B226" i="179"/>
  <c r="A226" i="179" s="1"/>
  <c r="B225" i="179"/>
  <c r="A225" i="179" s="1"/>
  <c r="B224" i="179"/>
  <c r="A224" i="179" s="1"/>
  <c r="B223" i="179"/>
  <c r="A223" i="179" s="1"/>
  <c r="B222" i="179"/>
  <c r="A222" i="179" s="1"/>
  <c r="B221" i="179"/>
  <c r="A221" i="179" s="1"/>
  <c r="B220" i="179"/>
  <c r="A220" i="179" s="1"/>
  <c r="B219" i="179"/>
  <c r="A219" i="179" s="1"/>
  <c r="B218" i="179"/>
  <c r="A218" i="179" s="1"/>
  <c r="B217" i="179"/>
  <c r="A217" i="179" s="1"/>
  <c r="B216" i="179"/>
  <c r="A216" i="179" s="1"/>
  <c r="B215" i="179"/>
  <c r="A215" i="179" s="1"/>
  <c r="B214" i="179"/>
  <c r="A214" i="179" s="1"/>
  <c r="B213" i="179"/>
  <c r="A213" i="179" s="1"/>
  <c r="B212" i="179"/>
  <c r="A212" i="179"/>
  <c r="B211" i="179"/>
  <c r="A211" i="179" s="1"/>
  <c r="B210" i="179"/>
  <c r="A210" i="179" s="1"/>
  <c r="B209" i="179"/>
  <c r="A209" i="179" s="1"/>
  <c r="B208" i="179"/>
  <c r="A208" i="179" s="1"/>
  <c r="B207" i="179"/>
  <c r="A207" i="179" s="1"/>
  <c r="B206" i="179"/>
  <c r="A206" i="179" s="1"/>
  <c r="B205" i="179"/>
  <c r="A205" i="179" s="1"/>
  <c r="B204" i="179"/>
  <c r="A204" i="179" s="1"/>
  <c r="B203" i="179"/>
  <c r="A203" i="179" s="1"/>
  <c r="B202" i="179"/>
  <c r="A202" i="179" s="1"/>
  <c r="B201" i="179"/>
  <c r="A201" i="179" s="1"/>
  <c r="B200" i="179"/>
  <c r="A200" i="179" s="1"/>
  <c r="B199" i="179"/>
  <c r="A199" i="179" s="1"/>
  <c r="B198" i="179"/>
  <c r="A198" i="179" s="1"/>
  <c r="B197" i="179"/>
  <c r="A197" i="179" s="1"/>
  <c r="B196" i="179"/>
  <c r="A196" i="179" s="1"/>
  <c r="B195" i="179"/>
  <c r="A195" i="179" s="1"/>
  <c r="B194" i="179"/>
  <c r="A194" i="179" s="1"/>
  <c r="B193" i="179"/>
  <c r="A193" i="179" s="1"/>
  <c r="B192" i="179"/>
  <c r="A192" i="179" s="1"/>
  <c r="B191" i="179"/>
  <c r="A191" i="179" s="1"/>
  <c r="B190" i="179"/>
  <c r="A190" i="179" s="1"/>
  <c r="B189" i="179"/>
  <c r="A189" i="179" s="1"/>
  <c r="B188" i="179"/>
  <c r="A188" i="179" s="1"/>
  <c r="B187" i="179"/>
  <c r="A187" i="179" s="1"/>
  <c r="B186" i="179"/>
  <c r="A186" i="179" s="1"/>
  <c r="B185" i="179"/>
  <c r="A185" i="179" s="1"/>
  <c r="B184" i="179"/>
  <c r="A184" i="179" s="1"/>
  <c r="B183" i="179"/>
  <c r="A183" i="179" s="1"/>
  <c r="B182" i="179"/>
  <c r="A182" i="179" s="1"/>
  <c r="B181" i="179"/>
  <c r="A181" i="179" s="1"/>
  <c r="B180" i="179"/>
  <c r="A180" i="179"/>
  <c r="B179" i="179"/>
  <c r="A179" i="179" s="1"/>
  <c r="B178" i="179"/>
  <c r="A178" i="179" s="1"/>
  <c r="B177" i="179"/>
  <c r="A177" i="179" s="1"/>
  <c r="B176" i="179"/>
  <c r="A176" i="179" s="1"/>
  <c r="B175" i="179"/>
  <c r="A175" i="179" s="1"/>
  <c r="B174" i="179"/>
  <c r="A174" i="179" s="1"/>
  <c r="B173" i="179"/>
  <c r="A173" i="179" s="1"/>
  <c r="B172" i="179"/>
  <c r="A172" i="179" s="1"/>
  <c r="B171" i="179"/>
  <c r="A171" i="179" s="1"/>
  <c r="B170" i="179"/>
  <c r="A170" i="179" s="1"/>
  <c r="B169" i="179"/>
  <c r="A169" i="179" s="1"/>
  <c r="B168" i="179"/>
  <c r="A168" i="179" s="1"/>
  <c r="B167" i="179"/>
  <c r="A167" i="179" s="1"/>
  <c r="B166" i="179"/>
  <c r="A166" i="179" s="1"/>
  <c r="B165" i="179"/>
  <c r="A165" i="179" s="1"/>
  <c r="B164" i="179"/>
  <c r="A164" i="179" s="1"/>
  <c r="B163" i="179"/>
  <c r="A163" i="179" s="1"/>
  <c r="B162" i="179"/>
  <c r="A162" i="179" s="1"/>
  <c r="B161" i="179"/>
  <c r="A161" i="179" s="1"/>
  <c r="B160" i="179"/>
  <c r="A160" i="179" s="1"/>
  <c r="B159" i="179"/>
  <c r="A159" i="179" s="1"/>
  <c r="B158" i="179"/>
  <c r="A158" i="179" s="1"/>
  <c r="B157" i="179"/>
  <c r="A157" i="179" s="1"/>
  <c r="B156" i="179"/>
  <c r="A156" i="179" s="1"/>
  <c r="B155" i="179"/>
  <c r="A155" i="179" s="1"/>
  <c r="B154" i="179"/>
  <c r="A154" i="179" s="1"/>
  <c r="B153" i="179"/>
  <c r="A153" i="179" s="1"/>
  <c r="B152" i="179"/>
  <c r="A152" i="179" s="1"/>
  <c r="B151" i="179"/>
  <c r="A151" i="179" s="1"/>
  <c r="B150" i="179"/>
  <c r="A150" i="179" s="1"/>
  <c r="B149" i="179"/>
  <c r="A149" i="179" s="1"/>
  <c r="B148" i="179"/>
  <c r="A148" i="179"/>
  <c r="B147" i="179"/>
  <c r="A147" i="179" s="1"/>
  <c r="B146" i="179"/>
  <c r="A146" i="179" s="1"/>
  <c r="B145" i="179"/>
  <c r="A145" i="179" s="1"/>
  <c r="B144" i="179"/>
  <c r="A144" i="179" s="1"/>
  <c r="B143" i="179"/>
  <c r="A143" i="179" s="1"/>
  <c r="B142" i="179"/>
  <c r="A142" i="179" s="1"/>
  <c r="B141" i="179"/>
  <c r="A141" i="179" s="1"/>
  <c r="B140" i="179"/>
  <c r="A140" i="179" s="1"/>
  <c r="B139" i="179"/>
  <c r="A139" i="179" s="1"/>
  <c r="B138" i="179"/>
  <c r="A138" i="179" s="1"/>
  <c r="B137" i="179"/>
  <c r="A137" i="179" s="1"/>
  <c r="B136" i="179"/>
  <c r="A136" i="179" s="1"/>
  <c r="B135" i="179"/>
  <c r="A135" i="179" s="1"/>
  <c r="B134" i="179"/>
  <c r="A134" i="179" s="1"/>
  <c r="B133" i="179"/>
  <c r="A133" i="179" s="1"/>
  <c r="B132" i="179"/>
  <c r="A132" i="179" s="1"/>
  <c r="B131" i="179"/>
  <c r="A131" i="179" s="1"/>
  <c r="B130" i="179"/>
  <c r="A130" i="179" s="1"/>
  <c r="B129" i="179"/>
  <c r="A129" i="179" s="1"/>
  <c r="B128" i="179"/>
  <c r="A128" i="179" s="1"/>
  <c r="B127" i="179"/>
  <c r="A127" i="179" s="1"/>
  <c r="B126" i="179"/>
  <c r="A126" i="179" s="1"/>
  <c r="B125" i="179"/>
  <c r="A125" i="179" s="1"/>
  <c r="B124" i="179"/>
  <c r="A124" i="179" s="1"/>
  <c r="B123" i="179"/>
  <c r="A123" i="179" s="1"/>
  <c r="B122" i="179"/>
  <c r="A122" i="179" s="1"/>
  <c r="B121" i="179"/>
  <c r="A121" i="179" s="1"/>
  <c r="B120" i="179"/>
  <c r="A120" i="179" s="1"/>
  <c r="B119" i="179"/>
  <c r="A119" i="179" s="1"/>
  <c r="B118" i="179"/>
  <c r="A118" i="179" s="1"/>
  <c r="B117" i="179"/>
  <c r="A117" i="179" s="1"/>
  <c r="B116" i="179"/>
  <c r="A116" i="179" s="1"/>
  <c r="B115" i="179"/>
  <c r="A115" i="179" s="1"/>
  <c r="B114" i="179"/>
  <c r="A114" i="179" s="1"/>
  <c r="B113" i="179"/>
  <c r="A113" i="179" s="1"/>
  <c r="B112" i="179"/>
  <c r="A112" i="179" s="1"/>
  <c r="B111" i="179"/>
  <c r="A111" i="179" s="1"/>
  <c r="B110" i="179"/>
  <c r="A110" i="179" s="1"/>
  <c r="B109" i="179"/>
  <c r="A109" i="179" s="1"/>
  <c r="B108" i="179"/>
  <c r="A108" i="179" s="1"/>
  <c r="B107" i="179"/>
  <c r="A107" i="179" s="1"/>
  <c r="B106" i="179"/>
  <c r="A106" i="179" s="1"/>
  <c r="B105" i="179"/>
  <c r="A105" i="179" s="1"/>
  <c r="B104" i="179"/>
  <c r="A104" i="179" s="1"/>
  <c r="B103" i="179"/>
  <c r="A103" i="179" s="1"/>
  <c r="B102" i="179"/>
  <c r="A102" i="179" s="1"/>
  <c r="B101" i="179"/>
  <c r="A101" i="179" s="1"/>
  <c r="B100" i="179"/>
  <c r="A100" i="179" s="1"/>
  <c r="B99" i="179"/>
  <c r="A99" i="179" s="1"/>
  <c r="B98" i="179"/>
  <c r="A98" i="179" s="1"/>
  <c r="B97" i="179"/>
  <c r="A97" i="179" s="1"/>
  <c r="B96" i="179"/>
  <c r="A96" i="179" s="1"/>
  <c r="B95" i="179"/>
  <c r="A95" i="179" s="1"/>
  <c r="B94" i="179"/>
  <c r="A94" i="179" s="1"/>
  <c r="B93" i="179"/>
  <c r="A93" i="179" s="1"/>
  <c r="B92" i="179"/>
  <c r="A92" i="179" s="1"/>
  <c r="B91" i="179"/>
  <c r="A91" i="179" s="1"/>
  <c r="B90" i="179"/>
  <c r="A90" i="179" s="1"/>
  <c r="B89" i="179"/>
  <c r="A89" i="179" s="1"/>
  <c r="B88" i="179"/>
  <c r="A88" i="179" s="1"/>
  <c r="B87" i="179"/>
  <c r="A87" i="179" s="1"/>
  <c r="B86" i="179"/>
  <c r="A86" i="179" s="1"/>
  <c r="B85" i="179"/>
  <c r="A85" i="179" s="1"/>
  <c r="B84" i="179"/>
  <c r="A84" i="179" s="1"/>
  <c r="B83" i="179"/>
  <c r="A83" i="179" s="1"/>
  <c r="B82" i="179"/>
  <c r="A82" i="179" s="1"/>
  <c r="B81" i="179"/>
  <c r="A81" i="179" s="1"/>
  <c r="B80" i="179"/>
  <c r="A80" i="179" s="1"/>
  <c r="B79" i="179"/>
  <c r="A79" i="179" s="1"/>
  <c r="B78" i="179"/>
  <c r="A78" i="179" s="1"/>
  <c r="B77" i="179"/>
  <c r="A77" i="179" s="1"/>
  <c r="B76" i="179"/>
  <c r="A76" i="179" s="1"/>
  <c r="B75" i="179"/>
  <c r="A75" i="179" s="1"/>
  <c r="B74" i="179"/>
  <c r="A74" i="179" s="1"/>
  <c r="B73" i="179"/>
  <c r="A73" i="179" s="1"/>
  <c r="B72" i="179"/>
  <c r="A72" i="179" s="1"/>
  <c r="B71" i="179"/>
  <c r="A71" i="179" s="1"/>
  <c r="B70" i="179"/>
  <c r="A70" i="179" s="1"/>
  <c r="B69" i="179"/>
  <c r="A69" i="179" s="1"/>
  <c r="B68" i="179"/>
  <c r="A68" i="179" s="1"/>
  <c r="B67" i="179"/>
  <c r="A67" i="179" s="1"/>
  <c r="B66" i="179"/>
  <c r="A66" i="179" s="1"/>
  <c r="B65" i="179"/>
  <c r="A65" i="179" s="1"/>
  <c r="B64" i="179"/>
  <c r="A64" i="179" s="1"/>
  <c r="B63" i="179"/>
  <c r="A63" i="179" s="1"/>
  <c r="B62" i="179"/>
  <c r="A62" i="179" s="1"/>
  <c r="B61" i="179"/>
  <c r="A61" i="179" s="1"/>
  <c r="B60" i="179"/>
  <c r="A60" i="179" s="1"/>
  <c r="B59" i="179"/>
  <c r="A59" i="179" s="1"/>
  <c r="B58" i="179"/>
  <c r="A58" i="179" s="1"/>
  <c r="B57" i="179"/>
  <c r="A57" i="179" s="1"/>
  <c r="B56" i="179"/>
  <c r="A56" i="179" s="1"/>
  <c r="B55" i="179"/>
  <c r="A55" i="179" s="1"/>
  <c r="B54" i="179"/>
  <c r="A54" i="179" s="1"/>
  <c r="B53" i="179"/>
  <c r="A53" i="179" s="1"/>
  <c r="B52" i="179"/>
  <c r="A52" i="179" s="1"/>
  <c r="B51" i="179"/>
  <c r="A51" i="179" s="1"/>
  <c r="B50" i="179"/>
  <c r="A50" i="179" s="1"/>
  <c r="B49" i="179"/>
  <c r="A49" i="179" s="1"/>
  <c r="B48" i="179"/>
  <c r="A48" i="179" s="1"/>
  <c r="B47" i="179"/>
  <c r="A47" i="179" s="1"/>
  <c r="B46" i="179"/>
  <c r="A46" i="179" s="1"/>
  <c r="B45" i="179"/>
  <c r="A45" i="179" s="1"/>
  <c r="B44" i="179"/>
  <c r="A44" i="179" s="1"/>
  <c r="B43" i="179"/>
  <c r="A43" i="179" s="1"/>
  <c r="B42" i="179"/>
  <c r="A42" i="179" s="1"/>
  <c r="B41" i="179"/>
  <c r="A41" i="179" s="1"/>
  <c r="B40" i="179"/>
  <c r="A40" i="179" s="1"/>
  <c r="B39" i="179"/>
  <c r="A39" i="179" s="1"/>
  <c r="B38" i="179"/>
  <c r="A38" i="179" s="1"/>
  <c r="B37" i="179"/>
  <c r="A37" i="179" s="1"/>
  <c r="B36" i="179"/>
  <c r="A36" i="179" s="1"/>
  <c r="B35" i="179"/>
  <c r="A35" i="179" s="1"/>
  <c r="B34" i="179"/>
  <c r="A34" i="179" s="1"/>
  <c r="B33" i="179"/>
  <c r="A33" i="179" s="1"/>
  <c r="B32" i="179"/>
  <c r="A32" i="179" s="1"/>
  <c r="B31" i="179"/>
  <c r="A31" i="179" s="1"/>
  <c r="B30" i="179"/>
  <c r="A30" i="179" s="1"/>
  <c r="B29" i="179"/>
  <c r="A29" i="179" s="1"/>
  <c r="B28" i="179"/>
  <c r="A28" i="179" s="1"/>
  <c r="B27" i="179"/>
  <c r="A27" i="179" s="1"/>
  <c r="B26" i="179"/>
  <c r="A26" i="179" s="1"/>
  <c r="B25" i="179"/>
  <c r="A25" i="179" s="1"/>
  <c r="B24" i="179"/>
  <c r="A24" i="179" s="1"/>
  <c r="B23" i="179"/>
  <c r="A23" i="179" s="1"/>
  <c r="B22" i="179"/>
  <c r="A22" i="179" s="1"/>
  <c r="B21" i="179"/>
  <c r="A21" i="179" s="1"/>
  <c r="B20" i="179"/>
  <c r="A20" i="179" s="1"/>
  <c r="B19" i="179"/>
  <c r="A19" i="179" s="1"/>
  <c r="B18" i="179"/>
  <c r="A18" i="179" s="1"/>
  <c r="B17" i="179"/>
  <c r="A17" i="179" s="1"/>
  <c r="B16" i="179"/>
  <c r="A16" i="179" s="1"/>
  <c r="B15" i="179"/>
  <c r="A15" i="179" s="1"/>
  <c r="B14" i="179"/>
  <c r="A14" i="179" s="1"/>
  <c r="B13" i="179"/>
  <c r="A13" i="179" s="1"/>
  <c r="B12" i="179"/>
  <c r="A12" i="179" s="1"/>
  <c r="B11" i="179"/>
  <c r="A11" i="179" s="1"/>
  <c r="B10" i="179"/>
  <c r="A10" i="179" s="1"/>
  <c r="B9" i="179"/>
  <c r="A9" i="179" s="1"/>
  <c r="B8" i="179"/>
  <c r="A8" i="179" s="1"/>
  <c r="B7" i="179"/>
  <c r="A7" i="179" s="1"/>
  <c r="B6" i="179"/>
  <c r="A6" i="179" s="1"/>
  <c r="B5" i="179"/>
  <c r="A5" i="179" s="1"/>
  <c r="B4" i="179"/>
  <c r="A4" i="179" s="1"/>
  <c r="B3" i="179"/>
  <c r="A3" i="179" s="1"/>
  <c r="B2" i="184" l="1"/>
  <c r="B2" i="183"/>
  <c r="B2" i="182"/>
  <c r="B2" i="180"/>
  <c r="B2" i="179"/>
  <c r="B249" i="178"/>
  <c r="A249" i="178" s="1"/>
  <c r="B248" i="178"/>
  <c r="A248" i="178" s="1"/>
  <c r="B247" i="178"/>
  <c r="A247" i="178" s="1"/>
  <c r="B246" i="178"/>
  <c r="A246" i="178" s="1"/>
  <c r="B245" i="178"/>
  <c r="A245" i="178" s="1"/>
  <c r="B244" i="178"/>
  <c r="A244" i="178" s="1"/>
  <c r="B243" i="178"/>
  <c r="A243" i="178" s="1"/>
  <c r="B242" i="178"/>
  <c r="A242" i="178" s="1"/>
  <c r="B241" i="178"/>
  <c r="A241" i="178" s="1"/>
  <c r="B240" i="178"/>
  <c r="A240" i="178" s="1"/>
  <c r="B239" i="178"/>
  <c r="A239" i="178" s="1"/>
  <c r="B238" i="178"/>
  <c r="A238" i="178" s="1"/>
  <c r="B237" i="178"/>
  <c r="A237" i="178" s="1"/>
  <c r="B236" i="178"/>
  <c r="A236" i="178" s="1"/>
  <c r="B235" i="178"/>
  <c r="A235" i="178" s="1"/>
  <c r="B234" i="178"/>
  <c r="A234" i="178" s="1"/>
  <c r="B233" i="178"/>
  <c r="A233" i="178" s="1"/>
  <c r="B232" i="178"/>
  <c r="A232" i="178" s="1"/>
  <c r="B231" i="178"/>
  <c r="A231" i="178" s="1"/>
  <c r="B230" i="178"/>
  <c r="A230" i="178" s="1"/>
  <c r="B229" i="178"/>
  <c r="A229" i="178" s="1"/>
  <c r="B228" i="178"/>
  <c r="A228" i="178" s="1"/>
  <c r="B227" i="178"/>
  <c r="A227" i="178" s="1"/>
  <c r="B226" i="178"/>
  <c r="A226" i="178" s="1"/>
  <c r="B225" i="178"/>
  <c r="A225" i="178" s="1"/>
  <c r="B224" i="178"/>
  <c r="A224" i="178" s="1"/>
  <c r="B223" i="178"/>
  <c r="A223" i="178" s="1"/>
  <c r="B222" i="178"/>
  <c r="A222" i="178" s="1"/>
  <c r="B221" i="178"/>
  <c r="A221" i="178" s="1"/>
  <c r="B220" i="178"/>
  <c r="A220" i="178" s="1"/>
  <c r="B219" i="178"/>
  <c r="A219" i="178" s="1"/>
  <c r="B218" i="178"/>
  <c r="A218" i="178" s="1"/>
  <c r="B217" i="178"/>
  <c r="A217" i="178" s="1"/>
  <c r="B216" i="178"/>
  <c r="A216" i="178" s="1"/>
  <c r="B215" i="178"/>
  <c r="A215" i="178" s="1"/>
  <c r="B214" i="178"/>
  <c r="A214" i="178" s="1"/>
  <c r="B213" i="178"/>
  <c r="A213" i="178" s="1"/>
  <c r="B212" i="178"/>
  <c r="A212" i="178" s="1"/>
  <c r="B211" i="178"/>
  <c r="A211" i="178" s="1"/>
  <c r="B210" i="178"/>
  <c r="A210" i="178"/>
  <c r="B209" i="178"/>
  <c r="A209" i="178" s="1"/>
  <c r="B208" i="178"/>
  <c r="A208" i="178" s="1"/>
  <c r="B207" i="178"/>
  <c r="A207" i="178" s="1"/>
  <c r="B206" i="178"/>
  <c r="A206" i="178" s="1"/>
  <c r="B205" i="178"/>
  <c r="A205" i="178" s="1"/>
  <c r="B204" i="178"/>
  <c r="A204" i="178" s="1"/>
  <c r="B203" i="178"/>
  <c r="A203" i="178" s="1"/>
  <c r="B202" i="178"/>
  <c r="A202" i="178" s="1"/>
  <c r="B201" i="178"/>
  <c r="A201" i="178" s="1"/>
  <c r="B200" i="178"/>
  <c r="A200" i="178" s="1"/>
  <c r="B199" i="178"/>
  <c r="A199" i="178" s="1"/>
  <c r="B198" i="178"/>
  <c r="A198" i="178" s="1"/>
  <c r="B197" i="178"/>
  <c r="A197" i="178" s="1"/>
  <c r="B196" i="178"/>
  <c r="A196" i="178" s="1"/>
  <c r="B195" i="178"/>
  <c r="A195" i="178" s="1"/>
  <c r="B194" i="178"/>
  <c r="A194" i="178" s="1"/>
  <c r="B193" i="178"/>
  <c r="A193" i="178" s="1"/>
  <c r="B192" i="178"/>
  <c r="A192" i="178"/>
  <c r="B191" i="178"/>
  <c r="A191" i="178" s="1"/>
  <c r="B190" i="178"/>
  <c r="A190" i="178" s="1"/>
  <c r="B189" i="178"/>
  <c r="A189" i="178" s="1"/>
  <c r="B188" i="178"/>
  <c r="A188" i="178" s="1"/>
  <c r="B187" i="178"/>
  <c r="A187" i="178" s="1"/>
  <c r="B186" i="178"/>
  <c r="A186" i="178"/>
  <c r="B185" i="178"/>
  <c r="A185" i="178" s="1"/>
  <c r="B184" i="178"/>
  <c r="A184" i="178" s="1"/>
  <c r="B183" i="178"/>
  <c r="A183" i="178" s="1"/>
  <c r="B182" i="178"/>
  <c r="A182" i="178" s="1"/>
  <c r="B181" i="178"/>
  <c r="A181" i="178" s="1"/>
  <c r="B180" i="178"/>
  <c r="A180" i="178" s="1"/>
  <c r="B179" i="178"/>
  <c r="A179" i="178" s="1"/>
  <c r="B178" i="178"/>
  <c r="A178" i="178" s="1"/>
  <c r="B177" i="178"/>
  <c r="A177" i="178" s="1"/>
  <c r="B176" i="178"/>
  <c r="A176" i="178" s="1"/>
  <c r="B175" i="178"/>
  <c r="A175" i="178" s="1"/>
  <c r="B174" i="178"/>
  <c r="A174" i="178" s="1"/>
  <c r="B173" i="178"/>
  <c r="A173" i="178" s="1"/>
  <c r="B172" i="178"/>
  <c r="A172" i="178" s="1"/>
  <c r="B171" i="178"/>
  <c r="A171" i="178" s="1"/>
  <c r="B170" i="178"/>
  <c r="A170" i="178" s="1"/>
  <c r="B169" i="178"/>
  <c r="A169" i="178" s="1"/>
  <c r="B168" i="178"/>
  <c r="A168" i="178" s="1"/>
  <c r="B167" i="178"/>
  <c r="A167" i="178" s="1"/>
  <c r="B166" i="178"/>
  <c r="A166" i="178" s="1"/>
  <c r="B165" i="178"/>
  <c r="A165" i="178" s="1"/>
  <c r="B164" i="178"/>
  <c r="A164" i="178" s="1"/>
  <c r="B163" i="178"/>
  <c r="A163" i="178" s="1"/>
  <c r="B162" i="178"/>
  <c r="A162" i="178" s="1"/>
  <c r="B161" i="178"/>
  <c r="A161" i="178" s="1"/>
  <c r="B160" i="178"/>
  <c r="A160" i="178" s="1"/>
  <c r="B159" i="178"/>
  <c r="A159" i="178" s="1"/>
  <c r="B158" i="178"/>
  <c r="A158" i="178"/>
  <c r="B157" i="178"/>
  <c r="A157" i="178" s="1"/>
  <c r="B156" i="178"/>
  <c r="A156" i="178" s="1"/>
  <c r="B155" i="178"/>
  <c r="A155" i="178" s="1"/>
  <c r="B154" i="178"/>
  <c r="A154" i="178" s="1"/>
  <c r="B153" i="178"/>
  <c r="A153" i="178" s="1"/>
  <c r="B152" i="178"/>
  <c r="A152" i="178" s="1"/>
  <c r="B151" i="178"/>
  <c r="A151" i="178" s="1"/>
  <c r="B150" i="178"/>
  <c r="A150" i="178" s="1"/>
  <c r="B149" i="178"/>
  <c r="A149" i="178" s="1"/>
  <c r="B148" i="178"/>
  <c r="A148" i="178" s="1"/>
  <c r="B147" i="178"/>
  <c r="A147" i="178" s="1"/>
  <c r="B146" i="178"/>
  <c r="A146" i="178" s="1"/>
  <c r="B145" i="178"/>
  <c r="A145" i="178" s="1"/>
  <c r="B144" i="178"/>
  <c r="A144" i="178"/>
  <c r="B143" i="178"/>
  <c r="A143" i="178" s="1"/>
  <c r="B142" i="178"/>
  <c r="A142" i="178" s="1"/>
  <c r="B141" i="178"/>
  <c r="A141" i="178" s="1"/>
  <c r="B140" i="178"/>
  <c r="A140" i="178" s="1"/>
  <c r="B139" i="178"/>
  <c r="A139" i="178" s="1"/>
  <c r="B138" i="178"/>
  <c r="A138" i="178" s="1"/>
  <c r="B137" i="178"/>
  <c r="A137" i="178" s="1"/>
  <c r="B136" i="178"/>
  <c r="A136" i="178" s="1"/>
  <c r="B135" i="178"/>
  <c r="A135" i="178" s="1"/>
  <c r="B134" i="178"/>
  <c r="A134" i="178" s="1"/>
  <c r="B133" i="178"/>
  <c r="A133" i="178" s="1"/>
  <c r="B132" i="178"/>
  <c r="A132" i="178" s="1"/>
  <c r="B131" i="178"/>
  <c r="A131" i="178" s="1"/>
  <c r="B130" i="178"/>
  <c r="A130" i="178" s="1"/>
  <c r="B129" i="178"/>
  <c r="A129" i="178" s="1"/>
  <c r="B128" i="178"/>
  <c r="A128" i="178" s="1"/>
  <c r="B127" i="178"/>
  <c r="A127" i="178" s="1"/>
  <c r="B126" i="178"/>
  <c r="A126" i="178" s="1"/>
  <c r="B125" i="178"/>
  <c r="A125" i="178" s="1"/>
  <c r="B124" i="178"/>
  <c r="A124" i="178" s="1"/>
  <c r="B123" i="178"/>
  <c r="A123" i="178" s="1"/>
  <c r="B122" i="178"/>
  <c r="A122" i="178" s="1"/>
  <c r="B121" i="178"/>
  <c r="A121" i="178" s="1"/>
  <c r="B120" i="178"/>
  <c r="A120" i="178" s="1"/>
  <c r="B119" i="178"/>
  <c r="A119" i="178" s="1"/>
  <c r="B118" i="178"/>
  <c r="A118" i="178"/>
  <c r="B117" i="178"/>
  <c r="A117" i="178" s="1"/>
  <c r="B116" i="178"/>
  <c r="A116" i="178" s="1"/>
  <c r="B115" i="178"/>
  <c r="A115" i="178" s="1"/>
  <c r="B114" i="178"/>
  <c r="A114" i="178" s="1"/>
  <c r="B113" i="178"/>
  <c r="A113" i="178" s="1"/>
  <c r="B112" i="178"/>
  <c r="A112" i="178" s="1"/>
  <c r="B111" i="178"/>
  <c r="A111" i="178" s="1"/>
  <c r="B110" i="178"/>
  <c r="A110" i="178" s="1"/>
  <c r="B109" i="178"/>
  <c r="A109" i="178" s="1"/>
  <c r="B108" i="178"/>
  <c r="A108" i="178" s="1"/>
  <c r="B107" i="178"/>
  <c r="A107" i="178" s="1"/>
  <c r="B106" i="178"/>
  <c r="A106" i="178"/>
  <c r="B105" i="178"/>
  <c r="A105" i="178" s="1"/>
  <c r="B104" i="178"/>
  <c r="A104" i="178" s="1"/>
  <c r="B103" i="178"/>
  <c r="A103" i="178" s="1"/>
  <c r="B102" i="178"/>
  <c r="A102" i="178" s="1"/>
  <c r="B101" i="178"/>
  <c r="A101" i="178" s="1"/>
  <c r="B100" i="178"/>
  <c r="A100" i="178" s="1"/>
  <c r="B99" i="178"/>
  <c r="A99" i="178" s="1"/>
  <c r="B98" i="178"/>
  <c r="A98" i="178" s="1"/>
  <c r="B97" i="178"/>
  <c r="A97" i="178" s="1"/>
  <c r="B96" i="178"/>
  <c r="A96" i="178"/>
  <c r="B95" i="178"/>
  <c r="A95" i="178" s="1"/>
  <c r="B94" i="178"/>
  <c r="A94" i="178" s="1"/>
  <c r="B93" i="178"/>
  <c r="A93" i="178" s="1"/>
  <c r="B92" i="178"/>
  <c r="A92" i="178" s="1"/>
  <c r="B91" i="178"/>
  <c r="A91" i="178" s="1"/>
  <c r="B90" i="178"/>
  <c r="A90" i="178" s="1"/>
  <c r="B89" i="178"/>
  <c r="A89" i="178" s="1"/>
  <c r="B88" i="178"/>
  <c r="A88" i="178" s="1"/>
  <c r="B87" i="178"/>
  <c r="A87" i="178" s="1"/>
  <c r="B86" i="178"/>
  <c r="A86" i="178" s="1"/>
  <c r="B85" i="178"/>
  <c r="A85" i="178" s="1"/>
  <c r="B84" i="178"/>
  <c r="A84" i="178" s="1"/>
  <c r="B83" i="178"/>
  <c r="A83" i="178" s="1"/>
  <c r="B82" i="178"/>
  <c r="A82" i="178" s="1"/>
  <c r="B81" i="178"/>
  <c r="A81" i="178" s="1"/>
  <c r="B80" i="178"/>
  <c r="A80" i="178" s="1"/>
  <c r="B79" i="178"/>
  <c r="A79" i="178" s="1"/>
  <c r="B78" i="178"/>
  <c r="A78" i="178" s="1"/>
  <c r="B77" i="178"/>
  <c r="A77" i="178" s="1"/>
  <c r="B76" i="178"/>
  <c r="A76" i="178" s="1"/>
  <c r="B75" i="178"/>
  <c r="A75" i="178" s="1"/>
  <c r="B74" i="178"/>
  <c r="A74" i="178" s="1"/>
  <c r="B73" i="178"/>
  <c r="A73" i="178" s="1"/>
  <c r="B72" i="178"/>
  <c r="A72" i="178"/>
  <c r="B71" i="178"/>
  <c r="A71" i="178" s="1"/>
  <c r="B70" i="178"/>
  <c r="A70" i="178" s="1"/>
  <c r="B69" i="178"/>
  <c r="A69" i="178" s="1"/>
  <c r="B68" i="178"/>
  <c r="A68" i="178" s="1"/>
  <c r="B67" i="178"/>
  <c r="A67" i="178" s="1"/>
  <c r="B66" i="178"/>
  <c r="A66" i="178" s="1"/>
  <c r="B65" i="178"/>
  <c r="A65" i="178" s="1"/>
  <c r="B64" i="178"/>
  <c r="A64" i="178" s="1"/>
  <c r="B63" i="178"/>
  <c r="A63" i="178" s="1"/>
  <c r="B62" i="178"/>
  <c r="A62" i="178" s="1"/>
  <c r="B61" i="178"/>
  <c r="A61" i="178" s="1"/>
  <c r="B60" i="178"/>
  <c r="A60" i="178" s="1"/>
  <c r="B59" i="178"/>
  <c r="A59" i="178" s="1"/>
  <c r="B58" i="178"/>
  <c r="A58" i="178"/>
  <c r="B57" i="178"/>
  <c r="A57" i="178" s="1"/>
  <c r="B56" i="178"/>
  <c r="A56" i="178" s="1"/>
  <c r="B55" i="178"/>
  <c r="A55" i="178" s="1"/>
  <c r="B54" i="178"/>
  <c r="A54" i="178" s="1"/>
  <c r="B53" i="178"/>
  <c r="A53" i="178" s="1"/>
  <c r="B52" i="178"/>
  <c r="A52" i="178"/>
  <c r="B51" i="178"/>
  <c r="A51" i="178" s="1"/>
  <c r="B50" i="178"/>
  <c r="A50" i="178" s="1"/>
  <c r="B49" i="178"/>
  <c r="A49" i="178" s="1"/>
  <c r="B48" i="178"/>
  <c r="A48" i="178" s="1"/>
  <c r="B47" i="178"/>
  <c r="A47" i="178" s="1"/>
  <c r="B46" i="178"/>
  <c r="A46" i="178" s="1"/>
  <c r="B45" i="178"/>
  <c r="A45" i="178" s="1"/>
  <c r="B44" i="178"/>
  <c r="A44" i="178" s="1"/>
  <c r="B43" i="178"/>
  <c r="A43" i="178" s="1"/>
  <c r="B42" i="178"/>
  <c r="A42" i="178" s="1"/>
  <c r="B41" i="178"/>
  <c r="A41" i="178" s="1"/>
  <c r="B40" i="178"/>
  <c r="A40" i="178" s="1"/>
  <c r="B39" i="178"/>
  <c r="A39" i="178" s="1"/>
  <c r="B38" i="178"/>
  <c r="A38" i="178" s="1"/>
  <c r="B37" i="178"/>
  <c r="A37" i="178" s="1"/>
  <c r="B36" i="178"/>
  <c r="A36" i="178" s="1"/>
  <c r="B35" i="178"/>
  <c r="A35" i="178" s="1"/>
  <c r="B34" i="178"/>
  <c r="A34" i="178" s="1"/>
  <c r="B33" i="178"/>
  <c r="A33" i="178" s="1"/>
  <c r="B32" i="178"/>
  <c r="A32" i="178"/>
  <c r="B31" i="178"/>
  <c r="A31" i="178" s="1"/>
  <c r="B30" i="178"/>
  <c r="A30" i="178" s="1"/>
  <c r="B29" i="178"/>
  <c r="A29" i="178" s="1"/>
  <c r="B28" i="178"/>
  <c r="A28" i="178" s="1"/>
  <c r="B27" i="178"/>
  <c r="A27" i="178" s="1"/>
  <c r="B26" i="178"/>
  <c r="A26" i="178" s="1"/>
  <c r="B25" i="178"/>
  <c r="A25" i="178" s="1"/>
  <c r="B24" i="178"/>
  <c r="A24" i="178"/>
  <c r="B23" i="178"/>
  <c r="A23" i="178" s="1"/>
  <c r="B22" i="178"/>
  <c r="A22" i="178" s="1"/>
  <c r="B21" i="178"/>
  <c r="A21" i="178" s="1"/>
  <c r="B20" i="178"/>
  <c r="A20" i="178" s="1"/>
  <c r="B19" i="178"/>
  <c r="A19" i="178" s="1"/>
  <c r="B18" i="178"/>
  <c r="A18" i="178" s="1"/>
  <c r="B17" i="178"/>
  <c r="A17" i="178" s="1"/>
  <c r="B16" i="178"/>
  <c r="A16" i="178" s="1"/>
  <c r="B15" i="178"/>
  <c r="A15" i="178" s="1"/>
  <c r="B14" i="178"/>
  <c r="A14" i="178" s="1"/>
  <c r="B13" i="178"/>
  <c r="A13" i="178" s="1"/>
  <c r="B12" i="178"/>
  <c r="A12" i="178" s="1"/>
  <c r="B11" i="178"/>
  <c r="A11" i="178" s="1"/>
  <c r="B10" i="178"/>
  <c r="A10" i="178" s="1"/>
  <c r="B9" i="178"/>
  <c r="A9" i="178" s="1"/>
  <c r="B8" i="178"/>
  <c r="A8" i="178"/>
  <c r="B7" i="178"/>
  <c r="A7" i="178" s="1"/>
  <c r="B6" i="178"/>
  <c r="A6" i="178" s="1"/>
  <c r="B5" i="178"/>
  <c r="A5" i="178" s="1"/>
  <c r="B4" i="178"/>
  <c r="A4" i="178" s="1"/>
  <c r="D3" i="178"/>
  <c r="C3" i="178"/>
  <c r="B3" i="178" l="1"/>
  <c r="D2" i="177" l="1"/>
  <c r="C2" i="177"/>
  <c r="B163" i="177"/>
  <c r="A163" i="177" s="1"/>
  <c r="B162" i="177"/>
  <c r="A162" i="177" s="1"/>
  <c r="B161" i="177"/>
  <c r="A161" i="177" s="1"/>
  <c r="B160" i="177"/>
  <c r="A160" i="177" s="1"/>
  <c r="B159" i="177"/>
  <c r="A159" i="177" s="1"/>
  <c r="B158" i="177"/>
  <c r="A158" i="177" s="1"/>
  <c r="B157" i="177"/>
  <c r="A157" i="177" s="1"/>
  <c r="B156" i="177"/>
  <c r="A156" i="177" s="1"/>
  <c r="B155" i="177"/>
  <c r="A155" i="177" s="1"/>
  <c r="B154" i="177"/>
  <c r="A154" i="177" s="1"/>
  <c r="B153" i="177"/>
  <c r="A153" i="177" s="1"/>
  <c r="B152" i="177"/>
  <c r="A152" i="177" s="1"/>
  <c r="B151" i="177"/>
  <c r="A151" i="177" s="1"/>
  <c r="B150" i="177"/>
  <c r="A150" i="177" s="1"/>
  <c r="B149" i="177"/>
  <c r="A149" i="177"/>
  <c r="B148" i="177"/>
  <c r="A148" i="177" s="1"/>
  <c r="B147" i="177"/>
  <c r="A147" i="177" s="1"/>
  <c r="B146" i="177"/>
  <c r="A146" i="177" s="1"/>
  <c r="B145" i="177"/>
  <c r="A145" i="177" s="1"/>
  <c r="B144" i="177"/>
  <c r="A144" i="177" s="1"/>
  <c r="B143" i="177"/>
  <c r="A143" i="177"/>
  <c r="B142" i="177"/>
  <c r="A142" i="177" s="1"/>
  <c r="B141" i="177"/>
  <c r="A141" i="177" s="1"/>
  <c r="B140" i="177"/>
  <c r="A140" i="177" s="1"/>
  <c r="B139" i="177"/>
  <c r="A139" i="177"/>
  <c r="B138" i="177"/>
  <c r="A138" i="177" s="1"/>
  <c r="B137" i="177"/>
  <c r="A137" i="177" s="1"/>
  <c r="B136" i="177"/>
  <c r="A136" i="177" s="1"/>
  <c r="B135" i="177"/>
  <c r="A135" i="177" s="1"/>
  <c r="B134" i="177"/>
  <c r="A134" i="177" s="1"/>
  <c r="B133" i="177"/>
  <c r="A133" i="177" s="1"/>
  <c r="B132" i="177"/>
  <c r="A132" i="177" s="1"/>
  <c r="B131" i="177"/>
  <c r="A131" i="177" s="1"/>
  <c r="B130" i="177"/>
  <c r="A130" i="177" s="1"/>
  <c r="B129" i="177"/>
  <c r="A129" i="177" s="1"/>
  <c r="B128" i="177"/>
  <c r="A128" i="177" s="1"/>
  <c r="B127" i="177"/>
  <c r="A127" i="177" s="1"/>
  <c r="B126" i="177"/>
  <c r="A126" i="177" s="1"/>
  <c r="B125" i="177"/>
  <c r="A125" i="177" s="1"/>
  <c r="B124" i="177"/>
  <c r="A124" i="177" s="1"/>
  <c r="B123" i="177"/>
  <c r="A123" i="177" s="1"/>
  <c r="B122" i="177"/>
  <c r="A122" i="177" s="1"/>
  <c r="B121" i="177"/>
  <c r="A121" i="177" s="1"/>
  <c r="B120" i="177"/>
  <c r="A120" i="177" s="1"/>
  <c r="B119" i="177"/>
  <c r="A119" i="177" s="1"/>
  <c r="B118" i="177"/>
  <c r="A118" i="177" s="1"/>
  <c r="B117" i="177"/>
  <c r="A117" i="177" s="1"/>
  <c r="B116" i="177"/>
  <c r="A116" i="177" s="1"/>
  <c r="B115" i="177"/>
  <c r="A115" i="177" s="1"/>
  <c r="B114" i="177"/>
  <c r="A114" i="177" s="1"/>
  <c r="B113" i="177"/>
  <c r="A113" i="177" s="1"/>
  <c r="B112" i="177"/>
  <c r="A112" i="177" s="1"/>
  <c r="B111" i="177"/>
  <c r="A111" i="177" s="1"/>
  <c r="B110" i="177"/>
  <c r="A110" i="177" s="1"/>
  <c r="B109" i="177"/>
  <c r="A109" i="177" s="1"/>
  <c r="B108" i="177"/>
  <c r="A108" i="177" s="1"/>
  <c r="B107" i="177"/>
  <c r="A107" i="177" s="1"/>
  <c r="B106" i="177"/>
  <c r="A106" i="177" s="1"/>
  <c r="B105" i="177"/>
  <c r="A105" i="177" s="1"/>
  <c r="B104" i="177"/>
  <c r="A104" i="177" s="1"/>
  <c r="B103" i="177"/>
  <c r="A103" i="177" s="1"/>
  <c r="B102" i="177"/>
  <c r="A102" i="177" s="1"/>
  <c r="B101" i="177"/>
  <c r="A101" i="177" s="1"/>
  <c r="B100" i="177"/>
  <c r="A100" i="177" s="1"/>
  <c r="B99" i="177"/>
  <c r="A99" i="177" s="1"/>
  <c r="B98" i="177"/>
  <c r="A98" i="177" s="1"/>
  <c r="B97" i="177"/>
  <c r="A97" i="177" s="1"/>
  <c r="B96" i="177"/>
  <c r="A96" i="177" s="1"/>
  <c r="B95" i="177"/>
  <c r="A95" i="177" s="1"/>
  <c r="B94" i="177"/>
  <c r="A94" i="177" s="1"/>
  <c r="B93" i="177"/>
  <c r="A93" i="177" s="1"/>
  <c r="B92" i="177"/>
  <c r="A92" i="177" s="1"/>
  <c r="B91" i="177"/>
  <c r="A91" i="177" s="1"/>
  <c r="B90" i="177"/>
  <c r="A90" i="177" s="1"/>
  <c r="B89" i="177"/>
  <c r="A89" i="177" s="1"/>
  <c r="B88" i="177"/>
  <c r="A88" i="177" s="1"/>
  <c r="B87" i="177"/>
  <c r="A87" i="177" s="1"/>
  <c r="B86" i="177"/>
  <c r="A86" i="177" s="1"/>
  <c r="B85" i="177"/>
  <c r="A85" i="177" s="1"/>
  <c r="B84" i="177"/>
  <c r="A84" i="177" s="1"/>
  <c r="B83" i="177"/>
  <c r="A83" i="177" s="1"/>
  <c r="B82" i="177"/>
  <c r="A82" i="177" s="1"/>
  <c r="B81" i="177"/>
  <c r="A81" i="177" s="1"/>
  <c r="B80" i="177"/>
  <c r="A80" i="177" s="1"/>
  <c r="B79" i="177"/>
  <c r="A79" i="177" s="1"/>
  <c r="B78" i="177"/>
  <c r="A78" i="177" s="1"/>
  <c r="B77" i="177"/>
  <c r="A77" i="177" s="1"/>
  <c r="B76" i="177"/>
  <c r="A76" i="177" s="1"/>
  <c r="B75" i="177"/>
  <c r="A75" i="177" s="1"/>
  <c r="B74" i="177"/>
  <c r="A74" i="177" s="1"/>
  <c r="B73" i="177"/>
  <c r="A73" i="177" s="1"/>
  <c r="B72" i="177"/>
  <c r="A72" i="177" s="1"/>
  <c r="B71" i="177"/>
  <c r="A71" i="177" s="1"/>
  <c r="B70" i="177"/>
  <c r="A70" i="177" s="1"/>
  <c r="B69" i="177"/>
  <c r="A69" i="177" s="1"/>
  <c r="B68" i="177"/>
  <c r="A68" i="177" s="1"/>
  <c r="B67" i="177"/>
  <c r="A67" i="177" s="1"/>
  <c r="B66" i="177"/>
  <c r="A66" i="177" s="1"/>
  <c r="B65" i="177"/>
  <c r="A65" i="177" s="1"/>
  <c r="B64" i="177"/>
  <c r="A64" i="177" s="1"/>
  <c r="B63" i="177"/>
  <c r="A63" i="177" s="1"/>
  <c r="B62" i="177"/>
  <c r="A62" i="177" s="1"/>
  <c r="B61" i="177"/>
  <c r="A61" i="177" s="1"/>
  <c r="B60" i="177"/>
  <c r="A60" i="177" s="1"/>
  <c r="B59" i="177"/>
  <c r="A59" i="177" s="1"/>
  <c r="B58" i="177"/>
  <c r="A58" i="177" s="1"/>
  <c r="B57" i="177"/>
  <c r="A57" i="177" s="1"/>
  <c r="B56" i="177"/>
  <c r="A56" i="177" s="1"/>
  <c r="B55" i="177"/>
  <c r="A55" i="177" s="1"/>
  <c r="B54" i="177"/>
  <c r="A54" i="177" s="1"/>
  <c r="B53" i="177"/>
  <c r="A53" i="177" s="1"/>
  <c r="B52" i="177"/>
  <c r="A52" i="177" s="1"/>
  <c r="B51" i="177"/>
  <c r="A51" i="177" s="1"/>
  <c r="B50" i="177"/>
  <c r="A50" i="177" s="1"/>
  <c r="B49" i="177"/>
  <c r="A49" i="177" s="1"/>
  <c r="B48" i="177"/>
  <c r="A48" i="177" s="1"/>
  <c r="B47" i="177"/>
  <c r="A47" i="177" s="1"/>
  <c r="B46" i="177"/>
  <c r="A46" i="177" s="1"/>
  <c r="B45" i="177"/>
  <c r="A45" i="177" s="1"/>
  <c r="B44" i="177"/>
  <c r="A44" i="177" s="1"/>
  <c r="B43" i="177"/>
  <c r="A43" i="177" s="1"/>
  <c r="B42" i="177"/>
  <c r="A42" i="177" s="1"/>
  <c r="B41" i="177"/>
  <c r="A41" i="177" s="1"/>
  <c r="B40" i="177"/>
  <c r="A40" i="177" s="1"/>
  <c r="B39" i="177"/>
  <c r="A39" i="177" s="1"/>
  <c r="B38" i="177"/>
  <c r="A38" i="177" s="1"/>
  <c r="B37" i="177"/>
  <c r="A37" i="177" s="1"/>
  <c r="B36" i="177"/>
  <c r="A36" i="177" s="1"/>
  <c r="B35" i="177"/>
  <c r="A35" i="177" s="1"/>
  <c r="B34" i="177"/>
  <c r="A34" i="177" s="1"/>
  <c r="B33" i="177"/>
  <c r="A33" i="177" s="1"/>
  <c r="B32" i="177"/>
  <c r="A32" i="177" s="1"/>
  <c r="B31" i="177"/>
  <c r="A31" i="177" s="1"/>
  <c r="B30" i="177"/>
  <c r="A30" i="177" s="1"/>
  <c r="B29" i="177"/>
  <c r="A29" i="177" s="1"/>
  <c r="B28" i="177"/>
  <c r="A28" i="177" s="1"/>
  <c r="B27" i="177"/>
  <c r="A27" i="177" s="1"/>
  <c r="B26" i="177"/>
  <c r="A26" i="177" s="1"/>
  <c r="B25" i="177"/>
  <c r="A25" i="177" s="1"/>
  <c r="B24" i="177"/>
  <c r="A24" i="177" s="1"/>
  <c r="B23" i="177"/>
  <c r="A23" i="177" s="1"/>
  <c r="B22" i="177"/>
  <c r="A22" i="177"/>
  <c r="B21" i="177"/>
  <c r="A21" i="177" s="1"/>
  <c r="B20" i="177"/>
  <c r="A20" i="177" s="1"/>
  <c r="B19" i="177"/>
  <c r="A19" i="177" s="1"/>
  <c r="B18" i="177"/>
  <c r="A18" i="177" s="1"/>
  <c r="B17" i="177"/>
  <c r="A17" i="177" s="1"/>
  <c r="B16" i="177"/>
  <c r="A16" i="177" s="1"/>
  <c r="B15" i="177"/>
  <c r="A15" i="177" s="1"/>
  <c r="B14" i="177"/>
  <c r="A14" i="177" s="1"/>
  <c r="B13" i="177"/>
  <c r="A13" i="177" s="1"/>
  <c r="B12" i="177"/>
  <c r="A12" i="177" s="1"/>
  <c r="B11" i="177"/>
  <c r="A11" i="177" s="1"/>
  <c r="B10" i="177"/>
  <c r="A10" i="177"/>
  <c r="B9" i="177"/>
  <c r="A9" i="177" s="1"/>
  <c r="B8" i="177"/>
  <c r="A8" i="177" s="1"/>
  <c r="B7" i="177"/>
  <c r="A7" i="177" s="1"/>
  <c r="B6" i="177"/>
  <c r="A6" i="177" s="1"/>
  <c r="B5" i="177"/>
  <c r="A5" i="177" s="1"/>
  <c r="B4" i="177"/>
  <c r="A4" i="177" s="1"/>
  <c r="B3" i="177"/>
  <c r="A3" i="177" s="1"/>
  <c r="B2" i="177" s="1"/>
</calcChain>
</file>

<file path=xl/sharedStrings.xml><?xml version="1.0" encoding="utf-8"?>
<sst xmlns="http://schemas.openxmlformats.org/spreadsheetml/2006/main" count="19335" uniqueCount="4972">
  <si>
    <t>….MK</t>
  </si>
  <si>
    <t>?scan?</t>
  </si>
  <si>
    <t>?</t>
  </si>
  <si>
    <t>Not noted i n OSC</t>
  </si>
  <si>
    <t>?   Missing   ?</t>
  </si>
  <si>
    <t>Antwerpen</t>
  </si>
  <si>
    <t>Brux-Bruss</t>
  </si>
  <si>
    <t>Presale</t>
  </si>
  <si>
    <t>Bruss-Brux</t>
  </si>
  <si>
    <t>↨</t>
  </si>
  <si>
    <t>↔</t>
  </si>
  <si>
    <t>INFO</t>
  </si>
  <si>
    <t>Are there any others?</t>
  </si>
  <si>
    <t>KCC</t>
  </si>
  <si>
    <t>Ø</t>
  </si>
  <si>
    <t>Description of stamps series</t>
  </si>
  <si>
    <t xml:space="preserve"> ◙ stampN°. on MK  </t>
  </si>
  <si>
    <t>stamp location on the card</t>
  </si>
  <si>
    <t>postmark on the card</t>
  </si>
  <si>
    <t>issuedate of the stamp</t>
  </si>
  <si>
    <t>Notes</t>
  </si>
  <si>
    <t>Brugge</t>
  </si>
  <si>
    <t>1526/1527 - Nature conservation.</t>
  </si>
  <si>
    <t>Leuven</t>
  </si>
  <si>
    <t>1918/1920 - Solidarity.</t>
  </si>
  <si>
    <t>1921/1922 - The Belgian Red Cross</t>
  </si>
  <si>
    <t>1958/1960 - Number on heraldic lion. Type of no. 1839</t>
  </si>
  <si>
    <t>~#~</t>
  </si>
  <si>
    <t>&gt;-- Ø ---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</si>
  <si>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</si>
  <si>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</si>
  <si>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</si>
  <si>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</si>
  <si>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</si>
  <si>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</si>
  <si>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</si>
  <si>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t>Gent</t>
  </si>
  <si>
    <t xml:space="preserve"> ▬ folder Nr. 2 / 70 ▬ </t>
  </si>
  <si>
    <t>&gt;7-8/03/1970</t>
  </si>
  <si>
    <t xml:space="preserve">▬ folder Nr. 1 / 78 ▬ </t>
  </si>
  <si>
    <t>&gt;18-19/02/1978</t>
  </si>
  <si>
    <t>1881/1883 - Philanthropic issue.</t>
  </si>
  <si>
    <t>&gt;18/2/1978</t>
  </si>
  <si>
    <t>Nivelles</t>
  </si>
  <si>
    <t xml:space="preserve">▬ folder Nr. 2 / 78 ▬ </t>
  </si>
  <si>
    <t>&gt;18-19/03/1978</t>
  </si>
  <si>
    <t>1884/1887 - European action.</t>
  </si>
  <si>
    <t>&gt;18/3/1978</t>
  </si>
  <si>
    <t>Sclessin</t>
  </si>
  <si>
    <t xml:space="preserve">▬ folder Nr. 3 / 78 ▬ </t>
  </si>
  <si>
    <t>&gt;1-2/04/1978</t>
  </si>
  <si>
    <t>1888 - 850 years of the Norbertine community. Norbertine Abbey of Grimbergen.</t>
  </si>
  <si>
    <t>&gt;1/02/1978</t>
  </si>
  <si>
    <t>Grimbergen</t>
  </si>
  <si>
    <t xml:space="preserve">▬ folder Nr. 3bis / 78 ▬ </t>
  </si>
  <si>
    <t>&gt;8-9/04/1978</t>
  </si>
  <si>
    <t>1889 - 175th anniversary of the Chamber of Commerce and Industry of the Ostend district.</t>
  </si>
  <si>
    <t xml:space="preserve">▬ folder Nr. 4 / 78 ▬ </t>
  </si>
  <si>
    <t>&gt;15-16/04/1978</t>
  </si>
  <si>
    <t>1890 - Stamp Day</t>
  </si>
  <si>
    <t>&gt;15/04/1978</t>
  </si>
  <si>
    <t xml:space="preserve">▬ folder Nr. 5 / 78 ▬ </t>
  </si>
  <si>
    <t>1891/1892 - Europe 78. Architecture.</t>
  </si>
  <si>
    <t>&gt;6-7/05/1978</t>
  </si>
  <si>
    <t>&gt;6/05/1978</t>
  </si>
  <si>
    <t>Tournai</t>
  </si>
  <si>
    <t xml:space="preserve">▬ folder Nr. 6 / 78 ▬ </t>
  </si>
  <si>
    <t>&gt;17-18/06/1978</t>
  </si>
  <si>
    <t>1893/1896 - Cultural issue.</t>
  </si>
  <si>
    <t>&gt;17/6/1978</t>
  </si>
  <si>
    <t>Visé</t>
  </si>
  <si>
    <t>M. En Famenne</t>
  </si>
  <si>
    <t xml:space="preserve">▬ folder Nr. 7 / 78 ▬ </t>
  </si>
  <si>
    <t>1902/1904 - Number on heraldic lion. Type of no. 1839</t>
  </si>
  <si>
    <t>1897/1901 - Number on heraldic lion. Type of no. 1839: from booklets B14 &amp; B15</t>
  </si>
  <si>
    <t>1997e</t>
  </si>
  <si>
    <t>&gt;16/09/1978</t>
  </si>
  <si>
    <t>1905/1906 - Education.</t>
  </si>
  <si>
    <t>&lt;16/9/1978</t>
  </si>
  <si>
    <t>Charleroi</t>
  </si>
  <si>
    <t>&gt;23-24/09/1978</t>
  </si>
  <si>
    <t xml:space="preserve">1907/1910 - Tourist issue. Wetteren, Edingen, Brussel, Eupen- Sankt Vith. </t>
  </si>
  <si>
    <t>&gt;23/9/1978</t>
  </si>
  <si>
    <t>Wetteren</t>
  </si>
  <si>
    <t>Enghien</t>
  </si>
  <si>
    <t>Eupen</t>
  </si>
  <si>
    <t xml:space="preserve">▬ folder Nr. 8 / 78 ▬ </t>
  </si>
  <si>
    <t>&gt;7-8/10/1978</t>
  </si>
  <si>
    <t>1911 - 50 years of the Royal Flemish Engineers Association</t>
  </si>
  <si>
    <t>&gt;7/10/1978</t>
  </si>
  <si>
    <t xml:space="preserve">▬ folder Nr. 9 / 78 ▬ </t>
  </si>
  <si>
    <t>&gt;14-15/10/1978</t>
  </si>
  <si>
    <t>1912 - Youth philately.</t>
  </si>
  <si>
    <t>&gt;14/10/78</t>
  </si>
  <si>
    <t xml:space="preserve">▬ folder Nr.  9bis (a. b) / 78 ▬ </t>
  </si>
  <si>
    <t>&gt;4-5/11/1978</t>
  </si>
  <si>
    <t xml:space="preserve">1913/1914 - Preparations for the 1980 Olympic Games in Moscow and Lake Placid. </t>
  </si>
  <si>
    <t>&lt;4/11/1978</t>
  </si>
  <si>
    <t>Tongeren</t>
  </si>
  <si>
    <t xml:space="preserve">▬ folder Nr. 9bis (c. d) / 78 ▬ </t>
  </si>
  <si>
    <t xml:space="preserve">1915/1916 - Preparations for the 1980 Olympic Games in Moscow and Lake Placid. Block BL53. </t>
  </si>
  <si>
    <t xml:space="preserve">▬ folder Nr. 10 / 78 ▬ </t>
  </si>
  <si>
    <t>&gt;18-19/11/1978</t>
  </si>
  <si>
    <t>1917 - Christmas 1978. Fragment from the Bethlehem portal in the Church of Our Lady in Huy.</t>
  </si>
  <si>
    <t>&gt;18/11/78</t>
  </si>
  <si>
    <t>Huy</t>
  </si>
  <si>
    <t xml:space="preserve">▬ folder Nr. 11 / 78 ▬ </t>
  </si>
  <si>
    <t>&gt;2-3/12/1978</t>
  </si>
  <si>
    <t>&gt;3/12/1978</t>
  </si>
  <si>
    <t>&gt;2/12/1978</t>
  </si>
  <si>
    <t>Roeselare</t>
  </si>
  <si>
    <t>Dinant</t>
  </si>
  <si>
    <t xml:space="preserve">▬ folder Nr. 1 / 79 ▬ </t>
  </si>
  <si>
    <t>&gt;10-11/02/1979</t>
  </si>
  <si>
    <t>&gt;10/2/1979</t>
  </si>
  <si>
    <t xml:space="preserve">▬ folder Nr. 2 / 79 ▬ </t>
  </si>
  <si>
    <t>&gt;24-25/02/1979</t>
  </si>
  <si>
    <t>1923 - 10th anniversary of the Centre for Liberal Action.</t>
  </si>
  <si>
    <t>&gt;24/2/1979</t>
  </si>
  <si>
    <t>Sint-Truiden</t>
  </si>
  <si>
    <t>&gt;24/02/1979</t>
  </si>
  <si>
    <t xml:space="preserve">▬ folder Nr. 2bis / 79 ▬ </t>
  </si>
  <si>
    <t>&gt;3-4/03/1979</t>
  </si>
  <si>
    <t>1924 - First elections for the European Parliament.</t>
  </si>
  <si>
    <t>&gt;3/3/1979</t>
  </si>
  <si>
    <t xml:space="preserve">▬ folder Nr. 3 / 79 ▬ </t>
  </si>
  <si>
    <t>&gt;17-18/03/1979</t>
  </si>
  <si>
    <t>1925/1926 - Millennium of Brussels. ‘Bruocsella 979-1979’.</t>
  </si>
  <si>
    <t>&gt;17/3/1979</t>
  </si>
  <si>
    <t>&gt;17/03/1979</t>
  </si>
  <si>
    <t xml:space="preserve">▬ folder Nr. 6 / 79 ▬ </t>
  </si>
  <si>
    <t>&gt;21-22/04/1979</t>
  </si>
  <si>
    <t>1929 - Stamp Day</t>
  </si>
  <si>
    <t>&gt;21/4/1979</t>
  </si>
  <si>
    <t>Gilly</t>
  </si>
  <si>
    <t xml:space="preserve">▬ folder Nr. 5 / 79 ▬ </t>
  </si>
  <si>
    <t>&gt;7-8/04/1979</t>
  </si>
  <si>
    <t>1928 - 25th anniversary of the establishment of the Breendonk memorial.</t>
  </si>
  <si>
    <t>&gt;7/4/1979</t>
  </si>
  <si>
    <t>Willebroek</t>
  </si>
  <si>
    <t xml:space="preserve">▬ folder Nr. 4 / 79 ▬ </t>
  </si>
  <si>
    <t>&gt;31/03+1/04/1979</t>
  </si>
  <si>
    <t>1927 - 30th Anniversary of the North Atlantic Treaty Organisation (NATO)</t>
  </si>
  <si>
    <t>&gt;31/3/1979</t>
  </si>
  <si>
    <t xml:space="preserve">▬ folder Nr. 7 / 79 ▬ </t>
  </si>
  <si>
    <t>&gt;28-29/04/1979</t>
  </si>
  <si>
    <t>1930/1931 - Europe 79 - Europe Connections.</t>
  </si>
  <si>
    <t>&gt;28/4/1979</t>
  </si>
  <si>
    <t>Fleurus</t>
  </si>
  <si>
    <t>Namur</t>
  </si>
  <si>
    <t xml:space="preserve">▬ folder Nr. 8 / 79 ▬ </t>
  </si>
  <si>
    <t>&gt;5 ►13/05/1979</t>
  </si>
  <si>
    <t>1932/1935 - Brussels Millennium.</t>
  </si>
  <si>
    <t>&gt;5/5/1979</t>
  </si>
  <si>
    <t>&gt;5/05/1979</t>
  </si>
  <si>
    <t>1932/1935 - Brussels Millennium &amp; stamp from block BL54</t>
  </si>
  <si>
    <t xml:space="preserve">▬ folder Nr. 10 / 79 ▬ </t>
  </si>
  <si>
    <t>&gt;19-20/05/1979</t>
  </si>
  <si>
    <t>1937 - 175th anniversary of the Chamber of Commerce and Industry of the District of Verviers. (1804-1979)</t>
  </si>
  <si>
    <t>&gt;19/5/1979</t>
  </si>
  <si>
    <t>Verviers</t>
  </si>
  <si>
    <t xml:space="preserve">▬ folder Nr. 11 / 79 ▬ </t>
  </si>
  <si>
    <t>&gt;9-10/06/1979</t>
  </si>
  <si>
    <t>1938 - 50th anniversary of the National Fund for Professional Credit.</t>
  </si>
  <si>
    <t>&gt;9/06/1979</t>
  </si>
  <si>
    <t>Mechelen</t>
  </si>
  <si>
    <t xml:space="preserve">▬ folder Nr. 12 / 79 ▬ </t>
  </si>
  <si>
    <t>1939 - 50th anniversary of the Nine Chambers of Trades and Commerce</t>
  </si>
  <si>
    <t>&gt;9/10/1979</t>
  </si>
  <si>
    <t xml:space="preserve">▬ folder Nr. 13 / 79 ▬ </t>
  </si>
  <si>
    <t>&gt;15-16/09/1979</t>
  </si>
  <si>
    <t>1940/1943 - Cultural issue.</t>
  </si>
  <si>
    <t>&gt;15/9/1979</t>
  </si>
  <si>
    <t>Beauvoorde</t>
  </si>
  <si>
    <t>Ronse</t>
  </si>
  <si>
    <t xml:space="preserve">▬ folder Nr. 14 / 79 ▬ </t>
  </si>
  <si>
    <t>&gt;29-30/09/1979</t>
  </si>
  <si>
    <t>1944 - Youth philately.</t>
  </si>
  <si>
    <t>Jodoigne</t>
  </si>
  <si>
    <t>&gt;29/09/1979</t>
  </si>
  <si>
    <t>1944(2x)</t>
  </si>
  <si>
    <t>2/10/1999 ??</t>
  </si>
  <si>
    <t xml:space="preserve">▬ folder Nr. 14bis / 79 ▬ </t>
  </si>
  <si>
    <t>&gt;-- Ø- ---</t>
  </si>
  <si>
    <t>1945 - Elstrøm: King Baudouin. Type no. 1581</t>
  </si>
  <si>
    <t>&gt;20-21/10/1979</t>
  </si>
  <si>
    <t xml:space="preserve">1946 - ‘Le Grand-Hornu’. Industrial archaeological site. </t>
  </si>
  <si>
    <t>Hornu</t>
  </si>
  <si>
    <t>1947/1950 - Tourist issue.</t>
  </si>
  <si>
    <t>Tervuren</t>
  </si>
  <si>
    <t>TDD↨</t>
  </si>
  <si>
    <t>&gt;20/10/1979</t>
  </si>
  <si>
    <t>Poperingen</t>
  </si>
  <si>
    <t>Thuin</t>
  </si>
  <si>
    <t>Ciney</t>
  </si>
  <si>
    <t xml:space="preserve">▬ folder Nr. 15 / 79 ▬ </t>
  </si>
  <si>
    <t>&gt;3-4/11/1979</t>
  </si>
  <si>
    <t>1951/1953 - Music.</t>
  </si>
  <si>
    <t>&gt;3/05/1979</t>
  </si>
  <si>
    <t>Zottegem</t>
  </si>
  <si>
    <t>Waterloo</t>
  </si>
  <si>
    <t xml:space="preserve">▬ folder Nr. 16 / 79 ▬ </t>
  </si>
  <si>
    <t>&gt;24-25/11/1979</t>
  </si>
  <si>
    <t>1954 - Christmas</t>
  </si>
  <si>
    <t>&gt;24/11/1979</t>
  </si>
  <si>
    <t>Foy-Notre-Dame</t>
  </si>
  <si>
    <t xml:space="preserve">▬ folder Nr. 17 / 79 ▬ </t>
  </si>
  <si>
    <t>&gt;8-9/12/1979</t>
  </si>
  <si>
    <t>1955/1957 - Solidarity.</t>
  </si>
  <si>
    <t>&gt;8/12/1979</t>
  </si>
  <si>
    <t>Sint-Niklaas</t>
  </si>
  <si>
    <t>↔ ~#~</t>
  </si>
  <si>
    <t xml:space="preserve">▬ folder Nr.  ?? / 79 ▬ </t>
  </si>
  <si>
    <t>issued 19/12/79: stamped 17/12/79??</t>
  </si>
  <si>
    <t>&gt;(??)17/12/79</t>
  </si>
  <si>
    <t>&gt;8/04/1978</t>
  </si>
  <si>
    <t>.</t>
  </si>
  <si>
    <t>pg N°.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</si>
  <si>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</si>
  <si>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</si>
  <si>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</si>
  <si>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</si>
  <si>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</si>
  <si>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</si>
  <si>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</si>
  <si>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</si>
  <si>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</si>
  <si>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</si>
  <si>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</si>
  <si>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</si>
  <si>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</si>
  <si>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</si>
  <si>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</si>
  <si>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</si>
  <si>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</si>
  <si>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</si>
  <si>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1885MK-??</t>
  </si>
  <si>
    <t>4a</t>
  </si>
  <si>
    <t>1886MK</t>
  </si>
  <si>
    <t>4b</t>
  </si>
  <si>
    <t>1887MK</t>
  </si>
  <si>
    <t>4c</t>
  </si>
  <si>
    <t>1887MK-??</t>
  </si>
  <si>
    <t>5a</t>
  </si>
  <si>
    <t>1526MK-1</t>
  </si>
  <si>
    <t>1526</t>
  </si>
  <si>
    <t>5b</t>
  </si>
  <si>
    <t>1526MK-2</t>
  </si>
  <si>
    <t>5c</t>
  </si>
  <si>
    <t>1526MK-??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</si>
  <si>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</si>
  <si>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</si>
  <si>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</si>
  <si>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</si>
  <si>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</si>
  <si>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</si>
  <si>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</si>
  <si>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</si>
  <si>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</si>
  <si>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</si>
  <si>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</si>
  <si>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</si>
  <si>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</si>
  <si>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</si>
  <si>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</si>
  <si>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</si>
  <si>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</si>
  <si>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</si>
  <si>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</si>
  <si>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</si>
  <si>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</si>
  <si>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</si>
  <si>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</si>
  <si>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</si>
  <si>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</si>
  <si>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</si>
  <si>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</si>
  <si>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</si>
  <si>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</si>
  <si>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</si>
  <si>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1893MK-??</t>
  </si>
  <si>
    <t>12a</t>
  </si>
  <si>
    <t>1894MK-1</t>
  </si>
  <si>
    <t>12b</t>
  </si>
  <si>
    <t>1894MK-2</t>
  </si>
  <si>
    <t>12c</t>
  </si>
  <si>
    <t>1894MK-??</t>
  </si>
  <si>
    <t>13a</t>
  </si>
  <si>
    <t>1895MK</t>
  </si>
  <si>
    <t>1896MK</t>
  </si>
  <si>
    <t>13c</t>
  </si>
  <si>
    <t>1896MK-??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</si>
  <si>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</si>
  <si>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</si>
  <si>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</si>
  <si>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</si>
  <si>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</si>
  <si>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</si>
  <si>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</si>
  <si>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</si>
  <si>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</si>
  <si>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</si>
  <si>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</si>
  <si>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</si>
  <si>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</si>
  <si>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</si>
  <si>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</si>
  <si>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</si>
  <si>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</si>
  <si>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</si>
  <si>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</si>
  <si>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</si>
  <si>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</si>
  <si>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</si>
  <si>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</si>
  <si>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</si>
  <si>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</si>
  <si>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</si>
  <si>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</si>
  <si>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</si>
  <si>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</si>
  <si>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</si>
  <si>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</si>
  <si>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</si>
  <si>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</si>
  <si>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</si>
  <si>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</si>
  <si>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</si>
  <si>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</si>
  <si>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</si>
  <si>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</si>
  <si>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</si>
  <si>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</si>
  <si>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</si>
  <si>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</si>
  <si>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</si>
  <si>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</si>
  <si>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</si>
  <si>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</si>
  <si>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</si>
  <si>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1909MK-??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</si>
  <si>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</si>
  <si>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</si>
  <si>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</si>
  <si>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</si>
  <si>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</si>
  <si>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</si>
  <si>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</si>
  <si>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</si>
  <si>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</si>
  <si>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</si>
  <si>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</si>
  <si>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</si>
  <si>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</si>
  <si>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</si>
  <si>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</si>
  <si>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1912MK-??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</si>
  <si>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</si>
  <si>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</si>
  <si>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</si>
  <si>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</si>
  <si>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</si>
  <si>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</si>
  <si>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</si>
  <si>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</si>
  <si>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</si>
  <si>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</si>
  <si>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</si>
  <si>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</si>
  <si>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</si>
  <si>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</si>
  <si>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</si>
  <si>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</si>
  <si>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</si>
  <si>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</si>
  <si>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</si>
  <si>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</si>
  <si>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</si>
  <si>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</si>
  <si>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</si>
  <si>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</si>
  <si>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</si>
  <si>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</si>
  <si>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</si>
  <si>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</si>
  <si>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</si>
  <si>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</si>
  <si>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</si>
  <si>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</si>
  <si>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</si>
  <si>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</si>
  <si>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</si>
  <si>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</si>
  <si>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</si>
  <si>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</si>
  <si>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</si>
  <si>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</si>
  <si>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</si>
  <si>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</si>
  <si>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</si>
  <si>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</si>
  <si>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</si>
  <si>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</si>
  <si>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</si>
  <si>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</si>
  <si>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</si>
  <si>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</si>
  <si>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</si>
  <si>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1926MK-3</t>
  </si>
  <si>
    <t>35a</t>
  </si>
  <si>
    <t>35b</t>
  </si>
  <si>
    <t>1925MK-2</t>
  </si>
  <si>
    <t>35c</t>
  </si>
  <si>
    <t>1925MK-3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</si>
  <si>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</si>
  <si>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</si>
  <si>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</si>
  <si>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</si>
  <si>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</si>
  <si>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</si>
  <si>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</si>
  <si>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</si>
  <si>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</si>
  <si>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</si>
  <si>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</si>
  <si>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1929MK</t>
  </si>
  <si>
    <t>1929</t>
  </si>
  <si>
    <t>38b</t>
  </si>
  <si>
    <t>1929MK-??</t>
  </si>
  <si>
    <t>39a</t>
  </si>
  <si>
    <t>1930MK-1</t>
  </si>
  <si>
    <t>1930</t>
  </si>
  <si>
    <t>39b</t>
  </si>
  <si>
    <t>1930MK-2</t>
  </si>
  <si>
    <t>39c</t>
  </si>
  <si>
    <t>1930MK-??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</si>
  <si>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</si>
  <si>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</si>
  <si>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</si>
  <si>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</si>
  <si>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</si>
  <si>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</si>
  <si>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</si>
  <si>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</si>
  <si>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</si>
  <si>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</si>
  <si>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</si>
  <si>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</si>
  <si>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</si>
  <si>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</si>
  <si>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</si>
  <si>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</si>
  <si>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</si>
  <si>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</si>
  <si>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1936MKMK-??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</si>
  <si>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</si>
  <si>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</si>
  <si>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</si>
  <si>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</si>
  <si>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</si>
  <si>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</si>
  <si>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</si>
  <si>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</si>
  <si>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</si>
  <si>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</si>
  <si>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</si>
  <si>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</si>
  <si>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</si>
  <si>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</si>
  <si>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</si>
  <si>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</si>
  <si>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</si>
  <si>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</si>
  <si>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</si>
  <si>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</si>
  <si>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1941MK-??</t>
  </si>
  <si>
    <t>47a</t>
  </si>
  <si>
    <t>1942MK-1</t>
  </si>
  <si>
    <t>47b</t>
  </si>
  <si>
    <t>1942MK-2</t>
  </si>
  <si>
    <t>47c</t>
  </si>
  <si>
    <t>1942MK-??</t>
  </si>
  <si>
    <t>48a</t>
  </si>
  <si>
    <t>1943MK-1</t>
  </si>
  <si>
    <t>48b</t>
  </si>
  <si>
    <t>1943MK-2</t>
  </si>
  <si>
    <t>48c</t>
  </si>
  <si>
    <t>1943MK-??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</si>
  <si>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</si>
  <si>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</si>
  <si>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</si>
  <si>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</si>
  <si>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</si>
  <si>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</si>
  <si>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</si>
  <si>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</si>
  <si>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</si>
  <si>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</si>
  <si>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</si>
  <si>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</si>
  <si>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</si>
  <si>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</si>
  <si>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</si>
  <si>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</si>
  <si>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1945MK-??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</si>
  <si>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</si>
  <si>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</si>
  <si>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</si>
  <si>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</si>
  <si>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</si>
  <si>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</si>
  <si>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</si>
  <si>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</si>
  <si>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</si>
  <si>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</si>
  <si>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</si>
  <si>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</si>
  <si>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</si>
  <si>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</si>
  <si>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</si>
  <si>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</si>
  <si>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</si>
  <si>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</si>
  <si>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</si>
  <si>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</si>
  <si>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</si>
  <si>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</si>
  <si>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</si>
  <si>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</si>
  <si>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</si>
  <si>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</si>
  <si>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</si>
  <si>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</si>
  <si>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</si>
  <si>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</si>
  <si>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</si>
  <si>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</si>
  <si>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</si>
  <si>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</si>
  <si>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</si>
  <si>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</si>
  <si>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</si>
  <si>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</si>
  <si>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</si>
  <si>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</si>
  <si>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</si>
  <si>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</si>
  <si>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</si>
  <si>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</si>
  <si>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</si>
  <si>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</si>
  <si>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</si>
  <si>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</si>
  <si>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</si>
  <si>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</si>
  <si>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</si>
  <si>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</si>
  <si>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</si>
  <si>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</si>
  <si>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</si>
  <si>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</si>
  <si>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1957MK-??</t>
  </si>
  <si>
    <t>62a</t>
  </si>
  <si>
    <t>1958MK</t>
  </si>
  <si>
    <t>1958</t>
  </si>
  <si>
    <t>62b</t>
  </si>
  <si>
    <t>1959MK</t>
  </si>
  <si>
    <t>62c</t>
  </si>
  <si>
    <t>1960MK</t>
  </si>
  <si>
    <t>1961 - 150th anniversary of Belgium's independence.</t>
  </si>
  <si>
    <t>1961MK-1</t>
  </si>
  <si>
    <t>1961</t>
  </si>
  <si>
    <t>&gt;26-27/01/1980</t>
  </si>
  <si>
    <t>&gt;26/01/1980</t>
  </si>
  <si>
    <t xml:space="preserve">▬ flyer N°. 1 / 80 ▬ </t>
  </si>
  <si>
    <t>1961MK-2</t>
  </si>
  <si>
    <t>1961MK-??</t>
  </si>
  <si>
    <t>1962/1963 - Elstrøm: King Baudouin. Type no. 1581</t>
  </si>
  <si>
    <t>1962MK-1</t>
  </si>
  <si>
    <t>1962</t>
  </si>
  <si>
    <t xml:space="preserve">&gt;-- Ø --- </t>
  </si>
  <si>
    <t xml:space="preserve">▬ flyer N°.  2 / 80 ▬ </t>
  </si>
  <si>
    <t>1962MK-2</t>
  </si>
  <si>
    <t>2c</t>
  </si>
  <si>
    <t>1962MK-??</t>
  </si>
  <si>
    <t>1963MK-1</t>
  </si>
  <si>
    <t>1963MK-2</t>
  </si>
  <si>
    <t>1963MK-??</t>
  </si>
  <si>
    <t>1964 - 4F - Brown - Number on heraldic lion. Type of no. 1839.</t>
  </si>
  <si>
    <t>1964MK</t>
  </si>
  <si>
    <t>1964</t>
  </si>
  <si>
    <t xml:space="preserve">▬ flyer N°. 11 / 80 ▬ </t>
  </si>
  <si>
    <t>Stamped 23/5/80 instead of 23/2/1980 ???</t>
  </si>
  <si>
    <t>1964MK-??</t>
  </si>
  <si>
    <t>1965 - 100th anniversary of the birth of Minister of State Frans Van Cauwelaert (1880-1961).</t>
  </si>
  <si>
    <t>1965MK-1</t>
  </si>
  <si>
    <t>1965</t>
  </si>
  <si>
    <t>Houhalen</t>
  </si>
  <si>
    <t>&gt;23-24/02/1980</t>
  </si>
  <si>
    <t>&gt;23/02/1980</t>
  </si>
  <si>
    <t xml:space="preserve">▬ flyer N°. 2 / 80 ▬ </t>
  </si>
  <si>
    <t>1965MK-2</t>
  </si>
  <si>
    <t>1965MK-??</t>
  </si>
  <si>
    <t>1966/1968 - Ghent Floral Exhibition VI.</t>
  </si>
  <si>
    <t>1966MK-1</t>
  </si>
  <si>
    <t>1966</t>
  </si>
  <si>
    <t>&gt;8-9/03/1980</t>
  </si>
  <si>
    <t>&gt;8/03/1980</t>
  </si>
  <si>
    <t xml:space="preserve">▬ flyer N°. 3 / 80 ▬ </t>
  </si>
  <si>
    <t>1966MK-2</t>
  </si>
  <si>
    <t>6c</t>
  </si>
  <si>
    <t>1966MK-??</t>
  </si>
  <si>
    <t>1967MK-1</t>
  </si>
  <si>
    <t>1967MK-2</t>
  </si>
  <si>
    <t>7c</t>
  </si>
  <si>
    <t>1967MK-??</t>
  </si>
  <si>
    <t>1968MK</t>
  </si>
  <si>
    <t>1968MK-??</t>
  </si>
  <si>
    <t>8c</t>
  </si>
  <si>
    <t>1966/68MK</t>
  </si>
  <si>
    <t>1966/68</t>
  </si>
  <si>
    <t>1969 - 50th anniversary of the Directorate of Telegraphs and Telephones. (1930-1980)</t>
  </si>
  <si>
    <t>1969MK</t>
  </si>
  <si>
    <t>1969</t>
  </si>
  <si>
    <t>&gt;12-13/04/1980</t>
  </si>
  <si>
    <t>&gt;12/04/80</t>
  </si>
  <si>
    <t xml:space="preserve">▬ flyer N°. 5  / 80 ▬ </t>
  </si>
  <si>
    <t>1969MK-??</t>
  </si>
  <si>
    <t>1970 - Stamp Day</t>
  </si>
  <si>
    <t>1970MK-1</t>
  </si>
  <si>
    <t>1970</t>
  </si>
  <si>
    <t>&gt;19-20/04/1980</t>
  </si>
  <si>
    <t>&gt;19/04/1980</t>
  </si>
  <si>
    <t xml:space="preserve">▬ flyer N°. 6 / 80 ▬ </t>
  </si>
  <si>
    <t>1970MK-2</t>
  </si>
  <si>
    <t>10c</t>
  </si>
  <si>
    <t>1970MK-3</t>
  </si>
  <si>
    <t>1971 - Number on heraldic lion and pennant. Type N°1839</t>
  </si>
  <si>
    <t>1971MK-1</t>
  </si>
  <si>
    <t>1971</t>
  </si>
  <si>
    <t>&gt;3/05/1980</t>
  </si>
  <si>
    <t xml:space="preserve">▬ flyer N°. 7 / 80 ▬ </t>
  </si>
  <si>
    <t>1971MK-2</t>
  </si>
  <si>
    <t>1971MK-??</t>
  </si>
  <si>
    <t>1972/1973 - Europe: Famous people</t>
  </si>
  <si>
    <t>1972MK</t>
  </si>
  <si>
    <t>1972</t>
  </si>
  <si>
    <t>&gt;26-27/04/1980</t>
  </si>
  <si>
    <t>&gt;26/04/1980</t>
  </si>
  <si>
    <t>1973MK</t>
  </si>
  <si>
    <t>;??MK-??</t>
  </si>
  <si>
    <t>;??</t>
  </si>
  <si>
    <t>1974 - Ivo Van Damme (1954-1976)</t>
  </si>
  <si>
    <t>1974MK-1</t>
  </si>
  <si>
    <t>1974</t>
  </si>
  <si>
    <t>&gt;3-4/05/1980</t>
  </si>
  <si>
    <t xml:space="preserve">▬ flyer N°. 7bis / 80 ▬ </t>
  </si>
  <si>
    <t>13b</t>
  </si>
  <si>
    <t>1974MK-2</t>
  </si>
  <si>
    <t>1974MK-??</t>
  </si>
  <si>
    <t>1975 - Fourth Interparliamentary Conference on European Cooperation and Security.</t>
  </si>
  <si>
    <t>1975MK-1</t>
  </si>
  <si>
    <t>1975</t>
  </si>
  <si>
    <t>&gt;10-11/05/1980</t>
  </si>
  <si>
    <t xml:space="preserve">▬ flyer N°. 8 / 80 ▬ </t>
  </si>
  <si>
    <t>1975MK-2</t>
  </si>
  <si>
    <t>Auvelais</t>
  </si>
  <si>
    <t>&gt;10/05/1980</t>
  </si>
  <si>
    <t>14c</t>
  </si>
  <si>
    <t>1975MK-??</t>
  </si>
  <si>
    <t>1976/1977 - Tourist issue. Mons: ‘Car d'Or’ &amp; Damme: canal</t>
  </si>
  <si>
    <t>1976MK</t>
  </si>
  <si>
    <t>1976</t>
  </si>
  <si>
    <t>Damme</t>
  </si>
  <si>
    <t>&gt;17-18/05/1980</t>
  </si>
  <si>
    <t>&gt;17/05/1980</t>
  </si>
  <si>
    <t xml:space="preserve">▬ flyer N°. gn Damme-Bergen / 80  ▬ </t>
  </si>
  <si>
    <t>1976MK-??</t>
  </si>
  <si>
    <t>1976MK-1</t>
  </si>
  <si>
    <t>1976MK-2</t>
  </si>
  <si>
    <t>1976MK-3</t>
  </si>
  <si>
    <t>Liége</t>
  </si>
  <si>
    <t>../07/1985</t>
  </si>
  <si>
    <t xml:space="preserve">1978/1982 - Commemoration of the 150th anniversary of Belgium's independence. </t>
  </si>
  <si>
    <t>1978MK</t>
  </si>
  <si>
    <t>1978</t>
  </si>
  <si>
    <t>&gt;31/05+1/06/80</t>
  </si>
  <si>
    <t>&gt;31/05/1980</t>
  </si>
  <si>
    <t xml:space="preserve">▬ flyer N°.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</si>
  <si>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</si>
  <si>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</si>
  <si>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</si>
  <si>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</si>
  <si>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</si>
  <si>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</si>
  <si>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</si>
  <si>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</si>
  <si>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</si>
  <si>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</si>
  <si>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</si>
  <si>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Commemoration of Belgium's independence: stamp from block BL55</t>
  </si>
  <si>
    <t>1983MK-1</t>
  </si>
  <si>
    <t>1983</t>
  </si>
  <si>
    <t xml:space="preserve">▬ flyer N°.  10 / 80 ▬ </t>
  </si>
  <si>
    <t>1984MK-2</t>
  </si>
  <si>
    <t>?...?</t>
  </si>
  <si>
    <t>19c</t>
  </si>
  <si>
    <t>1984MK-??</t>
  </si>
  <si>
    <t>1984/1985 - Elstrøm: King Baudouin. Type no. 1581</t>
  </si>
  <si>
    <t>1984MK</t>
  </si>
  <si>
    <t>1984</t>
  </si>
  <si>
    <t>1985MK</t>
  </si>
  <si>
    <t>1985MK-3</t>
  </si>
  <si>
    <t>1986 - 50th birthday of King Baudouin. Composition by Ferdinand Baudin (photo by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</si>
  <si>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</si>
  <si>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</si>
  <si>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</si>
  <si>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</si>
  <si>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</si>
  <si>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</si>
  <si>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</si>
  <si>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1986MK-??</t>
  </si>
  <si>
    <t>1987/1989 - Millennium of the Prince-Bishopric of Liège: (980 - 1980)</t>
  </si>
  <si>
    <t>1987MK</t>
  </si>
  <si>
    <t>1987</t>
  </si>
  <si>
    <t>&gt;13►21/09/1980</t>
  </si>
  <si>
    <t>&gt;20/09/1980</t>
  </si>
  <si>
    <t xml:space="preserve">▬ flyer N°. 12 / 80 ▬ </t>
  </si>
  <si>
    <t>1988MK</t>
  </si>
  <si>
    <t>&gt;18/09/1980</t>
  </si>
  <si>
    <t>1989MK</t>
  </si>
  <si>
    <t>1990 - Millennium of the Prince-Bishopric of Liège: (980 - 1980)</t>
  </si>
  <si>
    <t>1990MK-1</t>
  </si>
  <si>
    <t>1990</t>
  </si>
  <si>
    <t xml:space="preserve">▬ flyer N°. 13 / 80 ▬ </t>
  </si>
  <si>
    <t>1990MK-2</t>
  </si>
  <si>
    <t>&gt;13/09/1980</t>
  </si>
  <si>
    <t>23c</t>
  </si>
  <si>
    <t>1990MK-??</t>
  </si>
  <si>
    <t>1991 - Tourist issue. Town of Chiny</t>
  </si>
  <si>
    <t>1991MK</t>
  </si>
  <si>
    <t>1991</t>
  </si>
  <si>
    <t>Chiny</t>
  </si>
  <si>
    <t>&gt;27-28/09/1980</t>
  </si>
  <si>
    <t>&gt;27/09/1980</t>
  </si>
  <si>
    <t xml:space="preserve">▬ flyer N°.  gn Diest-Chiny / 80 ▬ </t>
  </si>
  <si>
    <t>1991MK-??</t>
  </si>
  <si>
    <t>1992 - Heart Week.</t>
  </si>
  <si>
    <t>1992MK</t>
  </si>
  <si>
    <t>1992</t>
  </si>
  <si>
    <t>&gt;4-5/10/1980</t>
  </si>
  <si>
    <t>&lt;4/10/1980</t>
  </si>
  <si>
    <t xml:space="preserve">▬ flyer N°. 13bis / 80 ▬ </t>
  </si>
  <si>
    <t>1992MK-??</t>
  </si>
  <si>
    <t>1993 - 100th anniversary of the death of poet Albrecht Rodenbach: (1856-1880).</t>
  </si>
  <si>
    <t>1993MK-1</t>
  </si>
  <si>
    <t>1993</t>
  </si>
  <si>
    <t>&gt;11-12/10/1980</t>
  </si>
  <si>
    <t xml:space="preserve">▬ flyer N°. 14 / 80 ▬ </t>
  </si>
  <si>
    <t>1993MK-2</t>
  </si>
  <si>
    <t>Baune-Le Comte</t>
  </si>
  <si>
    <t>&lt;11/10/1980</t>
  </si>
  <si>
    <t>26c</t>
  </si>
  <si>
    <t>1993MK-3</t>
  </si>
  <si>
    <t>1994 - Youth philately. Reproduction of a child's drawing.</t>
  </si>
  <si>
    <t>1994MK</t>
  </si>
  <si>
    <t>1994</t>
  </si>
  <si>
    <t>Lier</t>
  </si>
  <si>
    <t>&gt;25-26/10/1980</t>
  </si>
  <si>
    <t>&gt;25/10/1980</t>
  </si>
  <si>
    <t xml:space="preserve">▬ flyer N°.  15 / 80 ▬ </t>
  </si>
  <si>
    <t>1994MK-??</t>
  </si>
  <si>
    <t>1995 - The 50th anniversary of the broadcaster as a public institution.</t>
  </si>
  <si>
    <t>1995MK</t>
  </si>
  <si>
    <t>&gt;8-9/11/1980</t>
  </si>
  <si>
    <t>&gt;8/11/1980</t>
  </si>
  <si>
    <t xml:space="preserve">▬ flyer N°. 16 / 80 ▬ </t>
  </si>
  <si>
    <t>1995MK-??</t>
  </si>
  <si>
    <t>1996 - Christmas 1980. Reproduction of a painting by Daniël Seghers (1590-1661).</t>
  </si>
  <si>
    <t>1996MK</t>
  </si>
  <si>
    <t>&gt;15-16/11/1980</t>
  </si>
  <si>
    <t xml:space="preserve">▬ flyer N°. 17 / 80 ▬ </t>
  </si>
  <si>
    <t>1996MK-??</t>
  </si>
  <si>
    <t>.??MK-??</t>
  </si>
  <si>
    <t>.??</t>
  </si>
  <si>
    <t>1997 - Tourist issue. City of Diest</t>
  </si>
  <si>
    <t>1997MK-1</t>
  </si>
  <si>
    <t>1997</t>
  </si>
  <si>
    <t>Diest</t>
  </si>
  <si>
    <t>&gt;13-14/12/1980</t>
  </si>
  <si>
    <t>&gt;13/12/1980</t>
  </si>
  <si>
    <t xml:space="preserve">▬ flyer N°.  gn Diest / 80 ▬ </t>
  </si>
  <si>
    <t>1997MK-2</t>
  </si>
  <si>
    <t>KCC ↨</t>
  </si>
  <si>
    <t>1997MK-??</t>
  </si>
  <si>
    <t>1998 - Number on heraldic lion and pennant. Type N°1839</t>
  </si>
  <si>
    <t>1998MK-1</t>
  </si>
  <si>
    <t>1998</t>
  </si>
  <si>
    <t xml:space="preserve">▬ flyer N°.  / 80 ▬ </t>
  </si>
  <si>
    <t>1998MK-2</t>
  </si>
  <si>
    <t>31c</t>
  </si>
  <si>
    <t>1998MK-??</t>
  </si>
  <si>
    <t>1999/2000 - International Year of Disabled Persons.</t>
  </si>
  <si>
    <t>1999MK</t>
  </si>
  <si>
    <t>1999</t>
  </si>
  <si>
    <t>&gt;7-8/02/1981</t>
  </si>
  <si>
    <t>&gt;7/02/1981</t>
  </si>
  <si>
    <t xml:space="preserve">▬ flyer N°. 1 / 81 ▬ </t>
  </si>
  <si>
    <t>2000MK</t>
  </si>
  <si>
    <t>2000/1999MK</t>
  </si>
  <si>
    <t>2000/1999</t>
  </si>
  <si>
    <t xml:space="preserve">2001/2003 - 150th Anniversary of the founding of the Dynasty and Parliament. </t>
  </si>
  <si>
    <t>2001MK</t>
  </si>
  <si>
    <t>2001</t>
  </si>
  <si>
    <t>&gt;14-15/03/1981</t>
  </si>
  <si>
    <t>&gt;14/3/1981</t>
  </si>
  <si>
    <t xml:space="preserve">▬ flyer N°.  2 / 81 ▬ </t>
  </si>
  <si>
    <t>2002MK</t>
  </si>
  <si>
    <t>33c</t>
  </si>
  <si>
    <t>2003MK-1</t>
  </si>
  <si>
    <t>2003MK-2</t>
  </si>
  <si>
    <t>1070-Post 8</t>
  </si>
  <si>
    <t>2003MK-??</t>
  </si>
  <si>
    <t>2004/2005  - The Belgian Red Cross</t>
  </si>
  <si>
    <t>2004MK</t>
  </si>
  <si>
    <t>2004</t>
  </si>
  <si>
    <t>&gt;4-5/04/1981</t>
  </si>
  <si>
    <t>&gt;4/04/1981</t>
  </si>
  <si>
    <t xml:space="preserve">▬ flyer N°.  3 / 81 ▬ </t>
  </si>
  <si>
    <t xml:space="preserve"> -----</t>
  </si>
  <si>
    <t>2006/2007 - Europe: Folklore</t>
  </si>
  <si>
    <t>2006MK</t>
  </si>
  <si>
    <t>2006</t>
  </si>
  <si>
    <t>&gt;2-3/05/1981</t>
  </si>
  <si>
    <t xml:space="preserve">▬ flyer N°.  4 / 81 ▬ </t>
  </si>
  <si>
    <t>2006MK-2</t>
  </si>
  <si>
    <t>36c</t>
  </si>
  <si>
    <t>2006MK-??</t>
  </si>
  <si>
    <t>2007MK-1</t>
  </si>
  <si>
    <t>2007MK-2</t>
  </si>
  <si>
    <t>37c</t>
  </si>
  <si>
    <t>2007MK-??</t>
  </si>
  <si>
    <t>2008 - Stamp Day</t>
  </si>
  <si>
    <t>2008MK-1</t>
  </si>
  <si>
    <t>2008</t>
  </si>
  <si>
    <t>&gt;16/05/1981</t>
  </si>
  <si>
    <t xml:space="preserve">▬ flyer N°.  5 / 81 ▬ </t>
  </si>
  <si>
    <t>2008MK-2</t>
  </si>
  <si>
    <t>Borgerhout</t>
  </si>
  <si>
    <t>38c</t>
  </si>
  <si>
    <t>2008MK-??</t>
  </si>
  <si>
    <t>2009 - 110th anniversary of the birth of Dr. Ovide Decroly (1871-1932), educationalist.</t>
  </si>
  <si>
    <t>2009MK</t>
  </si>
  <si>
    <t>2009</t>
  </si>
  <si>
    <t>&gt;30-31/05/1981</t>
  </si>
  <si>
    <t xml:space="preserve">▬ flyer N°. 6 / 81 ▬ </t>
  </si>
  <si>
    <t>2009MK-??</t>
  </si>
  <si>
    <t>2010/2013 - Tourist issue.</t>
  </si>
  <si>
    <t>2010MK-1</t>
  </si>
  <si>
    <t>2010</t>
  </si>
  <si>
    <t>Tongre-Notre-Dame</t>
  </si>
  <si>
    <t>&gt;13-14/06/1981</t>
  </si>
  <si>
    <t>&gt;14/06/1981</t>
  </si>
  <si>
    <t xml:space="preserve">▬ flyer N°.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</si>
  <si>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</si>
  <si>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</si>
  <si>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</si>
  <si>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</si>
  <si>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</si>
  <si>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</si>
  <si>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</si>
  <si>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</si>
  <si>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</si>
  <si>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</si>
  <si>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</si>
  <si>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2014 - 100 Years of Football in Belgium</t>
  </si>
  <si>
    <t>2014MK-1</t>
  </si>
  <si>
    <t>2014</t>
  </si>
  <si>
    <t>&gt;5-6/09/1981</t>
  </si>
  <si>
    <t>&gt;5/09/1981</t>
  </si>
  <si>
    <t xml:space="preserve">▬ flyer N°. 6bis / 81 ▬ </t>
  </si>
  <si>
    <t>2014MK-??</t>
  </si>
  <si>
    <t>2015 - 125th Anniversary of the institution "Société de Langue et de Littérature Wallonnes"</t>
  </si>
  <si>
    <t>2015MK-1</t>
  </si>
  <si>
    <t>2015</t>
  </si>
  <si>
    <t xml:space="preserve">▬ flyer N°. 6ter / 81 ▬ </t>
  </si>
  <si>
    <t>2015MK-2</t>
  </si>
  <si>
    <t>45c</t>
  </si>
  <si>
    <t>2015MK-??</t>
  </si>
  <si>
    <t>2016 - 100th Anniversary of the fanfare "De Vredekring" from Antwerp.</t>
  </si>
  <si>
    <t>2016</t>
  </si>
  <si>
    <t>&gt;12-13/09/1981</t>
  </si>
  <si>
    <t>&gt;12/09/1981</t>
  </si>
  <si>
    <t xml:space="preserve">▬ flyer N°. 6quater / 81 ▬ </t>
  </si>
  <si>
    <t>2016MK-2</t>
  </si>
  <si>
    <t>Genappe</t>
  </si>
  <si>
    <t>2016MK-??</t>
  </si>
  <si>
    <t>2017 -  150 years of the Court of Audit.</t>
  </si>
  <si>
    <t>2017MK</t>
  </si>
  <si>
    <t>2017</t>
  </si>
  <si>
    <t xml:space="preserve">▬ flyer N°. 6quinte / 81 ▬ </t>
  </si>
  <si>
    <t>2017MK-??</t>
  </si>
  <si>
    <t xml:space="preserve">2018 - 25th anniversary of the Bois du Cazier mining disaster: stamp from block BL57 </t>
  </si>
  <si>
    <t>2018MK</t>
  </si>
  <si>
    <t>Marcinelle</t>
  </si>
  <si>
    <t>&gt;19-20/09/1981</t>
  </si>
  <si>
    <t>&gt;19/09/1981</t>
  </si>
  <si>
    <t>2018MK-??</t>
  </si>
  <si>
    <t>2019 - Number on heraldic lion and pennant. Type N°1839</t>
  </si>
  <si>
    <t>2019MK-1</t>
  </si>
  <si>
    <t>2019</t>
  </si>
  <si>
    <t xml:space="preserve">▬ flyer N°.  8 / 81 ▬ </t>
  </si>
  <si>
    <t>2019MK-2</t>
  </si>
  <si>
    <t>2019MK-??</t>
  </si>
  <si>
    <t>2020 -  Mausoleums of Mary of Burgundy in Bruges (1457-1482) and Charles the Bold (1433-1477)</t>
  </si>
  <si>
    <t>2020MK-1</t>
  </si>
  <si>
    <t>2020</t>
  </si>
  <si>
    <t>&gt;10-11/10/1981</t>
  </si>
  <si>
    <t>&gt;10/11/1981</t>
  </si>
  <si>
    <t xml:space="preserve">▬ flyer N°. 8 / 81 ▬ </t>
  </si>
  <si>
    <t>2020MK-2</t>
  </si>
  <si>
    <t>50c</t>
  </si>
  <si>
    <t>2020MK-??</t>
  </si>
  <si>
    <t>2021 - Youth philately.</t>
  </si>
  <si>
    <t>2021MK-1</t>
  </si>
  <si>
    <t>2021</t>
  </si>
  <si>
    <t>&gt;24-25/10/1981</t>
  </si>
  <si>
    <t>&gt;24/10/1981</t>
  </si>
  <si>
    <t xml:space="preserve">▬ flyer N°. 9 / 81 ▬ </t>
  </si>
  <si>
    <t>2021MK-2</t>
  </si>
  <si>
    <t>leuven</t>
  </si>
  <si>
    <t>2021MK-??</t>
  </si>
  <si>
    <t>2022/2024 - New image of King Baudouin ‘wearing glasses’. Large format.</t>
  </si>
  <si>
    <t>2022MK-1</t>
  </si>
  <si>
    <t>2022</t>
  </si>
  <si>
    <t xml:space="preserve">▬ flyer N°. 11 / 81 ▬ </t>
  </si>
  <si>
    <t>2022MK-2</t>
  </si>
  <si>
    <t>52c</t>
  </si>
  <si>
    <t>2022MK-??</t>
  </si>
  <si>
    <t>2023MK</t>
  </si>
  <si>
    <t>2023MK-??</t>
  </si>
  <si>
    <t>2024MK</t>
  </si>
  <si>
    <t>2024MK-??</t>
  </si>
  <si>
    <t>2025/2029 - Cultural personalities.</t>
  </si>
  <si>
    <t>2025MK-1</t>
  </si>
  <si>
    <t>2025</t>
  </si>
  <si>
    <t>&gt;7-8/11/198</t>
  </si>
  <si>
    <t>&gt;7/09/1981</t>
  </si>
  <si>
    <t xml:space="preserve">▬ flyer N°. 10 / 81 ▬ </t>
  </si>
  <si>
    <t>2025MK-2</t>
  </si>
  <si>
    <t>2025MK-??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</si>
  <si>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</si>
  <si>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</si>
  <si>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</si>
  <si>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</si>
  <si>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</si>
  <si>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</si>
  <si>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</si>
  <si>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</si>
  <si>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</si>
  <si>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</si>
  <si>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</si>
  <si>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</si>
  <si>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2010- Christmas 1981</t>
  </si>
  <si>
    <t>2030MK-1</t>
  </si>
  <si>
    <t>2030</t>
  </si>
  <si>
    <t>&gt;21-22/11/1981</t>
  </si>
  <si>
    <t>2030MK-2</t>
  </si>
  <si>
    <t>&gt;21/11/1981</t>
  </si>
  <si>
    <t>60c</t>
  </si>
  <si>
    <t>2030MK-3</t>
  </si>
  <si>
    <t>&gt;22/11/1981</t>
  </si>
  <si>
    <t>2031/2033 - Solidarity. 150th ann. founding of the Royal Gendarmerie, Carabiniers Regiment + Guides Regiment</t>
  </si>
  <si>
    <t>2031MK</t>
  </si>
  <si>
    <t>2031</t>
  </si>
  <si>
    <t>&gt;5-6/12/1981</t>
  </si>
  <si>
    <t>&gt;5/12/1981</t>
  </si>
  <si>
    <t xml:space="preserve">▬ flyer N°.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</si>
  <si>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</si>
  <si>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</si>
  <si>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</si>
  <si>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</si>
  <si>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</si>
  <si>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</si>
  <si>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</si>
  <si>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</si>
  <si>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2034/2035 - 150th anniversary of the Royal Conservatory of Music in Brussels and 150 years of judicial power.</t>
  </si>
  <si>
    <t>2034MK-1</t>
  </si>
  <si>
    <t>&gt;23-24/01/1982</t>
  </si>
  <si>
    <t>&gt;23/01/1982</t>
  </si>
  <si>
    <t xml:space="preserve">▬ flyer N°.   / 88 ▬ </t>
  </si>
  <si>
    <t>64b</t>
  </si>
  <si>
    <t>2034MK-2</t>
  </si>
  <si>
    <t>64c</t>
  </si>
  <si>
    <t>2034MK-??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</si>
  <si>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</si>
  <si>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</si>
  <si>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</si>
  <si>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</si>
  <si>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</si>
  <si>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</si>
  <si>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</si>
  <si>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</si>
  <si>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Scientific publication.</t>
  </si>
  <si>
    <t>2036MK</t>
  </si>
  <si>
    <t>2036</t>
  </si>
  <si>
    <t>&gt;27-28/02/1982</t>
  </si>
  <si>
    <t>&gt;27/02/1982</t>
  </si>
  <si>
    <t xml:space="preserve">▬ flyer N°. 2 / 82 ▬ </t>
  </si>
  <si>
    <t>66b</t>
  </si>
  <si>
    <t>2037MK</t>
  </si>
  <si>
    <t>66c</t>
  </si>
  <si>
    <t>2038MK</t>
  </si>
  <si>
    <t>Kraainem</t>
  </si>
  <si>
    <t>67a</t>
  </si>
  <si>
    <t>2039/2042 - Philanthropic issue: Sports</t>
  </si>
  <si>
    <t>2039MK</t>
  </si>
  <si>
    <t>2039</t>
  </si>
  <si>
    <t>Mons</t>
  </si>
  <si>
    <t>&gt;20►28/03/1982</t>
  </si>
  <si>
    <t>&gt;27/03/1982</t>
  </si>
  <si>
    <t xml:space="preserve">▬ flyer N°.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</si>
  <si>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</si>
  <si>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</si>
  <si>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</si>
  <si>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</si>
  <si>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</si>
  <si>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</si>
  <si>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</si>
  <si>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</si>
  <si>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Philanthropic issue: Sports - stamps from block BL58</t>
  </si>
  <si>
    <t>2043MK-1</t>
  </si>
  <si>
    <t>69b</t>
  </si>
  <si>
    <t>2043MK-2</t>
  </si>
  <si>
    <t>Farciennes</t>
  </si>
  <si>
    <t>69c</t>
  </si>
  <si>
    <t>2043MK-??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</si>
  <si>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</si>
  <si>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</si>
  <si>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</si>
  <si>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</si>
  <si>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</si>
  <si>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</si>
  <si>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</si>
  <si>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</si>
  <si>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2047 - 100th anniversary of the birth of Minister of State Joseph Lemaire (1882-1966). </t>
  </si>
  <si>
    <t>2047MK</t>
  </si>
  <si>
    <t>2047</t>
  </si>
  <si>
    <t>&gt;17-18/04/1982</t>
  </si>
  <si>
    <t xml:space="preserve">▬ flyer N°. 4bis / 82 ▬ </t>
  </si>
  <si>
    <t>71b</t>
  </si>
  <si>
    <t>2047MK-??</t>
  </si>
  <si>
    <t>72a</t>
  </si>
  <si>
    <t>2048/2049 - Europe. History.</t>
  </si>
  <si>
    <t>2048MK</t>
  </si>
  <si>
    <t>2048</t>
  </si>
  <si>
    <t>&gt;1-2/05/1982</t>
  </si>
  <si>
    <t xml:space="preserve">▬ flyer N°.  / 81 ▬ </t>
  </si>
  <si>
    <t>72b</t>
  </si>
  <si>
    <t>2049MK</t>
  </si>
  <si>
    <t>&gt;1/05/1982</t>
  </si>
  <si>
    <t>73a</t>
  </si>
  <si>
    <t>2050 - Number on heraldic lion. Type No. 1839. Stamp 5F - (No. 1960 with overprint 1F)</t>
  </si>
  <si>
    <t>2050MK</t>
  </si>
  <si>
    <t>2050</t>
  </si>
  <si>
    <t xml:space="preserve">▬ flyer N°. 7 / 82 ▬ </t>
  </si>
  <si>
    <t>73c</t>
  </si>
  <si>
    <t>2050MK-??</t>
  </si>
  <si>
    <t>74a</t>
  </si>
  <si>
    <t>2051- Number on heraldic lion. Type of no. 1839</t>
  </si>
  <si>
    <t>2051MK</t>
  </si>
  <si>
    <t>2051</t>
  </si>
  <si>
    <t xml:space="preserve">▬ flyer N°.  7 / 82 ▬ </t>
  </si>
  <si>
    <t>74b</t>
  </si>
  <si>
    <t>2051MK-??</t>
  </si>
  <si>
    <t>75a</t>
  </si>
  <si>
    <t>2052 - Stamp Day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</si>
  <si>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</si>
  <si>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</si>
  <si>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</si>
  <si>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</si>
  <si>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</si>
  <si>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</si>
  <si>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</si>
  <si>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2053 - 67th World Esperanto Congress, held in Antwerp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</si>
  <si>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</si>
  <si>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</si>
  <si>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</si>
  <si>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</si>
  <si>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</si>
  <si>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</si>
  <si>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</si>
  <si>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Tourist issue.</t>
  </si>
  <si>
    <t>2054MK</t>
  </si>
  <si>
    <t>2054</t>
  </si>
  <si>
    <t>Gosselies</t>
  </si>
  <si>
    <t>&gt;19-20/06/1982</t>
  </si>
  <si>
    <t>&gt;19/06/1982</t>
  </si>
  <si>
    <t xml:space="preserve">▬ flyer N°.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</si>
  <si>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</si>
  <si>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</si>
  <si>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</si>
  <si>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</si>
  <si>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</si>
  <si>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</si>
  <si>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</si>
  <si>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</si>
  <si>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</si>
  <si>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</si>
  <si>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</si>
  <si>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</si>
  <si>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2057MK-??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</si>
  <si>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</si>
  <si>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</si>
  <si>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</si>
  <si>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</si>
  <si>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</si>
  <si>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</si>
  <si>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</si>
  <si>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</si>
  <si>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</si>
  <si>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</si>
  <si>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published by the Beveren Municipal Cultural Council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</si>
  <si>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</si>
  <si>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</si>
  <si>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</si>
  <si>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</si>
  <si>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</si>
  <si>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</si>
  <si>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</si>
  <si>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</si>
  <si>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</si>
  <si>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</si>
  <si>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Cultural issue.</t>
  </si>
  <si>
    <t>2060MK</t>
  </si>
  <si>
    <t>2060</t>
  </si>
  <si>
    <t>Erembodegem</t>
  </si>
  <si>
    <t>&gt;11-12/09/1982</t>
  </si>
  <si>
    <t>&gt;11/09/1982</t>
  </si>
  <si>
    <t xml:space="preserve">▬ flyer N°. 9 / 82 ▬ </t>
  </si>
  <si>
    <t>82b</t>
  </si>
  <si>
    <t>2061MK</t>
  </si>
  <si>
    <t>82c</t>
  </si>
  <si>
    <t>2062MK</t>
  </si>
  <si>
    <t>Ixelles</t>
  </si>
  <si>
    <t>2063MK</t>
  </si>
  <si>
    <t>83a</t>
  </si>
  <si>
    <t>2064 - 100th anniversary of the birth of writer Abraham Hans (1882-1939)</t>
  </si>
  <si>
    <t>2064MK-1</t>
  </si>
  <si>
    <t>St.-Maria-Horebeke</t>
  </si>
  <si>
    <t>&gt;25-26/09/1982</t>
  </si>
  <si>
    <t>&gt;25/09/1982</t>
  </si>
  <si>
    <t xml:space="preserve">▬ flyer N°.  9b is / 81 ▬ </t>
  </si>
  <si>
    <t>83b</t>
  </si>
  <si>
    <t>2064MK-2</t>
  </si>
  <si>
    <t>83c</t>
  </si>
  <si>
    <t>2064MK-??</t>
  </si>
  <si>
    <t>84a</t>
  </si>
  <si>
    <t>2065 - Youth philately. 75th anniversary of the Scout Movement.</t>
  </si>
  <si>
    <t>2065MK</t>
  </si>
  <si>
    <t>2065</t>
  </si>
  <si>
    <t>&gt;2-3/10/1982</t>
  </si>
  <si>
    <t>&gt;2/10/1982</t>
  </si>
  <si>
    <t xml:space="preserve">▬ flyer N°. 10 / 82 ▬ </t>
  </si>
  <si>
    <t>84b</t>
  </si>
  <si>
    <t>2065MK-??</t>
  </si>
  <si>
    <t>85a</t>
  </si>
  <si>
    <t>2066 - ‘Grand Orient of Belgium’. 150 years of the Federation of Masonic Lodges.</t>
  </si>
  <si>
    <t>2066MK</t>
  </si>
  <si>
    <t>2066</t>
  </si>
  <si>
    <t>&gt;16-17/10/1982</t>
  </si>
  <si>
    <t>&gt;16/10/1982</t>
  </si>
  <si>
    <t xml:space="preserve">▬ flyer N°. 11 / 82 ▬ </t>
  </si>
  <si>
    <t>85b</t>
  </si>
  <si>
    <t>2066MK-??</t>
  </si>
  <si>
    <t>86a</t>
  </si>
  <si>
    <t>2067 - Christmas and New Year</t>
  </si>
  <si>
    <t>2067MK</t>
  </si>
  <si>
    <t>&gt;6-7/11/1982</t>
  </si>
  <si>
    <t>&gt;6/11/1982</t>
  </si>
  <si>
    <t xml:space="preserve">▬ flyer N°. 12 / 82 ▬ </t>
  </si>
  <si>
    <t>86b</t>
  </si>
  <si>
    <t>2067MK-??</t>
  </si>
  <si>
    <t>87a</t>
  </si>
  <si>
    <t>2068 - 100th anniversary of the birth of Cardinal Joseph Cardijn (1882-1967)</t>
  </si>
  <si>
    <t>2068MK-1</t>
  </si>
  <si>
    <t>2068</t>
  </si>
  <si>
    <t>&gt;13-14/11/1982</t>
  </si>
  <si>
    <t>&gt;13/11/2002</t>
  </si>
  <si>
    <t xml:space="preserve">▬ flyer N°.12bis / 82 ▬ </t>
  </si>
  <si>
    <t>87b</t>
  </si>
  <si>
    <t>2068MK-2</t>
  </si>
  <si>
    <t>87c</t>
  </si>
  <si>
    <t>2068MK-??</t>
  </si>
  <si>
    <t>88a</t>
  </si>
  <si>
    <t>2069 - King Baudouin. New type, called ‘Velghe’.</t>
  </si>
  <si>
    <t>2069MK-1</t>
  </si>
  <si>
    <t>2069</t>
  </si>
  <si>
    <t>88b</t>
  </si>
  <si>
    <t>2069MK-??</t>
  </si>
  <si>
    <t>89a</t>
  </si>
  <si>
    <t>2070 - 800th anniversary of the birth of Saint Francis of Assisi (1182-1226).</t>
  </si>
  <si>
    <t>2070MK</t>
  </si>
  <si>
    <t>2070</t>
  </si>
  <si>
    <t>&gt;27-28/11/1982</t>
  </si>
  <si>
    <t>&gt;27/11/1982</t>
  </si>
  <si>
    <t xml:space="preserve">▬ flyer N°. 12ter / 82 ▬ </t>
  </si>
  <si>
    <t>89b</t>
  </si>
  <si>
    <t>2070MK-2</t>
  </si>
  <si>
    <t>89c</t>
  </si>
  <si>
    <t>2070MK-??</t>
  </si>
  <si>
    <t>90a</t>
  </si>
  <si>
    <t>2071/2077 - Belgica 82. 1st World Exhibition of Postal History, Postal Stationery and Aerophilately</t>
  </si>
  <si>
    <t>2071MK</t>
  </si>
  <si>
    <t>&gt;11►19/12/1982</t>
  </si>
  <si>
    <t>&gt;11/12/1982</t>
  </si>
  <si>
    <t xml:space="preserve">▬ flyer N°.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</si>
  <si>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</si>
  <si>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</si>
  <si>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</si>
  <si>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</si>
  <si>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</si>
  <si>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</si>
  <si>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</si>
  <si>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</si>
  <si>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</si>
  <si>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</si>
  <si>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</si>
  <si>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</si>
  <si>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>2076MK</t>
  </si>
  <si>
    <t>92b</t>
  </si>
  <si>
    <t>2077MK</t>
  </si>
  <si>
    <t>2078 - 50th anniversary of the founding of the non-profit organisation ‘Caritas Catholica’.</t>
  </si>
  <si>
    <t>2078MK-1</t>
  </si>
  <si>
    <t>2078</t>
  </si>
  <si>
    <t>&gt;22-23/01/1983</t>
  </si>
  <si>
    <t>&gt;22/01/1983</t>
  </si>
  <si>
    <t xml:space="preserve">▬ flyer N°. 1 / 83 ▬ </t>
  </si>
  <si>
    <t>2078MK-2</t>
  </si>
  <si>
    <t>2078MK-3</t>
  </si>
  <si>
    <t>2079/2081 - History of trams and trolleybuses.</t>
  </si>
  <si>
    <t>2079MK-1</t>
  </si>
  <si>
    <t>2079</t>
  </si>
  <si>
    <t>&gt;12-13/02/1983</t>
  </si>
  <si>
    <t>&gt;12/03/1983</t>
  </si>
  <si>
    <t xml:space="preserve">▬ flyer N°.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</si>
  <si>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</si>
  <si>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</si>
  <si>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</si>
  <si>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</si>
  <si>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</si>
  <si>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</si>
  <si>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</si>
  <si>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Belgian Red Cross. Health through sport.</t>
  </si>
  <si>
    <t>2082MK</t>
  </si>
  <si>
    <t>2082</t>
  </si>
  <si>
    <t>Aalst</t>
  </si>
  <si>
    <t>&gt;5-6/03/1983</t>
  </si>
  <si>
    <t>&gt;5/03/1983</t>
  </si>
  <si>
    <t xml:space="preserve">▬ flyer N°. 3 / 83 ▬ </t>
  </si>
  <si>
    <t>2083MK</t>
  </si>
  <si>
    <t>2083MK-??</t>
  </si>
  <si>
    <t>2084 - 24th World Congress of the International Federation of Periodical Press (F.I.P.P.) in Brussels.</t>
  </si>
  <si>
    <t>2084MK</t>
  </si>
  <si>
    <t>2084</t>
  </si>
  <si>
    <t>&gt;19-20/03/1983</t>
  </si>
  <si>
    <t>&gt;19/03/1983</t>
  </si>
  <si>
    <t xml:space="preserve">▬ flyer N°. 4 / 83 ▬ </t>
  </si>
  <si>
    <t>2084MK-??</t>
  </si>
  <si>
    <t>2085 - King Baudouin. Type Velghe (no. 2069)</t>
  </si>
  <si>
    <t>2085MK-1</t>
  </si>
  <si>
    <t>2085</t>
  </si>
  <si>
    <t xml:space="preserve">▬ flyer N°. 6 / 83 ▬ </t>
  </si>
  <si>
    <t>2085MK-2</t>
  </si>
  <si>
    <t>2085MK-3</t>
  </si>
  <si>
    <t>2086/2088 - Women.</t>
  </si>
  <si>
    <t>2086MK</t>
  </si>
  <si>
    <t>2086</t>
  </si>
  <si>
    <t>&gt;16-17/04/1983</t>
  </si>
  <si>
    <t>&gt;16/04/1983</t>
  </si>
  <si>
    <t xml:space="preserve">▬ flyer N°. 5 / 83 ▬ </t>
  </si>
  <si>
    <t>2087MK</t>
  </si>
  <si>
    <t>2088MK</t>
  </si>
  <si>
    <t>2089 - Stamp Day</t>
  </si>
  <si>
    <t>2089MK</t>
  </si>
  <si>
    <t>2089</t>
  </si>
  <si>
    <t>&gt;23-24/04/1983</t>
  </si>
  <si>
    <t>&gt;23/04/1983</t>
  </si>
  <si>
    <t>2089MK-??</t>
  </si>
  <si>
    <t>2090 - Holy Blood Procession in Bruges.</t>
  </si>
  <si>
    <t>2090MK</t>
  </si>
  <si>
    <t>2090</t>
  </si>
  <si>
    <t>&gt;30/04+1/05/83</t>
  </si>
  <si>
    <t>&gt;14/05/1983</t>
  </si>
  <si>
    <t xml:space="preserve">▬ flyer N°. 7 / 83 ▬ </t>
  </si>
  <si>
    <t>2090MK-??</t>
  </si>
  <si>
    <t>2091 - Number on heraldic lion and pennant. Type N°1839</t>
  </si>
  <si>
    <t>2091MK</t>
  </si>
  <si>
    <t>2091</t>
  </si>
  <si>
    <t xml:space="preserve">▬ flyer N°. 9 / 83 ▬ </t>
  </si>
  <si>
    <t>2092MK</t>
  </si>
  <si>
    <t>2092MK-??</t>
  </si>
  <si>
    <t>2092/2093 - Europe. Artworks. Fragments from paintings by Paul Delvaux: (1897 - 1994).</t>
  </si>
  <si>
    <t>2092</t>
  </si>
  <si>
    <t>&gt;14-15/05/1983</t>
  </si>
  <si>
    <t xml:space="preserve">▬ flyer N°. 8 / 83 ▬ </t>
  </si>
  <si>
    <t>2093MK</t>
  </si>
  <si>
    <t>??MK-??</t>
  </si>
  <si>
    <t>2094/2095 - Space. 200th anniversary of the invention and flight of the hot air balloon.</t>
  </si>
  <si>
    <t>2094MK-1</t>
  </si>
  <si>
    <t>2094</t>
  </si>
  <si>
    <t>&gt;11-12/06/1983</t>
  </si>
  <si>
    <t>&gt;11/06/1983</t>
  </si>
  <si>
    <t>2094MK-2</t>
  </si>
  <si>
    <t>2094MK-??</t>
  </si>
  <si>
    <t>2095MK-1</t>
  </si>
  <si>
    <t>2095MK-2</t>
  </si>
  <si>
    <t>2095MK-??</t>
  </si>
  <si>
    <t>2096/2099- Tourist issue.</t>
  </si>
  <si>
    <t>2096MK</t>
  </si>
  <si>
    <t>2096</t>
  </si>
  <si>
    <t>Hastiere</t>
  </si>
  <si>
    <t>&gt;25-26/06/1983</t>
  </si>
  <si>
    <t>&gt;25/06/1983</t>
  </si>
  <si>
    <t xml:space="preserve">▬ flyer N°.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</si>
  <si>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</si>
  <si>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</si>
  <si>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</si>
  <si>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</si>
  <si>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</si>
  <si>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</si>
  <si>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</si>
  <si>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</si>
  <si>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«20e Tinekesfeesten» à Heule.</t>
  </si>
  <si>
    <t>2100MK</t>
  </si>
  <si>
    <t>2100</t>
  </si>
  <si>
    <t>Heule</t>
  </si>
  <si>
    <t>&gt;10-11/09/1983</t>
  </si>
  <si>
    <t>&gt;10/09/1983</t>
  </si>
  <si>
    <t xml:space="preserve">▬ flyer N°. 11 / 83 ▬ </t>
  </si>
  <si>
    <t>2100MK-??</t>
  </si>
  <si>
    <t>2101 - European Year of SMEs and Artistic Crafts.</t>
  </si>
  <si>
    <t>2101MK-1</t>
  </si>
  <si>
    <t>2101</t>
  </si>
  <si>
    <t>&gt;24-25/09/1983</t>
  </si>
  <si>
    <t>&gt;24/09/1983</t>
  </si>
  <si>
    <t xml:space="preserve">▬ flyer N°. 12 / 83 ▬ </t>
  </si>
  <si>
    <t>2101MK-2</t>
  </si>
  <si>
    <t>2101MK-??</t>
  </si>
  <si>
    <t>2102 - Youth Philately. - 20 Years of Queen Fabiola Village I</t>
  </si>
  <si>
    <t>2102MK</t>
  </si>
  <si>
    <t>2102</t>
  </si>
  <si>
    <t>Braine-L'Alleud</t>
  </si>
  <si>
    <t>&gt;8-9/11/1983</t>
  </si>
  <si>
    <t>&gt;08/11/1983</t>
  </si>
  <si>
    <t xml:space="preserve">▬ flyer N°. 13 / 83 ▬ </t>
  </si>
  <si>
    <t>2102MK-??</t>
  </si>
  <si>
    <t>2103/2105 - Belgian exports. ‘Made in Belgium’</t>
  </si>
  <si>
    <t>2103MK</t>
  </si>
  <si>
    <t>2103</t>
  </si>
  <si>
    <t>&gt;22-23/11/1983</t>
  </si>
  <si>
    <t>&gt;22/11/1983</t>
  </si>
  <si>
    <t xml:space="preserve">▬ flyer N°. 14 / 83 ▬ </t>
  </si>
  <si>
    <t>2104MK</t>
  </si>
  <si>
    <t>2105MK</t>
  </si>
  <si>
    <t>2106 - 100th anniversary of the death of Hendrik Conscience (1812-1883)</t>
  </si>
  <si>
    <t>2106MK-1</t>
  </si>
  <si>
    <t>2106</t>
  </si>
  <si>
    <t>Vieux-Jenappe</t>
  </si>
  <si>
    <t>&gt;5-6/11/1983</t>
  </si>
  <si>
    <t>&gt;5/11/1983</t>
  </si>
  <si>
    <t xml:space="preserve">▬ flyer N°. 15 / 83 ▬ </t>
  </si>
  <si>
    <t>2106MK-2</t>
  </si>
  <si>
    <t>2106MK-??</t>
  </si>
  <si>
    <t>2107 - Christmas</t>
  </si>
  <si>
    <t>2107MK</t>
  </si>
  <si>
    <t>2107</t>
  </si>
  <si>
    <t>&gt;19-20/11/1983</t>
  </si>
  <si>
    <t>&gt;19/11/2003</t>
  </si>
  <si>
    <t xml:space="preserve">▬ flyer N°. 16 / 83 ▬ </t>
  </si>
  <si>
    <t>2107MK-??</t>
  </si>
  <si>
    <t>2108/2110 - Solidarity. Military uniforms.</t>
  </si>
  <si>
    <t>2108MK</t>
  </si>
  <si>
    <t>2108</t>
  </si>
  <si>
    <t>Dampremy</t>
  </si>
  <si>
    <t>&gt;3-4/12/1983</t>
  </si>
  <si>
    <t>&gt;3/12/1983</t>
  </si>
  <si>
    <t xml:space="preserve">▬ flyer N°. 17 / 83 ▬ </t>
  </si>
  <si>
    <t>2109MK</t>
  </si>
  <si>
    <t>2110MK</t>
  </si>
  <si>
    <t>Kiosijde</t>
  </si>
  <si>
    <t>2111 - Poortman - Mourning stamp King Leopold III (1901-1983).</t>
  </si>
  <si>
    <t>2111MK-1</t>
  </si>
  <si>
    <t>2111</t>
  </si>
  <si>
    <t>&gt;10-11/12/1983</t>
  </si>
  <si>
    <t>&gt;10/12/1983</t>
  </si>
  <si>
    <t xml:space="preserve">▬ flyer N°. 17bis / 83 ▬ </t>
  </si>
  <si>
    <t>2111MK-2</t>
  </si>
  <si>
    <t>2111MK-3</t>
  </si>
  <si>
    <t>2112 - 150th anniversary of the founding of the Université Libre de Bruxelles.</t>
  </si>
  <si>
    <t>2112MK</t>
  </si>
  <si>
    <t>2112</t>
  </si>
  <si>
    <t>&gt;14-15/01/1984</t>
  </si>
  <si>
    <t>&gt;14/01/1984</t>
  </si>
  <si>
    <t xml:space="preserve">▬ flyer N°.  1 / 84 ▬ </t>
  </si>
  <si>
    <t>2112MK-??</t>
  </si>
  <si>
    <t>2113 - King Baudouin. Type Velghe (no. 2069)</t>
  </si>
  <si>
    <t>2113MK-1</t>
  </si>
  <si>
    <t>2113</t>
  </si>
  <si>
    <t xml:space="preserve">&gt;-- Ø ---  </t>
  </si>
  <si>
    <t xml:space="preserve">▬ flyer N°. 5 / 84 ▬ </t>
  </si>
  <si>
    <t>2113MK-2</t>
  </si>
  <si>
    <t>2113MK-??</t>
  </si>
  <si>
    <t>2114/2117 -  Made in Belgium - Belgian export.</t>
  </si>
  <si>
    <t>2114MK-1</t>
  </si>
  <si>
    <t>2114</t>
  </si>
  <si>
    <t>Woumen</t>
  </si>
  <si>
    <t>&gt;28-29/01/1984</t>
  </si>
  <si>
    <t>&gt;28/01/1984</t>
  </si>
  <si>
    <t xml:space="preserve">▬ flyer N°.  2 / 84 ▬ </t>
  </si>
  <si>
    <t>2114MK-2</t>
  </si>
  <si>
    <t>Jupille</t>
  </si>
  <si>
    <t>2114MK-??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</si>
  <si>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</si>
  <si>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</si>
  <si>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</si>
  <si>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</si>
  <si>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</si>
  <si>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</si>
  <si>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</si>
  <si>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</si>
  <si>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2118 - 50th anniversary of the death of King Albert I.</t>
  </si>
  <si>
    <t>2118MK-1</t>
  </si>
  <si>
    <t>2118</t>
  </si>
  <si>
    <t>&gt;11-12/02/1984</t>
  </si>
  <si>
    <t>&gt;11/02/1984</t>
  </si>
  <si>
    <t xml:space="preserve">▬ flyer N°. 3 / 84 ▬ </t>
  </si>
  <si>
    <t>2118MK-2</t>
  </si>
  <si>
    <t>2118MK-3</t>
  </si>
  <si>
    <t>Oostende</t>
  </si>
  <si>
    <t xml:space="preserve">2119/2120 - Olympic Games in Los Angeles </t>
  </si>
  <si>
    <t>2119MK-1</t>
  </si>
  <si>
    <t>2119</t>
  </si>
  <si>
    <t>Wavre</t>
  </si>
  <si>
    <t>&gt;3-4/03/1984</t>
  </si>
  <si>
    <t>&gt;3/03/1984</t>
  </si>
  <si>
    <t xml:space="preserve">▬ flyer N°. 4 / 84 ▬ </t>
  </si>
  <si>
    <t>2119MK-2</t>
  </si>
  <si>
    <t>2120MK</t>
  </si>
  <si>
    <t>Sint-Zamandsberg</t>
  </si>
  <si>
    <t>2121/2122 - Olympic Games in Los Angeles from block BL60</t>
  </si>
  <si>
    <t>2121MK</t>
  </si>
  <si>
    <t>2121</t>
  </si>
  <si>
    <t>2122MK</t>
  </si>
  <si>
    <t>2123- ‘Mouvement sans nom’ (Movement without a name) A.S.B.L. (non-profit organisation)</t>
  </si>
  <si>
    <t>2123MK</t>
  </si>
  <si>
    <t>2123</t>
  </si>
  <si>
    <t>&gt;24-25/03/1984</t>
  </si>
  <si>
    <t>&gt;24/03/1984</t>
  </si>
  <si>
    <t xml:space="preserve">▬ flyer N°.  6 / 84 ▬ </t>
  </si>
  <si>
    <t>2123MK-??</t>
  </si>
  <si>
    <t>2124/2127 - King Baudouin (Type ‘Velghe’) 15F + 20F + 30F (no. 2069) + 50F, large format modified type (2022)</t>
  </si>
  <si>
    <t>2124MK</t>
  </si>
  <si>
    <t>2124</t>
  </si>
  <si>
    <t>2125MK</t>
  </si>
  <si>
    <t>2126MK</t>
  </si>
  <si>
    <t>2127MK</t>
  </si>
  <si>
    <t xml:space="preserve">2128 - 50 years of the National Lottery. </t>
  </si>
  <si>
    <t>2128MK-1</t>
  </si>
  <si>
    <t>2128</t>
  </si>
  <si>
    <t>&gt;31/03-1/04/84</t>
  </si>
  <si>
    <t>&gt;31/03/1984</t>
  </si>
  <si>
    <t>2128MK-2</t>
  </si>
  <si>
    <t>NeufChâateau</t>
  </si>
  <si>
    <t>2128MK-??</t>
  </si>
  <si>
    <t>2129 - 50th anniversary of the canonisation of John Bosco (1815-1888).</t>
  </si>
  <si>
    <t>2129MK-1</t>
  </si>
  <si>
    <t>2129</t>
  </si>
  <si>
    <t>Blandain</t>
  </si>
  <si>
    <t>&gt;7-8/04/1984</t>
  </si>
  <si>
    <t>&gt;7/04/1984</t>
  </si>
  <si>
    <t>2129MK-2</t>
  </si>
  <si>
    <t>2129MK-??</t>
  </si>
  <si>
    <t>2130/2131 - Europe. Bridges.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</si>
  <si>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</si>
  <si>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</si>
  <si>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</si>
  <si>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</si>
  <si>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</si>
  <si>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</si>
  <si>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</si>
  <si>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</si>
  <si>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Stamp Day</t>
  </si>
  <si>
    <t>2132MK</t>
  </si>
  <si>
    <t>2132</t>
  </si>
  <si>
    <t>&gt;19-20/05/1984</t>
  </si>
  <si>
    <t>&gt;19/05/1984</t>
  </si>
  <si>
    <t>2132MK-??</t>
  </si>
  <si>
    <t>2133 - Second European Parliament elections.</t>
  </si>
  <si>
    <t>2133MK-1</t>
  </si>
  <si>
    <t>2133</t>
  </si>
  <si>
    <t>&gt;26-27/05/1984</t>
  </si>
  <si>
    <t>&gt;26/05/1984</t>
  </si>
  <si>
    <t>2133MK-2</t>
  </si>
  <si>
    <t>2133MK-??</t>
  </si>
  <si>
    <t>2134 - 150 Years of the Military Academy (1834-1984).</t>
  </si>
  <si>
    <t>2134MK-1</t>
  </si>
  <si>
    <t>2134</t>
  </si>
  <si>
    <t>&gt;9-6/10/1984</t>
  </si>
  <si>
    <t>&gt;9/08/1984</t>
  </si>
  <si>
    <t>2134MK-??</t>
  </si>
  <si>
    <t>2135/2137 - King Baudouin (Type ‘Velghe’) 20F &amp; 40F (no. 2069) + 100F, large format (no. 2127).</t>
  </si>
  <si>
    <t>2135MK</t>
  </si>
  <si>
    <t>2135</t>
  </si>
  <si>
    <t>2136MK</t>
  </si>
  <si>
    <t>2137MK</t>
  </si>
  <si>
    <t>2138/2140 - Tourist issue.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</si>
  <si>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</si>
  <si>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</si>
  <si>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</si>
  <si>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</si>
  <si>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</si>
  <si>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</si>
  <si>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</si>
  <si>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</si>
  <si>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</si>
  <si>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2139MK-??</t>
  </si>
  <si>
    <t>2140MK-1</t>
  </si>
  <si>
    <t>Montiny-Le_tilleul</t>
  </si>
  <si>
    <t>2140MK-2</t>
  </si>
  <si>
    <t>43c</t>
  </si>
  <si>
    <t>2140MK-??</t>
  </si>
  <si>
    <t>2141/2144 - Cultural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</si>
  <si>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</si>
  <si>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</si>
  <si>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</si>
  <si>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</si>
  <si>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</si>
  <si>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</si>
  <si>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</si>
  <si>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</si>
  <si>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2144MK-??</t>
  </si>
  <si>
    <t>2145 - 50th Anniversary of the Chiro Youth Movement.</t>
  </si>
  <si>
    <t>2145MK</t>
  </si>
  <si>
    <t>2145</t>
  </si>
  <si>
    <t>&gt;15-16/09/1984</t>
  </si>
  <si>
    <t>&gt;15/09/1984</t>
  </si>
  <si>
    <t>2145MK-??</t>
  </si>
  <si>
    <t>2146/2149 - Abbeys.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</si>
  <si>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</si>
  <si>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</si>
  <si>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</si>
  <si>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</si>
  <si>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</si>
  <si>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</si>
  <si>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</si>
  <si>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</si>
  <si>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</si>
  <si>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</si>
  <si>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</si>
  <si>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flyer N°.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</si>
  <si>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</si>
  <si>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</si>
  <si>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</si>
  <si>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</si>
  <si>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</si>
  <si>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</si>
  <si>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</si>
  <si>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2150- Youth philately.</t>
  </si>
  <si>
    <t>2150MK</t>
  </si>
  <si>
    <t>2150</t>
  </si>
  <si>
    <t>&gt;20-21/10/1984</t>
  </si>
  <si>
    <t>&gt;20/10/1984</t>
  </si>
  <si>
    <t xml:space="preserve">▬ flyer N°. 17 / 84 ▬ </t>
  </si>
  <si>
    <t>2150MK-??</t>
  </si>
  <si>
    <t>2151/2053 - Children</t>
  </si>
  <si>
    <t>2151MK</t>
  </si>
  <si>
    <t>2151</t>
  </si>
  <si>
    <t>&gt;3-4/11/1984</t>
  </si>
  <si>
    <t>&gt;3/11/1984</t>
  </si>
  <si>
    <t xml:space="preserve">▬ flyer N°. 18 / 84 ▬ </t>
  </si>
  <si>
    <t>2152MK</t>
  </si>
  <si>
    <t>Hulpe</t>
  </si>
  <si>
    <t>2153MK</t>
  </si>
  <si>
    <t>Welle</t>
  </si>
  <si>
    <t xml:space="preserve">2154 - 100th anniversary of the birth of Arthur Meulemans (1884-1966) </t>
  </si>
  <si>
    <t>2154MK-1</t>
  </si>
  <si>
    <t>2154</t>
  </si>
  <si>
    <t>Aarschot</t>
  </si>
  <si>
    <t>&gt;17-18/11/1984</t>
  </si>
  <si>
    <t>&gt;17/11/1984</t>
  </si>
  <si>
    <t xml:space="preserve">▬ flyer N°.  19 / 84 ▬ </t>
  </si>
  <si>
    <t>2155MK-2</t>
  </si>
  <si>
    <t>Hasselt</t>
  </si>
  <si>
    <t>2155MK-??</t>
  </si>
  <si>
    <t>2155 - Christmas and New Year</t>
  </si>
  <si>
    <t>2155MK</t>
  </si>
  <si>
    <t>2155</t>
  </si>
  <si>
    <t>Houdeng-Goegnies</t>
  </si>
  <si>
    <t>&gt;1-2/12/1984</t>
  </si>
  <si>
    <t>&gt;1/12/1984</t>
  </si>
  <si>
    <t xml:space="preserve">▬ flyer N°. 20 / 84 ▬ </t>
  </si>
  <si>
    <t>2156 -  50th anniversary of the death of Saint Norbert. - Norbert of Gennep (1080-1134).</t>
  </si>
  <si>
    <t>2156MK-1</t>
  </si>
  <si>
    <t>2156</t>
  </si>
  <si>
    <t>&gt;12-13/01/1985</t>
  </si>
  <si>
    <t>&gt;12/01/1985</t>
  </si>
  <si>
    <t xml:space="preserve">▬ flyer N°. 1 / 85 ▬ </t>
  </si>
  <si>
    <t>2156MK-2</t>
  </si>
  <si>
    <t>2156MK-3</t>
  </si>
  <si>
    <t>2157 - Europalia '85, Spain. Madonna of Leuven - Joint issue with Spain.</t>
  </si>
  <si>
    <t>2157MK-1</t>
  </si>
  <si>
    <t>2157</t>
  </si>
  <si>
    <t>&gt;19-20/01/1985</t>
  </si>
  <si>
    <t>&gt;19/01/1985</t>
  </si>
  <si>
    <t xml:space="preserve">▬ flyer N°. 2 / 85 ▬ </t>
  </si>
  <si>
    <t>2157MK-2</t>
  </si>
  <si>
    <t>2157MK-??</t>
  </si>
  <si>
    <t>2158 - Journalism</t>
  </si>
  <si>
    <t>2158MK</t>
  </si>
  <si>
    <t>2158</t>
  </si>
  <si>
    <t>&gt;9-10/02/1985</t>
  </si>
  <si>
    <t>&gt;9/02/1985</t>
  </si>
  <si>
    <t xml:space="preserve">▬ flyer N°.  3 / 85 ▬ </t>
  </si>
  <si>
    <t>2158MK-??</t>
  </si>
  <si>
    <t>2159 - Number on heraldic lion. Type N°1839</t>
  </si>
  <si>
    <t>2159MK-1</t>
  </si>
  <si>
    <t>2159</t>
  </si>
  <si>
    <t xml:space="preserve">▬ flyer N°. 6 / 85 ▬ </t>
  </si>
  <si>
    <t>2159MK-??</t>
  </si>
  <si>
    <t>2160 - King Baudouin. Type Velghe (no. 2069)</t>
  </si>
  <si>
    <t>2160MK</t>
  </si>
  <si>
    <t>2160</t>
  </si>
  <si>
    <t>2160MK-??</t>
  </si>
  <si>
    <t>2161/2162 - The Belgian Red Cross &amp; Blood Transfusion</t>
  </si>
  <si>
    <t>2161MK</t>
  </si>
  <si>
    <t>2161</t>
  </si>
  <si>
    <t>&gt;2-3/03/1985</t>
  </si>
  <si>
    <t>&gt;2/03/1985</t>
  </si>
  <si>
    <t xml:space="preserve">▬ flyer N°.  4 / 85 ▬ </t>
  </si>
  <si>
    <t>2161MK-??</t>
  </si>
  <si>
    <t>2162MK-1</t>
  </si>
  <si>
    <t>2162MK-2</t>
  </si>
  <si>
    <t>2162MK-??</t>
  </si>
  <si>
    <t>2163/2165 - Ghent Flower Show VII</t>
  </si>
  <si>
    <t>2163MK</t>
  </si>
  <si>
    <t>2163</t>
  </si>
  <si>
    <t>&gt;16-17/03/1985</t>
  </si>
  <si>
    <t>&gt;16/03/1985</t>
  </si>
  <si>
    <t xml:space="preserve">▬ flyer N°. 5 / 85 ▬ </t>
  </si>
  <si>
    <t>2164MK</t>
  </si>
  <si>
    <t>2165MK</t>
  </si>
  <si>
    <t>2166 - Papal visit to Belgium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</si>
  <si>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</si>
  <si>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</si>
  <si>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</si>
  <si>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</si>
  <si>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</si>
  <si>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</si>
  <si>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</si>
  <si>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</si>
  <si>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Years of the Labour Party</t>
  </si>
  <si>
    <t>2167MK-1</t>
  </si>
  <si>
    <t>2167</t>
  </si>
  <si>
    <t>&gt;13-14/04/1985</t>
  </si>
  <si>
    <t>&gt;13/04/1985</t>
  </si>
  <si>
    <t xml:space="preserve">▬ flyer N°.  7 / 85 ▬ </t>
  </si>
  <si>
    <t>2167MK-2</t>
  </si>
  <si>
    <t>2167MK-3</t>
  </si>
  <si>
    <t>2168MK-1</t>
  </si>
  <si>
    <t>&gt;14/04/1985</t>
  </si>
  <si>
    <t>2168MK-2</t>
  </si>
  <si>
    <t>2168MK-3</t>
  </si>
  <si>
    <t>2169 - Stamp Day - Jean De Bast</t>
  </si>
  <si>
    <t>2169MK</t>
  </si>
  <si>
    <t>&gt;20-21/04/1985</t>
  </si>
  <si>
    <t>&gt;20/04/1985</t>
  </si>
  <si>
    <t xml:space="preserve">▬ flyer N°. 8 / 85 ▬ </t>
  </si>
  <si>
    <t>68b</t>
  </si>
  <si>
    <t>2169MK-??</t>
  </si>
  <si>
    <t>68c</t>
  </si>
  <si>
    <t>2168/69MK</t>
  </si>
  <si>
    <t>2168/69</t>
  </si>
  <si>
    <t>Ath</t>
  </si>
  <si>
    <t>2170/2174 - Year of Public Transport - Trains + block BL61</t>
  </si>
  <si>
    <t>2170MK-1</t>
  </si>
  <si>
    <t>Middelkerke</t>
  </si>
  <si>
    <t>&gt;4-5/05/1985</t>
  </si>
  <si>
    <t xml:space="preserve">▬ flyer N°.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</si>
  <si>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</si>
  <si>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</si>
  <si>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</si>
  <si>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</si>
  <si>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</si>
  <si>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</si>
  <si>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C.E.P.T.-Europe - 1985 European Year of Music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</si>
  <si>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</si>
  <si>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</si>
  <si>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</si>
  <si>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</si>
  <si>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</si>
  <si>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</si>
  <si>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</si>
  <si>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2177/2178 - 26th Shipping Conference</t>
  </si>
  <si>
    <t>2177MK</t>
  </si>
  <si>
    <t>2177</t>
  </si>
  <si>
    <t>Strepy</t>
  </si>
  <si>
    <t>&gt;8-9/06/1985</t>
  </si>
  <si>
    <t>&gt;8/06/1985</t>
  </si>
  <si>
    <t xml:space="preserve">▬ flyer N°.  12 / 85 ▬ </t>
  </si>
  <si>
    <t>2178MK</t>
  </si>
  <si>
    <t>72c</t>
  </si>
  <si>
    <t>2179/2182 - Tourist stamps.</t>
  </si>
  <si>
    <t>2179MK-1</t>
  </si>
  <si>
    <t>2179</t>
  </si>
  <si>
    <t>Avernais-le-Bauduin</t>
  </si>
  <si>
    <t>&gt;22-23/06/1985</t>
  </si>
  <si>
    <t>&gt;22/06/1985</t>
  </si>
  <si>
    <t xml:space="preserve">▬ flyer N°.  13 / 85 ▬ </t>
  </si>
  <si>
    <t>73b</t>
  </si>
  <si>
    <t>2179MK-2</t>
  </si>
  <si>
    <t>2179MK-??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</si>
  <si>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</si>
  <si>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</si>
  <si>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</si>
  <si>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</si>
  <si>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</si>
  <si>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</si>
  <si>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</si>
  <si>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</si>
  <si>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</si>
  <si>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2182MK-??</t>
  </si>
  <si>
    <t>2183 - 50th anniversary of the death of Queen Astrid</t>
  </si>
  <si>
    <t>2183MK-1</t>
  </si>
  <si>
    <t>2183</t>
  </si>
  <si>
    <t>&gt;31/08-1/09/85</t>
  </si>
  <si>
    <t>&gt;31/08/1985</t>
  </si>
  <si>
    <t xml:space="preserve">▬ flyer N°.  14 / 85 ▬ </t>
  </si>
  <si>
    <t>2183MK-3</t>
  </si>
  <si>
    <t>2183MK-4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</si>
  <si>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</si>
  <si>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</si>
  <si>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</si>
  <si>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</si>
  <si>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</si>
  <si>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</si>
  <si>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</si>
  <si>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</si>
  <si>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</si>
  <si>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</si>
  <si>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flyer N°.  15 / 85 ▬ </t>
  </si>
  <si>
    <t>2184MK-2</t>
  </si>
  <si>
    <t>2184MK-3</t>
  </si>
  <si>
    <t>… lle S/ Argenteau</t>
  </si>
  <si>
    <t>2184MK-??</t>
  </si>
  <si>
    <t>2186/2188 - Liberation of Belgium in 1945</t>
  </si>
  <si>
    <t>2186MK-1</t>
  </si>
  <si>
    <t>2186</t>
  </si>
  <si>
    <t>&gt;28-29/09/1985</t>
  </si>
  <si>
    <t>&gt;28/09/1985</t>
  </si>
  <si>
    <t xml:space="preserve">▬ flyer N°. 15bis / 85 ▬ </t>
  </si>
  <si>
    <t>2186MK-2</t>
  </si>
  <si>
    <t>2186MK-??</t>
  </si>
  <si>
    <t>2187MK-1</t>
  </si>
  <si>
    <t>Bastogne</t>
  </si>
  <si>
    <t>2187MK-2</t>
  </si>
  <si>
    <t>2187MK-??</t>
  </si>
  <si>
    <t>2188MK-1</t>
  </si>
  <si>
    <t>2188MK-2</t>
  </si>
  <si>
    <t>2188MK-3</t>
  </si>
  <si>
    <t>2189/2190 - Birds of Buzin - Set of 2 values (Hawfinch &amp; Goldfinch)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</si>
  <si>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</si>
  <si>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</si>
  <si>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</si>
  <si>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</si>
  <si>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</si>
  <si>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</si>
  <si>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</si>
  <si>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</si>
  <si>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</si>
  <si>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</si>
  <si>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</si>
  <si>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</si>
  <si>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flyer N°.  16 / 85 ▬ </t>
  </si>
  <si>
    <t>2191MK-2</t>
  </si>
  <si>
    <t>85c</t>
  </si>
  <si>
    <t>2191MK-??</t>
  </si>
  <si>
    <t>2192 - International Year of Youth</t>
  </si>
  <si>
    <t>2192MK-1</t>
  </si>
  <si>
    <t>2192</t>
  </si>
  <si>
    <t>Wilrijk</t>
  </si>
  <si>
    <t>&gt;19-20/10/1985</t>
  </si>
  <si>
    <t>&gt;19/10/1985</t>
  </si>
  <si>
    <t xml:space="preserve">▬ flyer N°. 17 / 85 ▬ </t>
  </si>
  <si>
    <t>2192MK-2</t>
  </si>
  <si>
    <t>86c</t>
  </si>
  <si>
    <t>2192MK-??</t>
  </si>
  <si>
    <t>2193/2196 - Solidarity - Castles</t>
  </si>
  <si>
    <t>2193MK-1</t>
  </si>
  <si>
    <t>2193</t>
  </si>
  <si>
    <t>Trazignies</t>
  </si>
  <si>
    <t>&gt;2-3/11/1985</t>
  </si>
  <si>
    <t>&gt;2/11/1985</t>
  </si>
  <si>
    <t xml:space="preserve">▬ flyer N°.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</si>
  <si>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</si>
  <si>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</si>
  <si>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</si>
  <si>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</si>
  <si>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</si>
  <si>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</si>
  <si>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</si>
  <si>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</si>
  <si>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</si>
  <si>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</si>
  <si>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</si>
  <si>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</si>
  <si>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</si>
  <si>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Christmas - New Year: Miniature from a book of hours</t>
  </si>
  <si>
    <t>2197MK-1</t>
  </si>
  <si>
    <t>2197</t>
  </si>
  <si>
    <t>&gt;23-24/11/1985</t>
  </si>
  <si>
    <t>&gt;23/11/1985</t>
  </si>
  <si>
    <t xml:space="preserve">▬ flyer N°. 19 / 85 ▬ </t>
  </si>
  <si>
    <t>2197MK-??</t>
  </si>
  <si>
    <t>2198 - King Baudouin and Queen Fabiola</t>
  </si>
  <si>
    <t>2198MK-1</t>
  </si>
  <si>
    <t>2198</t>
  </si>
  <si>
    <t>&gt;7-8/12/1985</t>
  </si>
  <si>
    <t>&gt;7/12/1985</t>
  </si>
  <si>
    <t xml:space="preserve">▬ flyer N°.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</si>
  <si>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</si>
  <si>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</si>
  <si>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</si>
  <si>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</si>
  <si>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</si>
  <si>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</si>
  <si>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</si>
  <si>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</si>
  <si>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2198MK-7??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</si>
  <si>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</si>
  <si>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</si>
  <si>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</si>
  <si>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</si>
  <si>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</si>
  <si>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</si>
  <si>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</si>
  <si>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</si>
  <si>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</si>
  <si>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</si>
  <si>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</si>
  <si>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</si>
  <si>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</si>
  <si>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</si>
  <si>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</si>
  <si>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</si>
  <si>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</si>
  <si>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</si>
  <si>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</si>
  <si>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</si>
  <si>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 xml:space="preserve"> - stamping in Toronto!	▲</t>
  </si>
  <si>
    <t>2199  - 100th anniversary  of the first postage stamp of the independent state of Congo - ◄► issue with Zaire</t>
  </si>
  <si>
    <t>2199MK-1</t>
  </si>
  <si>
    <t>2199</t>
  </si>
  <si>
    <t>Flemalle-Grande</t>
  </si>
  <si>
    <t>&gt;25-26/01/1986</t>
  </si>
  <si>
    <t>&gt;25/01/1986</t>
  </si>
  <si>
    <t xml:space="preserve">▬ flyer N°.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</si>
  <si>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</si>
  <si>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</si>
  <si>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</si>
  <si>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</si>
  <si>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</si>
  <si>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</si>
  <si>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</si>
  <si>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flyer N°. 2  / 86 ▬ </t>
  </si>
  <si>
    <t>2200MK-2</t>
  </si>
  <si>
    <t>TDD</t>
  </si>
  <si>
    <t>2200MK-??</t>
  </si>
  <si>
    <t>Binche</t>
  </si>
  <si>
    <t>2202 - 1986: International Year of Peace</t>
  </si>
  <si>
    <t>2202MK-1</t>
  </si>
  <si>
    <t>2202</t>
  </si>
  <si>
    <t>&gt;8-9/02/1986</t>
  </si>
  <si>
    <t>&gt;8/02/1986</t>
  </si>
  <si>
    <t xml:space="preserve">▬ flyer N°. 3  / 86 ▬ </t>
  </si>
  <si>
    <t>2203MK-2</t>
  </si>
  <si>
    <t>2203MK-??</t>
  </si>
  <si>
    <t>2203 - King Baudouin - 13F - rose red - Velghe type</t>
  </si>
  <si>
    <t>2203MK-1</t>
  </si>
  <si>
    <t>2203</t>
  </si>
  <si>
    <t xml:space="preserve">▬ flyer N°.  9 / 86 ▬ </t>
  </si>
  <si>
    <t>2203MK-3</t>
  </si>
  <si>
    <t>2204 - 10 years of the King Baudouin Foundation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</si>
  <si>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</si>
  <si>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</si>
  <si>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</si>
  <si>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</si>
  <si>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</si>
  <si>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</si>
  <si>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flyer N°.  4 / 86 ▬ </t>
  </si>
  <si>
    <t>2204MK-2</t>
  </si>
  <si>
    <t>Ø ↨</t>
  </si>
  <si>
    <t>2204MK-3</t>
  </si>
  <si>
    <t>2205/2207 - Cultural -  Adoration of the Lamb of God</t>
  </si>
  <si>
    <t>2205MK-1</t>
  </si>
  <si>
    <t>2205</t>
  </si>
  <si>
    <t>&gt;5-6/04/1986</t>
  </si>
  <si>
    <t>&gt;5/04/1986</t>
  </si>
  <si>
    <t xml:space="preserve">▬ flyer N°.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</si>
  <si>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</si>
  <si>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</si>
  <si>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</si>
  <si>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</si>
  <si>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</si>
  <si>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</si>
  <si>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</si>
  <si>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2208MK-3</t>
  </si>
  <si>
    <t>2205/2208 - Cultural -  Adoration of the Lamb of God: stamp from block BL62</t>
  </si>
  <si>
    <t>2208MK</t>
  </si>
  <si>
    <t>2208MK-??</t>
  </si>
  <si>
    <t>2209 - King Baudouin - 24F - grey-green - type Velghe No. 2069</t>
  </si>
  <si>
    <t>2209MK-1</t>
  </si>
  <si>
    <t>2209</t>
  </si>
  <si>
    <t>2209MK-2</t>
  </si>
  <si>
    <t>2209MK-??</t>
  </si>
  <si>
    <t>2210 - Stamp Day - Postal Museum</t>
  </si>
  <si>
    <t>2210MK-1</t>
  </si>
  <si>
    <t>2210</t>
  </si>
  <si>
    <t>Maaseik</t>
  </si>
  <si>
    <t>&gt;19-20/4/1986</t>
  </si>
  <si>
    <t>&gt;19/4/1986</t>
  </si>
  <si>
    <t xml:space="preserve">▬ flyer N°. 7 / 86 ▬ </t>
  </si>
  <si>
    <t>2210MK-2</t>
  </si>
  <si>
    <t>2210MK-3</t>
  </si>
  <si>
    <t>2211/2212 - EUROPE -  C.E.P.T. - Nature and the environment</t>
  </si>
  <si>
    <t>2211MK-1</t>
  </si>
  <si>
    <t>2211</t>
  </si>
  <si>
    <t>Aquvelais</t>
  </si>
  <si>
    <t>&gt;3-4/05/1986</t>
  </si>
  <si>
    <t>&gt;3/05/1986</t>
  </si>
  <si>
    <t xml:space="preserve">▬ flyer N°.  8 / 86 ▬ </t>
  </si>
  <si>
    <t>2211MK-2</t>
  </si>
  <si>
    <t>2211MK-3</t>
  </si>
  <si>
    <t>2212MK-1</t>
  </si>
  <si>
    <t>Elouges</t>
  </si>
  <si>
    <t>2212MK-2</t>
  </si>
  <si>
    <t>2212MK-3</t>
  </si>
  <si>
    <t>2213/2216 - Belgian dog breeds - André Buzin</t>
  </si>
  <si>
    <t>2213MK-1</t>
  </si>
  <si>
    <t>2213</t>
  </si>
  <si>
    <t>&gt;24-25/05/1986</t>
  </si>
  <si>
    <t>&gt;24/05/1986</t>
  </si>
  <si>
    <t>2213MK-2</t>
  </si>
  <si>
    <t>2213MK-3</t>
  </si>
  <si>
    <t>&gt;24/05/1986?</t>
  </si>
  <si>
    <t>2213MK-4</t>
  </si>
  <si>
    <t>2213MK-5</t>
  </si>
  <si>
    <t>KCC ↔</t>
  </si>
  <si>
    <t>2213MK-??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</si>
  <si>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</si>
  <si>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</si>
  <si>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</si>
  <si>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</si>
  <si>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</si>
  <si>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</si>
  <si>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</si>
  <si>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</si>
  <si>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Tourist stamps.</t>
  </si>
  <si>
    <t>2217MK-1</t>
  </si>
  <si>
    <t>2217</t>
  </si>
  <si>
    <t>Zele</t>
  </si>
  <si>
    <t>&gt;28-29/06/1986</t>
  </si>
  <si>
    <t>&gt;28/06/1986</t>
  </si>
  <si>
    <t xml:space="preserve">▬ flyer N°.  10 / 86 ▬ </t>
  </si>
  <si>
    <t>2217MK-2</t>
  </si>
  <si>
    <t>Ø ↔</t>
  </si>
  <si>
    <t>2217MK-??</t>
  </si>
  <si>
    <t>2219MK-1</t>
  </si>
  <si>
    <t>2219MK-2</t>
  </si>
  <si>
    <t>2219MK-??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</si>
  <si>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</si>
  <si>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</si>
  <si>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</si>
  <si>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</si>
  <si>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</si>
  <si>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</si>
  <si>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</si>
  <si>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</si>
  <si>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</si>
  <si>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</si>
  <si>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</si>
  <si>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</si>
  <si>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</si>
  <si>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</si>
  <si>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</si>
  <si>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</si>
  <si>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2222MK-??</t>
  </si>
  <si>
    <t>2223 - Birds - Robin - 3.50 - Buzin - grey gum</t>
  </si>
  <si>
    <t>2223MK-1</t>
  </si>
  <si>
    <t>2223</t>
  </si>
  <si>
    <t xml:space="preserve">▬ flyer N°.  13 / 86 ▬ </t>
  </si>
  <si>
    <t>2223MK-2</t>
  </si>
  <si>
    <t>2223MK-??</t>
  </si>
  <si>
    <t>2224 - Youth Philately - 25th World Cartoon Exhibition in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</si>
  <si>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</si>
  <si>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</si>
  <si>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</si>
  <si>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</si>
  <si>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</si>
  <si>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</si>
  <si>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flyer N°. 11 / 86 ▬ </t>
  </si>
  <si>
    <t>2224MK-2</t>
  </si>
  <si>
    <t>Knokke-heist</t>
  </si>
  <si>
    <t>2224MK-??</t>
  </si>
  <si>
    <t xml:space="preserve">2225/2228 - Belgian Figures </t>
  </si>
  <si>
    <t>2225MK-1</t>
  </si>
  <si>
    <t>2225</t>
  </si>
  <si>
    <t>Jabbeke</t>
  </si>
  <si>
    <t>&gt;27-28/09/1986</t>
  </si>
  <si>
    <t>&gt;27/09/1986</t>
  </si>
  <si>
    <t xml:space="preserve">▬ flyer N°. 12 / 86 ▬ </t>
  </si>
  <si>
    <t>2225MK-3</t>
  </si>
  <si>
    <t>2225MK-4</t>
  </si>
  <si>
    <t>2225MK-2</t>
  </si>
  <si>
    <t>2226MK-1</t>
  </si>
  <si>
    <t>Braine-L'Aleud</t>
  </si>
  <si>
    <t>2226MK-2</t>
  </si>
  <si>
    <t>2226MK-??</t>
  </si>
  <si>
    <t>2227MK-1</t>
  </si>
  <si>
    <t>2227MK-2</t>
  </si>
  <si>
    <t>2227MK-3</t>
  </si>
  <si>
    <t>2228MK-1</t>
  </si>
  <si>
    <t>Rosseles</t>
  </si>
  <si>
    <t>2228MK-2</t>
  </si>
  <si>
    <t>Anderlecht</t>
  </si>
  <si>
    <t>2228MK-??</t>
  </si>
  <si>
    <t>2229 - Royal Academy of Dutch Language and Literature</t>
  </si>
  <si>
    <t>2229MK-1</t>
  </si>
  <si>
    <t>2229</t>
  </si>
  <si>
    <t>&gt;4-5/10/1985</t>
  </si>
  <si>
    <t>&gt;4/10/1985</t>
  </si>
  <si>
    <t>4-5/10/1985</t>
  </si>
  <si>
    <t xml:space="preserve">▬ flyer N°.  12bis / 86 ▬ </t>
  </si>
  <si>
    <t>2229MK-2</t>
  </si>
  <si>
    <t>2229MK-??</t>
  </si>
  <si>
    <t>2230 - Year of Belgian Beer - Glass of beer, barley and hops</t>
  </si>
  <si>
    <t>2230MK-1</t>
  </si>
  <si>
    <t xml:space="preserve"> ↨</t>
  </si>
  <si>
    <t>2230</t>
  </si>
  <si>
    <t>&gt;11-12/10/1986</t>
  </si>
  <si>
    <t>&gt;11/10/1986</t>
  </si>
  <si>
    <t xml:space="preserve">▬ flyer N°. 13  / 86 ▬ </t>
  </si>
  <si>
    <t>2230MK-2</t>
  </si>
  <si>
    <t>2230MK-??</t>
  </si>
  <si>
    <t>2231 - Provincial law and provincial councils - Belgium and 9 provinces</t>
  </si>
  <si>
    <t>2231MK-1</t>
  </si>
  <si>
    <t>2231</t>
  </si>
  <si>
    <t>&gt;25-26/10/1986</t>
  </si>
  <si>
    <t>&gt;25/10/1986</t>
  </si>
  <si>
    <t xml:space="preserve">▬ flyer N°. 13bis / 86 ▬ </t>
  </si>
  <si>
    <t>2231MK-2</t>
  </si>
  <si>
    <t>2231MK-3</t>
  </si>
  <si>
    <t>Toronto</t>
  </si>
  <si>
    <t>2232/2235 - 1986 Solidarity - Belgian cars</t>
  </si>
  <si>
    <t>2232MK-1</t>
  </si>
  <si>
    <t>2232</t>
  </si>
  <si>
    <t>&gt;1-2/11/1986</t>
  </si>
  <si>
    <t>&gt;1/11/1986</t>
  </si>
  <si>
    <t xml:space="preserve">▬ flyer N°.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</si>
  <si>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</si>
  <si>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</si>
  <si>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</si>
  <si>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</si>
  <si>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</si>
  <si>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</si>
  <si>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</si>
  <si>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</si>
  <si>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</si>
  <si>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</si>
  <si>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</si>
  <si>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</si>
  <si>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Is there also a 2235MK-2?</t>
  </si>
  <si>
    <t>2235MK-2?</t>
  </si>
  <si>
    <t>2235MK-3</t>
  </si>
  <si>
    <t>2236 - King Baudouin - 200F - greenish yellow gum</t>
  </si>
  <si>
    <t>2236MK-1</t>
  </si>
  <si>
    <t>2236</t>
  </si>
  <si>
    <t xml:space="preserve">▬ flyer N°. 15 / 86 ▬ </t>
  </si>
  <si>
    <t>2236MK-2</t>
  </si>
  <si>
    <t>2236MK-3</t>
  </si>
  <si>
    <t>2237 - Christmas and New Year - Winter landscape</t>
  </si>
  <si>
    <t>2237MK-1</t>
  </si>
  <si>
    <t>2237</t>
  </si>
  <si>
    <t>&gt;22-23/11/1986</t>
  </si>
  <si>
    <t>&gt;22/11/1986</t>
  </si>
  <si>
    <t xml:space="preserve">▬ flyer N°.  15 / 86 ▬ </t>
  </si>
  <si>
    <t>2237MK-2</t>
  </si>
  <si>
    <t>2237MK-3</t>
  </si>
  <si>
    <t>2238/2239 - 100 years of Christian syndicalism in Belgium</t>
  </si>
  <si>
    <t>2238MK-1</t>
  </si>
  <si>
    <t>2238</t>
  </si>
  <si>
    <t>&gt;13-14/12/1986</t>
  </si>
  <si>
    <t>&gt;13/12/1986</t>
  </si>
  <si>
    <t xml:space="preserve">▬ flyer N°.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</si>
  <si>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</si>
  <si>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</si>
  <si>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</si>
  <si>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</si>
  <si>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</si>
  <si>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</si>
  <si>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</si>
  <si>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</si>
  <si>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</si>
  <si>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</si>
  <si>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2238MK-??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</si>
  <si>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</si>
  <si>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</si>
  <si>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</si>
  <si>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</si>
  <si>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</si>
  <si>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</si>
  <si>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</si>
  <si>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</si>
  <si>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</si>
  <si>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Birds - Kingfisher - 8F - Buzin - grey gum - P7a</t>
  </si>
  <si>
    <t>2240MK-1</t>
  </si>
  <si>
    <t>2240</t>
  </si>
  <si>
    <t>2240MK-2</t>
  </si>
  <si>
    <t>2240MK-??</t>
  </si>
  <si>
    <t>2241/2242 - Red Cross - Nobel Prize winners - Heymans - Claude</t>
  </si>
  <si>
    <t>2241MK-1</t>
  </si>
  <si>
    <t>2241</t>
  </si>
  <si>
    <t>&gt;14-15/02/1987</t>
  </si>
  <si>
    <t>&gt;14/02/1987</t>
  </si>
  <si>
    <t xml:space="preserve">▬ flyer N°.  1 / 87 ▬ </t>
  </si>
  <si>
    <t>2242MK-2</t>
  </si>
  <si>
    <t>2242MK-??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</si>
  <si>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</si>
  <si>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</si>
  <si>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</si>
  <si>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</si>
  <si>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</si>
  <si>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</si>
  <si>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</si>
  <si>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flyer N°.  / 87 ▬ </t>
  </si>
  <si>
    <t>2244MK-2</t>
  </si>
  <si>
    <t>2244MK-3</t>
  </si>
  <si>
    <t>2244/2246 - European Year of the Environment</t>
  </si>
  <si>
    <t>2244MK-1</t>
  </si>
  <si>
    <t>2244</t>
  </si>
  <si>
    <t>Ferreires</t>
  </si>
  <si>
    <t>&gt;14-15/03/1987</t>
  </si>
  <si>
    <t>&gt;14/03/1987</t>
  </si>
  <si>
    <t xml:space="preserve">▬ flyer N°.  3 / 87 ▬ </t>
  </si>
  <si>
    <t>54c</t>
  </si>
  <si>
    <t>2245MK</t>
  </si>
  <si>
    <t>2246MK</t>
  </si>
  <si>
    <t>2247 - Europalia 87 - Austria - ‘L'Attente’ by Gustav Klimt (1862-1918)</t>
  </si>
  <si>
    <t>2247MK-1</t>
  </si>
  <si>
    <t>2247</t>
  </si>
  <si>
    <t>&gt;4-5/04/1987</t>
  </si>
  <si>
    <t>&gt;4/04/1987</t>
  </si>
  <si>
    <t xml:space="preserve">▬ flyer N°. 4 / 87 ▬ </t>
  </si>
  <si>
    <t>2247MK-2</t>
  </si>
  <si>
    <t>2247MK-3</t>
  </si>
  <si>
    <t>2248 - Stamp Day - Jacob Wiener - Engraver</t>
  </si>
  <si>
    <t>2248MK-1</t>
  </si>
  <si>
    <t>2248</t>
  </si>
  <si>
    <t>&gt;11-12/04/1987</t>
  </si>
  <si>
    <t>&gt;11/04/1987</t>
  </si>
  <si>
    <t xml:space="preserve">▬ flyer N°.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</si>
  <si>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</si>
  <si>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</si>
  <si>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</si>
  <si>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</si>
  <si>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</si>
  <si>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</si>
  <si>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</si>
  <si>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flyer N°. 6  / 87 ▬ </t>
  </si>
  <si>
    <t>2249MK-2</t>
  </si>
  <si>
    <t>2249MK-3</t>
  </si>
  <si>
    <t>2250MK-1</t>
  </si>
  <si>
    <t>2250MK-2</t>
  </si>
  <si>
    <t>2250MK-??</t>
  </si>
  <si>
    <t>2251/2252 - C.E.P.T. - Europe - Modern architecture</t>
  </si>
  <si>
    <t>2251MK-1</t>
  </si>
  <si>
    <t>2251</t>
  </si>
  <si>
    <t>Deurne</t>
  </si>
  <si>
    <t>&gt;9-10/05/1987</t>
  </si>
  <si>
    <t>&gt;9/05/1987</t>
  </si>
  <si>
    <t xml:space="preserve">▬ flyer N°. 9  / 87 ▬ </t>
  </si>
  <si>
    <t>2251MK-2</t>
  </si>
  <si>
    <t>LouviLa Neuve</t>
  </si>
  <si>
    <t>2251MK-??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</si>
  <si>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</si>
  <si>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</si>
  <si>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</si>
  <si>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</si>
  <si>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</si>
  <si>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flyer N°. 8 / 87 ▬ </t>
  </si>
  <si>
    <t>2253MK-2</t>
  </si>
  <si>
    <t>2253MK-??</t>
  </si>
  <si>
    <t>2254/2258 - Tourism</t>
  </si>
  <si>
    <t>2254MK-1</t>
  </si>
  <si>
    <t>2254</t>
  </si>
  <si>
    <t>Racour</t>
  </si>
  <si>
    <t>&gt;13-14/06/1987</t>
  </si>
  <si>
    <t>&gt;13/06/1987</t>
  </si>
  <si>
    <t>2254MK-2</t>
  </si>
  <si>
    <t>2255MK-3</t>
  </si>
  <si>
    <t>2255MK-1</t>
  </si>
  <si>
    <t>2255MK-2</t>
  </si>
  <si>
    <t>2255MK-??</t>
  </si>
  <si>
    <t>2256MK-1</t>
  </si>
  <si>
    <t>Keerbergen</t>
  </si>
  <si>
    <t>2256MK-2</t>
  </si>
  <si>
    <t>2256MK-3</t>
  </si>
  <si>
    <t>2256MK-4</t>
  </si>
  <si>
    <t>2256MK-5</t>
  </si>
  <si>
    <t>Ø ~#~</t>
  </si>
  <si>
    <t>2256MK-??</t>
  </si>
  <si>
    <t>2257MK-1</t>
  </si>
  <si>
    <t>2257MK-2</t>
  </si>
  <si>
    <t>2257MK-??</t>
  </si>
  <si>
    <t>2258MK-1</t>
  </si>
  <si>
    <t>2258MK-2</t>
  </si>
  <si>
    <t>2258MK-??</t>
  </si>
  <si>
    <t>2259/2260 - Sport</t>
  </si>
  <si>
    <t>2259MK-1</t>
  </si>
  <si>
    <t>2259</t>
  </si>
  <si>
    <t>&gt;5-6/09/1987</t>
  </si>
  <si>
    <t>&gt;5/09/1987</t>
  </si>
  <si>
    <t xml:space="preserve">▬ flyer N°.  10 / 87 ▬ </t>
  </si>
  <si>
    <t>2259MK-2</t>
  </si>
  <si>
    <t>2259MK-??</t>
  </si>
  <si>
    <t>2261 - Birds - Blue Tit - 7F - grey gum - André Buzin</t>
  </si>
  <si>
    <t>2261MK-1</t>
  </si>
  <si>
    <t>2261</t>
  </si>
  <si>
    <t>2261MK-2</t>
  </si>
  <si>
    <t>2261MK-3</t>
  </si>
  <si>
    <t>2262 - Year of foreign trade</t>
  </si>
  <si>
    <t>2262MK</t>
  </si>
  <si>
    <t>2262</t>
  </si>
  <si>
    <t>&gt;12-13/09/1987</t>
  </si>
  <si>
    <t>&gt;12/09/1987</t>
  </si>
  <si>
    <t xml:space="preserve">▬ flyer N°. 10bis / 87 ▬ </t>
  </si>
  <si>
    <t>2262MK?</t>
  </si>
  <si>
    <t>2263 - Belgian Social Law - 100th anniversary of Belgian social legislation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</si>
  <si>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</si>
  <si>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</si>
  <si>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</si>
  <si>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</si>
  <si>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</si>
  <si>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</si>
  <si>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flyer N°. 11 / 87 ▬ </t>
  </si>
  <si>
    <t>2263MK-2</t>
  </si>
  <si>
    <t>2263MK-??</t>
  </si>
  <si>
    <t>2264 - Youth Philately - Suske and Wiske - Comic Book Characters - Comic Books</t>
  </si>
  <si>
    <t>2264MK-1</t>
  </si>
  <si>
    <t>2264</t>
  </si>
  <si>
    <t>&gt;3-4/10/1987</t>
  </si>
  <si>
    <t>&gt;3/10/1987</t>
  </si>
  <si>
    <t>3-4/10/1987</t>
  </si>
  <si>
    <t xml:space="preserve">▬ flyer N°.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</si>
  <si>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</si>
  <si>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</si>
  <si>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</si>
  <si>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</si>
  <si>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</si>
  <si>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</si>
  <si>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</si>
  <si>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</si>
  <si>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</si>
  <si>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</si>
  <si>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</si>
  <si>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Solidarity - Castles</t>
  </si>
  <si>
    <t>2265MK-1</t>
  </si>
  <si>
    <t>2265</t>
  </si>
  <si>
    <t>Rixansart</t>
  </si>
  <si>
    <t>&gt;17-18/10/1987</t>
  </si>
  <si>
    <t>&gt;17/10/1987</t>
  </si>
  <si>
    <t xml:space="preserve">▬ flyer N°. 13  / 87 ▬ </t>
  </si>
  <si>
    <t>2265MK-2</t>
  </si>
  <si>
    <t>2265MK-??</t>
  </si>
  <si>
    <t>2266MK-1</t>
  </si>
  <si>
    <t>Westrelo</t>
  </si>
  <si>
    <t>2266MK-2</t>
  </si>
  <si>
    <t>2266MK-??</t>
  </si>
  <si>
    <t>2267MK-1</t>
  </si>
  <si>
    <t>Fallais</t>
  </si>
  <si>
    <t>2267MK-2</t>
  </si>
  <si>
    <t>2267MK-3</t>
  </si>
  <si>
    <t>2267MK-4</t>
  </si>
  <si>
    <t>2267MK-5</t>
  </si>
  <si>
    <t>2267MK-??</t>
  </si>
  <si>
    <t>2268MK-1</t>
  </si>
  <si>
    <t>Gaasbeek</t>
  </si>
  <si>
    <t>2268MK-2</t>
  </si>
  <si>
    <t>2268MK-??</t>
  </si>
  <si>
    <t xml:space="preserve">2269 - Christmas and New Year </t>
  </si>
  <si>
    <t>2269MK-1</t>
  </si>
  <si>
    <t>2269</t>
  </si>
  <si>
    <t>Arendonk</t>
  </si>
  <si>
    <t>&gt;14-15/11/1987</t>
  </si>
  <si>
    <t>&gt;14/11/1987</t>
  </si>
  <si>
    <t xml:space="preserve">▬ flyer N°. 14  / 87 ▬ </t>
  </si>
  <si>
    <t>Are there any others in different colours?</t>
  </si>
  <si>
    <t>2269MK-2</t>
  </si>
  <si>
    <t>2269MK-3</t>
  </si>
  <si>
    <t>2270 - White-Yellow Cross of Belgium - Home nursing</t>
  </si>
  <si>
    <t>2270MK-1</t>
  </si>
  <si>
    <t>2270</t>
  </si>
  <si>
    <t>Orlanwelz</t>
  </si>
  <si>
    <t>&gt;5-6/12/1987</t>
  </si>
  <si>
    <t>&gt;5/12/1987</t>
  </si>
  <si>
    <t xml:space="preserve">▬ flyer N°.  14bis / 87 ▬ </t>
  </si>
  <si>
    <t>2270MK-2</t>
  </si>
  <si>
    <t>Hannut</t>
  </si>
  <si>
    <t>2270MK-??</t>
  </si>
  <si>
    <t>2271/2272 - Communication: Daily newspapers 1887-1987</t>
  </si>
  <si>
    <t>2271MK-1</t>
  </si>
  <si>
    <t>2271</t>
  </si>
  <si>
    <t>&gt;12-13/12/1987</t>
  </si>
  <si>
    <t>&gt;12/12/1987</t>
  </si>
  <si>
    <t xml:space="preserve">▬ flyer N°. 15  / 87 ▬ </t>
  </si>
  <si>
    <t>2271MK-2</t>
  </si>
  <si>
    <t>2271MK-??</t>
  </si>
  <si>
    <t>2272MK-1</t>
  </si>
  <si>
    <t>2272MK-2</t>
  </si>
  <si>
    <t>2272MK-??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</si>
  <si>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</si>
  <si>
    <t>◄</t>
  </si>
  <si>
    <t>2273 / 2276 - Shrimp Fisherman - Fishing Boat - Beach Hut - The Sea</t>
  </si>
  <si>
    <t>2237/74MK</t>
  </si>
  <si>
    <t>2237/74</t>
  </si>
  <si>
    <t>Nieuwpoort</t>
  </si>
  <si>
    <t>&gt;6-7/02/1988</t>
  </si>
  <si>
    <t>&gt;6/02/1988</t>
  </si>
  <si>
    <t xml:space="preserve">▬ flyer N°. 1 / 88 ▬ </t>
  </si>
  <si>
    <t>◘2273MK-1</t>
  </si>
  <si>
    <t>◘2273</t>
  </si>
  <si>
    <t>◘= vignette</t>
  </si>
  <si>
    <t>◘2273MK-2</t>
  </si>
  <si>
    <t>◘2273MK-3</t>
  </si>
  <si>
    <t>2273MK-1</t>
  </si>
  <si>
    <t>2273</t>
  </si>
  <si>
    <t>Oostduinkerke</t>
  </si>
  <si>
    <t>2273MK-??</t>
  </si>
  <si>
    <t>1523A/1525A - Ghent Floralies IV. - From block BL47</t>
  </si>
  <si>
    <t>1524MK-1</t>
  </si>
  <si>
    <t>&gt;25-26/04/1970</t>
  </si>
  <si>
    <t>1524MK-??</t>
  </si>
  <si>
    <t>2275MK-1</t>
  </si>
  <si>
    <t>2275MK-??</t>
  </si>
  <si>
    <t>2276MK-1</t>
  </si>
  <si>
    <t>2276MK-2</t>
  </si>
  <si>
    <t>2276MK-3</t>
  </si>
  <si>
    <t>Knokke</t>
  </si>
  <si>
    <t>2276◘MK-1</t>
  </si>
  <si>
    <t>2276◘</t>
  </si>
  <si>
    <t>Knokke-Heist</t>
  </si>
  <si>
    <t>2276◘MK-??</t>
  </si>
  <si>
    <t>2276◘MK-3</t>
  </si>
  <si>
    <t xml:space="preserve">2277 / 2278 - Regional - The dynamics of the regions. </t>
  </si>
  <si>
    <t>2277MK</t>
  </si>
  <si>
    <t>2277</t>
  </si>
  <si>
    <t>Momignies</t>
  </si>
  <si>
    <t>&gt;5-6/03/1988</t>
  </si>
  <si>
    <t>&gt;5/03/1988</t>
  </si>
  <si>
    <t xml:space="preserve">▬ flyer N°. 2 / 88 ▬ </t>
  </si>
  <si>
    <t>2278MK-1</t>
  </si>
  <si>
    <t>2278MK-2</t>
  </si>
  <si>
    <t>2277MK-1</t>
  </si>
  <si>
    <t>Nossegem</t>
  </si>
  <si>
    <t>2277MK-3 = real MC??</t>
  </si>
  <si>
    <t>2277MK-2</t>
  </si>
  <si>
    <t>2277MK-3</t>
  </si>
  <si>
    <t>2279 - Stamp Day - 19th-century postman - 13F - Brown - letter carrier</t>
  </si>
  <si>
    <t>2279MK</t>
  </si>
  <si>
    <t>2279</t>
  </si>
  <si>
    <t>&gt;16-17/04/1988</t>
  </si>
  <si>
    <t>&gt;16/04/1988</t>
  </si>
  <si>
    <t xml:space="preserve">▬ flyer N°. 3 / 88 ▬ </t>
  </si>
  <si>
    <t>2279MK-??</t>
  </si>
  <si>
    <t>2280 / 2282 - Promotion of philately I - Roses - No. 2282 from block BL63</t>
  </si>
  <si>
    <t>2280MK-1</t>
  </si>
  <si>
    <t>2280</t>
  </si>
  <si>
    <t>&gt;23-24/04/1988</t>
  </si>
  <si>
    <t>&gt;23/04/1988</t>
  </si>
  <si>
    <t xml:space="preserve">▬ flyer N°.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</si>
  <si>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</si>
  <si>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</si>
  <si>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</si>
  <si>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</si>
  <si>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</si>
  <si>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</si>
  <si>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</si>
  <si>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</si>
  <si>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Europe 1988 - Transport and communication resources</t>
  </si>
  <si>
    <t>2283MK-1</t>
  </si>
  <si>
    <t>2283</t>
  </si>
  <si>
    <t>&gt;7-8/05/1988</t>
  </si>
  <si>
    <t>&gt;7/05/1988</t>
  </si>
  <si>
    <t xml:space="preserve">▬ flyer N°. 5 / 88 ▬ </t>
  </si>
  <si>
    <t>2283MK-2</t>
  </si>
  <si>
    <t>2283MK-3</t>
  </si>
  <si>
    <t>2284MK-1</t>
  </si>
  <si>
    <t>2284MK-2</t>
  </si>
  <si>
    <t>2284MK-??</t>
  </si>
  <si>
    <t>2285 / 2286 - 1988 Olympic Games - Seoul</t>
  </si>
  <si>
    <t>2285MK-1</t>
  </si>
  <si>
    <t>2285</t>
  </si>
  <si>
    <t>&gt;4-5/06/1988</t>
  </si>
  <si>
    <t>&gt;4/06/1988</t>
  </si>
  <si>
    <t xml:space="preserve">▬ flyer N°. 6 / 88 ▬ </t>
  </si>
  <si>
    <t>2285MK-2</t>
  </si>
  <si>
    <t>2285MK-??</t>
  </si>
  <si>
    <t>2286MK-2</t>
  </si>
  <si>
    <t>2287MK-1</t>
  </si>
  <si>
    <t>2287MK-??</t>
  </si>
  <si>
    <t>2287 - 1988 Olympic Games - Seoul: stamp from block BL64</t>
  </si>
  <si>
    <t>2287</t>
  </si>
  <si>
    <t>2287MK-2</t>
  </si>
  <si>
    <t>2288 / 2292 - Tourist stamps.</t>
  </si>
  <si>
    <t>2288MK</t>
  </si>
  <si>
    <t>2288</t>
  </si>
  <si>
    <t>Amay</t>
  </si>
  <si>
    <t>&gt;18-19/06/1988</t>
  </si>
  <si>
    <t>&gt;18/06/1988</t>
  </si>
  <si>
    <t xml:space="preserve">▬ flyer N°.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</si>
  <si>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</si>
  <si>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</si>
  <si>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</si>
  <si>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</si>
  <si>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</si>
  <si>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</si>
  <si>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</si>
  <si>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</si>
  <si>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</si>
  <si>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</si>
  <si>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</si>
  <si>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</si>
  <si>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</si>
  <si>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</si>
  <si>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</si>
  <si>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</si>
  <si>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2292MK-??</t>
  </si>
  <si>
    <t>2293 - Jean Monnet - Europe</t>
  </si>
  <si>
    <t>2293MK-1</t>
  </si>
  <si>
    <t>&gt;10-11/09/1988</t>
  </si>
  <si>
    <t>&gt;10/09/1988</t>
  </si>
  <si>
    <t xml:space="preserve">▬ flyer N°. 8 / 88 ▬ </t>
  </si>
  <si>
    <t>2293MK-2</t>
  </si>
  <si>
    <t>2293MK-4</t>
  </si>
  <si>
    <t>Assenede</t>
  </si>
  <si>
    <t>&gt;12/09/1988</t>
  </si>
  <si>
    <t>2294 / 2295 - Birds - Nuthatch (5F) + Bullfinch (6F) - white gum - P6a - André Buzin</t>
  </si>
  <si>
    <t>2294MK-1</t>
  </si>
  <si>
    <t>2294</t>
  </si>
  <si>
    <t xml:space="preserve">▬ flyer N°. 8  / 88 ▬ </t>
  </si>
  <si>
    <t>2295MK-3</t>
  </si>
  <si>
    <t>2295MK-4</t>
  </si>
  <si>
    <t>2294MK-2</t>
  </si>
  <si>
    <t>2295MK-1</t>
  </si>
  <si>
    <t>2295MK-2</t>
  </si>
  <si>
    <t>2295MK-??</t>
  </si>
  <si>
    <t>2296 / 2297 - Royal Academy of Medicine and Science</t>
  </si>
  <si>
    <t>2296MK</t>
  </si>
  <si>
    <t>2296</t>
  </si>
  <si>
    <t>&gt;17-18/09/1988</t>
  </si>
  <si>
    <t>&gt;17/09/1988</t>
  </si>
  <si>
    <t xml:space="preserve">▬ flyer N°.  9 / 88 ▬ </t>
  </si>
  <si>
    <t>2296MK-??</t>
  </si>
  <si>
    <t>2297MK-1</t>
  </si>
  <si>
    <t>2297MK-2</t>
  </si>
  <si>
    <t>2297MK-??</t>
  </si>
  <si>
    <t>2298 / 2301 - Cultural heritage - Cultural objects</t>
  </si>
  <si>
    <t>2298MK-1</t>
  </si>
  <si>
    <t>2298</t>
  </si>
  <si>
    <t>&gt;24-25/09/1988</t>
  </si>
  <si>
    <t>&gt;24/09/1988</t>
  </si>
  <si>
    <t xml:space="preserve">▬ flyer N°.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</si>
  <si>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</si>
  <si>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</si>
  <si>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</si>
  <si>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</si>
  <si>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</si>
  <si>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</si>
  <si>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</si>
  <si>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2299MK-??</t>
  </si>
  <si>
    <t>2300MK-1</t>
  </si>
  <si>
    <t>Geraardsbergen</t>
  </si>
  <si>
    <t>2300MK-2</t>
  </si>
  <si>
    <t>2300MK-??</t>
  </si>
  <si>
    <t>2301MK-1</t>
  </si>
  <si>
    <t>2301MK-2</t>
  </si>
  <si>
    <t>2301MK-3</t>
  </si>
  <si>
    <t>2302 - Youth philately - 50 years of the weekly magazine ‘Spirou’ - Comics</t>
  </si>
  <si>
    <t>2302MK-1</t>
  </si>
  <si>
    <t>2302</t>
  </si>
  <si>
    <t>&gt;8-9/10/1988</t>
  </si>
  <si>
    <t>&gt;8/10/1988</t>
  </si>
  <si>
    <t xml:space="preserve">▬ flyer N°.  11 / 88 ▬ </t>
  </si>
  <si>
    <t>2302MK-2</t>
  </si>
  <si>
    <t>2302MK-3</t>
  </si>
  <si>
    <t>2303 / 2305 - Solidarity - Jacques Brel - Jef Denyn - Verbiest</t>
  </si>
  <si>
    <t>2303MK-1</t>
  </si>
  <si>
    <t>2303</t>
  </si>
  <si>
    <t>&gt;22-23/10/1988</t>
  </si>
  <si>
    <t>&gt;22/10/1988</t>
  </si>
  <si>
    <t xml:space="preserve">▬ flyer N°.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</si>
  <si>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</si>
  <si>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</si>
  <si>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</si>
  <si>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</si>
  <si>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</si>
  <si>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</si>
  <si>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</si>
  <si>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2306 - 75th anniversary of the Postal Cheques Administration - BCH</t>
  </si>
  <si>
    <t>2306MK-1</t>
  </si>
  <si>
    <t>2306</t>
  </si>
  <si>
    <t>&gt;5-6/11/1988</t>
  </si>
  <si>
    <t>&gt;5/11/1988</t>
  </si>
  <si>
    <t xml:space="preserve">▬ flyer N°. 13 / 88 ▬ </t>
  </si>
  <si>
    <t>2306MK-2</t>
  </si>
  <si>
    <t>2306MK-??</t>
  </si>
  <si>
    <t>2307 - Christmas and New Year - Winter landscape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</si>
  <si>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</si>
  <si>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</si>
  <si>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</si>
  <si>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</si>
  <si>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</si>
  <si>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</si>
  <si>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flyer N°. 19+  / 88 ▬ </t>
  </si>
  <si>
    <t>2307MK-2</t>
  </si>
  <si>
    <t>2307MK-??</t>
  </si>
  <si>
    <t>2308 - 50 years of the Royal Horse Escort</t>
  </si>
  <si>
    <t>2308MK-1</t>
  </si>
  <si>
    <t>2308</t>
  </si>
  <si>
    <t>&gt;10-11/12/1988</t>
  </si>
  <si>
    <t>&gt;10/12/1988</t>
  </si>
  <si>
    <t xml:space="preserve">▬ flyer N°.  14bis / 88 ▬ </t>
  </si>
  <si>
    <t>2308MK-2</t>
  </si>
  <si>
    <t>2308MK-4</t>
  </si>
  <si>
    <t>2308MK-3</t>
  </si>
  <si>
    <t>2309 / 2311 - Printing - Stanhope Press - Christoffel Plantijn</t>
  </si>
  <si>
    <t>2309MK-1</t>
  </si>
  <si>
    <t>&gt;17-18/12/1988</t>
  </si>
  <si>
    <t>&gt;17/12/1988</t>
  </si>
  <si>
    <t xml:space="preserve">▬ flyer N°.  15 / 88 ▬ </t>
  </si>
  <si>
    <t>2309MK-2</t>
  </si>
  <si>
    <t>2309(2x)MK</t>
  </si>
  <si>
    <t>2309(2x)</t>
  </si>
  <si>
    <t>2310MK-1</t>
  </si>
  <si>
    <t>Zellik</t>
  </si>
  <si>
    <t>2310MK-2</t>
  </si>
  <si>
    <t>2310MK-??</t>
  </si>
  <si>
    <t>2311MK-1</t>
  </si>
  <si>
    <t>Morlanwelz</t>
  </si>
  <si>
    <t>2311MK-2</t>
  </si>
  <si>
    <t>2311MK-??</t>
  </si>
  <si>
    <t>2312 / 2314 - Belgian Red Cross 1864-1989 - Paintings - Van der Weyden - G. David</t>
  </si>
  <si>
    <t>2312MK</t>
  </si>
  <si>
    <t>2312</t>
  </si>
  <si>
    <t>&gt;18-19/02/1989</t>
  </si>
  <si>
    <t>&gt;18/02/1989</t>
  </si>
  <si>
    <t>18-19/02/1989</t>
  </si>
  <si>
    <t xml:space="preserve">▬ flyer N°. 1 / 89 ▬ </t>
  </si>
  <si>
    <t>2313MK</t>
  </si>
  <si>
    <t>2314MK</t>
  </si>
  <si>
    <t>2315 / 2317 - Belgian lace</t>
  </si>
  <si>
    <t>2315MK-1</t>
  </si>
  <si>
    <t>2315</t>
  </si>
  <si>
    <t>&gt;18-19/03/1989</t>
  </si>
  <si>
    <t>&gt;18/03/1989</t>
  </si>
  <si>
    <t xml:space="preserve">▬ flyer N°.  2 / 89 ▬ </t>
  </si>
  <si>
    <t>2315MK-2</t>
  </si>
  <si>
    <t>2315MK-3</t>
  </si>
  <si>
    <t>2315MK-??</t>
  </si>
  <si>
    <t>2316MK-1</t>
  </si>
  <si>
    <t>2316MK-2</t>
  </si>
  <si>
    <t>2316MK-3</t>
  </si>
  <si>
    <t>2316MK-??</t>
  </si>
  <si>
    <t>2317MK-1</t>
  </si>
  <si>
    <t>2317MK-2</t>
  </si>
  <si>
    <t>2317MK-3</t>
  </si>
  <si>
    <t>2318 / 2320 - Promotion of philately: Roses by P.J. Redouté:  Stamp No. 2320 from block BL65</t>
  </si>
  <si>
    <t>2318MK-1</t>
  </si>
  <si>
    <t>2318</t>
  </si>
  <si>
    <t>&gt;15-16/04/1989</t>
  </si>
  <si>
    <t>&gt;15/04/1989</t>
  </si>
  <si>
    <t xml:space="preserve">▬ flyer N°. 3  / 89 ▬ </t>
  </si>
  <si>
    <t>2319MK-1</t>
  </si>
  <si>
    <t>2320MK-1</t>
  </si>
  <si>
    <t>2318MK-2</t>
  </si>
  <si>
    <t>2319MK-2</t>
  </si>
  <si>
    <t>2320MK-2</t>
  </si>
  <si>
    <t>2321 - Birds by André Buzin: Bluethroat - 4F</t>
  </si>
  <si>
    <t>2321MK-1</t>
  </si>
  <si>
    <t>2321</t>
  </si>
  <si>
    <t xml:space="preserve">▬ flyer N°.  4 / 89 ▬ </t>
  </si>
  <si>
    <t>2321MK-2</t>
  </si>
  <si>
    <t>2321MK-3</t>
  </si>
  <si>
    <t>2322 - Stamp Day</t>
  </si>
  <si>
    <t>2322MK-1</t>
  </si>
  <si>
    <t>2322</t>
  </si>
  <si>
    <t>Tamines</t>
  </si>
  <si>
    <t>&gt;22-23/04/1989</t>
  </si>
  <si>
    <t>&gt;22/04/1989</t>
  </si>
  <si>
    <t xml:space="preserve">▬ flyer N°. 4  / 89 ▬ </t>
  </si>
  <si>
    <t>2322MK-2</t>
  </si>
  <si>
    <t>2322MK-3</t>
  </si>
  <si>
    <t>2322MK-4</t>
  </si>
  <si>
    <t>2322MK-??</t>
  </si>
  <si>
    <t>2323 / 2324 - Europe 89</t>
  </si>
  <si>
    <t>2323MK-1</t>
  </si>
  <si>
    <t>2323</t>
  </si>
  <si>
    <t>&gt;6-7/05/1989</t>
  </si>
  <si>
    <t>&gt;6/05/1989</t>
  </si>
  <si>
    <t xml:space="preserve">▬ flyer N°. 5  / 89 ▬ </t>
  </si>
  <si>
    <t>2323MK-2</t>
  </si>
  <si>
    <t>2323MK-??</t>
  </si>
  <si>
    <t>2324MK-1</t>
  </si>
  <si>
    <t>2324MK-2</t>
  </si>
  <si>
    <t>2324MK-??</t>
  </si>
  <si>
    <t>2325 - Royal Academy of Fine Arts of Antwerp.</t>
  </si>
  <si>
    <t>2325MK-1</t>
  </si>
  <si>
    <t>2325</t>
  </si>
  <si>
    <t>&gt;20-21/05/1989</t>
  </si>
  <si>
    <t>&gt;20/05/1989</t>
  </si>
  <si>
    <t xml:space="preserve">▬ flyer N°. 6  / 89 ▬ </t>
  </si>
  <si>
    <t>2325MK-2</t>
  </si>
  <si>
    <t>2325MK-3</t>
  </si>
  <si>
    <t>2325MK-4</t>
  </si>
  <si>
    <t>2325MK-5</t>
  </si>
  <si>
    <t>2325MK-6</t>
  </si>
  <si>
    <t>2326 - Third Election of the European Parliament: The Bridge to 1992</t>
  </si>
  <si>
    <t>2326MK-1</t>
  </si>
  <si>
    <t>2326</t>
  </si>
  <si>
    <t>&gt;3-4/06/1989</t>
  </si>
  <si>
    <t>&gt;3/06/1989</t>
  </si>
  <si>
    <t xml:space="preserve">▬ flyer N°.  6bis / 89 ▬ </t>
  </si>
  <si>
    <t>2326MK-2</t>
  </si>
  <si>
    <t>2326MK-??</t>
  </si>
  <si>
    <t>2327  - 200th anniversary of the Declaration of the Rights of Man and of the Citizen</t>
  </si>
  <si>
    <t>2327MK-1</t>
  </si>
  <si>
    <t>2327</t>
  </si>
  <si>
    <t>&gt;10-11/06/1989</t>
  </si>
  <si>
    <t>&gt;10/06/1989</t>
  </si>
  <si>
    <t xml:space="preserve">▬ flyer N°. 6ter  / 89 ▬ </t>
  </si>
  <si>
    <t>2327MK-2</t>
  </si>
  <si>
    <t>2327MK-3</t>
  </si>
  <si>
    <t>2328 / 2331 - Tourist stamps.</t>
  </si>
  <si>
    <t>2328MK-1</t>
  </si>
  <si>
    <t>2328</t>
  </si>
  <si>
    <t>Izegem</t>
  </si>
  <si>
    <t>&gt;24-25/06/1989</t>
  </si>
  <si>
    <t>&gt;24/06/1989</t>
  </si>
  <si>
    <t xml:space="preserve">▬ flyer N°.  7 / 89 ▬ </t>
  </si>
  <si>
    <t>2328MK-2</t>
  </si>
  <si>
    <t>2328MK-3</t>
  </si>
  <si>
    <t>2329MK-1</t>
  </si>
  <si>
    <t>Vieuxvilles-Ferréires</t>
  </si>
  <si>
    <t>2329MK-2</t>
  </si>
  <si>
    <t>2329MK-??</t>
  </si>
  <si>
    <t>2330MK-1</t>
  </si>
  <si>
    <t>2330MK-2</t>
  </si>
  <si>
    <t>2330MK-??</t>
  </si>
  <si>
    <t>2331MK-1</t>
  </si>
  <si>
    <t>2331MK-2</t>
  </si>
  <si>
    <t>2331MK-??</t>
  </si>
  <si>
    <t>2332 / 2335 - Nature - 4 stamps of ducks from stamp booklet B19</t>
  </si>
  <si>
    <t>2332MK-1</t>
  </si>
  <si>
    <t>2332</t>
  </si>
  <si>
    <t>Hever</t>
  </si>
  <si>
    <t>&gt;2-3/09/1989</t>
  </si>
  <si>
    <t>&gt;2/09/1989</t>
  </si>
  <si>
    <t xml:space="preserve">▬ flyer N°. 8  / 89 ▬ </t>
  </si>
  <si>
    <t>2332MK-2</t>
  </si>
  <si>
    <t>2332MK-??</t>
  </si>
  <si>
    <t>2333MK-1</t>
  </si>
  <si>
    <t>2333MK-2</t>
  </si>
  <si>
    <t>2333MK-??</t>
  </si>
  <si>
    <t>2335MK-1</t>
  </si>
  <si>
    <t>2335MK-2</t>
  </si>
  <si>
    <t>2335MK-??</t>
  </si>
  <si>
    <t>2336 - Europalia 89: Japan</t>
  </si>
  <si>
    <t>2336MK-1</t>
  </si>
  <si>
    <t>2336</t>
  </si>
  <si>
    <t>&gt;16-17/09/1989</t>
  </si>
  <si>
    <t>&gt;16/09/1989</t>
  </si>
  <si>
    <t xml:space="preserve">▬ flyer N°.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</si>
  <si>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</si>
  <si>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</si>
  <si>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</si>
  <si>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</si>
  <si>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</si>
  <si>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</si>
  <si>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</si>
  <si>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</si>
  <si>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flyer N°. 10  / 89 ▬ </t>
  </si>
  <si>
    <t>2337MK-2</t>
  </si>
  <si>
    <t>2337MK-??</t>
  </si>
  <si>
    <t>2338 - 150th anniversary of Limburg</t>
  </si>
  <si>
    <t>2338MK-1</t>
  </si>
  <si>
    <t>2338</t>
  </si>
  <si>
    <t>Hasselt+Maastricht</t>
  </si>
  <si>
    <t>&gt;30/09-1/10/89</t>
  </si>
  <si>
    <t>&gt;30/09/1989</t>
  </si>
  <si>
    <t xml:space="preserve">▬ flyer N°. 11  / 89 ▬ </t>
  </si>
  <si>
    <t>2338MK-2</t>
  </si>
  <si>
    <t>2338(2x)MK</t>
  </si>
  <si>
    <t>2338(2x)</t>
  </si>
  <si>
    <t>2339 - Youth Philately - Nero - Comic Strip Character - Comic Strips</t>
  </si>
  <si>
    <t>&gt;7-8/10/1989</t>
  </si>
  <si>
    <t>&gt;7/10/1989</t>
  </si>
  <si>
    <t xml:space="preserve">▬ flyer N°.  12 / 89 ▬ </t>
  </si>
  <si>
    <t>2239MK-??</t>
  </si>
  <si>
    <t>2239(2x)MK-1</t>
  </si>
  <si>
    <t>2239(2x)</t>
  </si>
  <si>
    <t>2239(2x)MK-2</t>
  </si>
  <si>
    <t>2340 / 2343 - Solidarity: The Royal Greenhouses of Laeken</t>
  </si>
  <si>
    <t>2340MK-1</t>
  </si>
  <si>
    <t>2340</t>
  </si>
  <si>
    <t>&gt;21-22/10/1989</t>
  </si>
  <si>
    <t>&gt;21/10/1989</t>
  </si>
  <si>
    <t xml:space="preserve">▬ flyer N°. 13  / 89 ▬ </t>
  </si>
  <si>
    <t>2340MK-2</t>
  </si>
  <si>
    <t>2340MK-??</t>
  </si>
  <si>
    <t>2341MK-1</t>
  </si>
  <si>
    <t>2341MK-2</t>
  </si>
  <si>
    <t>2341MK-??</t>
  </si>
  <si>
    <t>2342MK-1</t>
  </si>
  <si>
    <t>2342MK-2</t>
  </si>
  <si>
    <t>2342MK-??</t>
  </si>
  <si>
    <t>2343MK-1</t>
  </si>
  <si>
    <t>2343MK-2</t>
  </si>
  <si>
    <t>2343MK-3</t>
  </si>
  <si>
    <t>2344 - Queen Elisabeth Music Chapel - Treble clef</t>
  </si>
  <si>
    <t>2344MK-1</t>
  </si>
  <si>
    <t>2344</t>
  </si>
  <si>
    <t>&gt;4-5/11/1989</t>
  </si>
  <si>
    <t>&gt;4/11/1989</t>
  </si>
  <si>
    <t xml:space="preserve">▬ flyer N°. 13bis  / 89 ▬ </t>
  </si>
  <si>
    <t>2344MK-2</t>
  </si>
  <si>
    <t>2344MK-3</t>
  </si>
  <si>
    <t>2345 - Christmas and New Year - The Salvation Army</t>
  </si>
  <si>
    <t>2345MK</t>
  </si>
  <si>
    <t>2345</t>
  </si>
  <si>
    <t>&gt;18-19/11/1989</t>
  </si>
  <si>
    <t>&gt;18/11/1989</t>
  </si>
  <si>
    <t xml:space="preserve">▬ flyer N°.  14 / 89 ▬ </t>
  </si>
  <si>
    <t>2345MK-??</t>
  </si>
  <si>
    <t>2346 - Father Damien in Molokai (Hawaii) - Joseph de Veuster (1840-1889)</t>
  </si>
  <si>
    <t>2346MK-1</t>
  </si>
  <si>
    <t>2346</t>
  </si>
  <si>
    <t>Tremelo</t>
  </si>
  <si>
    <t>&gt;25-26/11/1989</t>
  </si>
  <si>
    <t>&gt;25/11/1989</t>
  </si>
  <si>
    <t xml:space="preserve">▬ flyer N°. 15 / 89 ▬ </t>
  </si>
  <si>
    <t>2346MK-2</t>
  </si>
  <si>
    <t>Wassonge?</t>
  </si>
  <si>
    <t>2346MK-3</t>
  </si>
  <si>
    <t>2346MK-4</t>
  </si>
  <si>
    <t>2346MK-5</t>
  </si>
  <si>
    <t>2346MK-??</t>
  </si>
  <si>
    <t>2347 - Birds - Eurasian tree sparrow - 2F - White gum</t>
  </si>
  <si>
    <t>2347MK-1</t>
  </si>
  <si>
    <t xml:space="preserve">▬ flyer N°.   / 89 ▬ </t>
  </si>
  <si>
    <t>2347MK-??</t>
  </si>
  <si>
    <t>2348 - 150th anniversary of the birth of priest Adolf Daens</t>
  </si>
  <si>
    <t>2348MK-1</t>
  </si>
  <si>
    <t>2348</t>
  </si>
  <si>
    <t>&gt;9-10/12/1989</t>
  </si>
  <si>
    <t>&gt;9/12/1989</t>
  </si>
  <si>
    <t xml:space="preserve">▬ flyer N°. 16  / 89 ▬ </t>
  </si>
  <si>
    <t>2348MK-2</t>
  </si>
  <si>
    <t>2348MK-3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</si>
  <si>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D↔</t>
    </r>
  </si>
  <si>
    <t>??►</t>
  </si>
  <si>
    <t xml:space="preserve">2349 / 2349P5a - Birds - Lesser spotted woodpecker - 1F - white gum - P6a </t>
  </si>
  <si>
    <t>2349MK-1</t>
  </si>
  <si>
    <t>2349</t>
  </si>
  <si>
    <t xml:space="preserve">▬ flyer N°.  1 / 90 ▬ </t>
  </si>
  <si>
    <t>2349MK-2</t>
  </si>
  <si>
    <t>2349MK-??</t>
  </si>
  <si>
    <t>2350 - First postal connection between Innsbruck and Mechelen - 500 years</t>
  </si>
  <si>
    <t>2350MK-1</t>
  </si>
  <si>
    <t>2350</t>
  </si>
  <si>
    <t>&gt;13-14/01/1990</t>
  </si>
  <si>
    <t>&gt;13/01/1990</t>
  </si>
  <si>
    <t xml:space="preserve">▬ flyer N°. 1  / 90 ▬ </t>
  </si>
  <si>
    <t>2350MK-2</t>
  </si>
  <si>
    <t>2350MK-3</t>
  </si>
  <si>
    <t>2350MK-4</t>
  </si>
  <si>
    <t>2350MK-??</t>
  </si>
  <si>
    <t>2351 / 2351P5a - Birds - Eurasian chaffinch - 10F - white gum - P6a</t>
  </si>
  <si>
    <t>2351MK-1</t>
  </si>
  <si>
    <t>2351</t>
  </si>
  <si>
    <t xml:space="preserve">▬ flyer N°. 3  / 90 ▬ </t>
  </si>
  <si>
    <t>2352MK-2</t>
  </si>
  <si>
    <t>Massogne</t>
  </si>
  <si>
    <t>2352MK-3</t>
  </si>
  <si>
    <t>2351MK-4</t>
  </si>
  <si>
    <t>Massonge</t>
  </si>
  <si>
    <t>2351MK-??</t>
  </si>
  <si>
    <t>2352 - King Baudouin - 14F grey - greenish gum - P5</t>
  </si>
  <si>
    <t>2352MK-1</t>
  </si>
  <si>
    <t>2352</t>
  </si>
  <si>
    <t xml:space="preserve">▬ flyer N°.  2 / 90 ▬ </t>
  </si>
  <si>
    <t>2352MK-??</t>
  </si>
  <si>
    <t>2353 / 2355 - Promotion of Philately - Roses by P-J-Redouté</t>
  </si>
  <si>
    <t>2353MK-1</t>
  </si>
  <si>
    <t>2353</t>
  </si>
  <si>
    <t>&gt;3-4/02/1990</t>
  </si>
  <si>
    <t>&gt;3/02/1990</t>
  </si>
  <si>
    <t xml:space="preserve">▬ flyer N°. 2  / 90 ▬ </t>
  </si>
  <si>
    <t>2353MK-2</t>
  </si>
  <si>
    <t>2353MK-??</t>
  </si>
  <si>
    <t>2354MK-1</t>
  </si>
  <si>
    <t>2354MK-2</t>
  </si>
  <si>
    <t>2354MK-??</t>
  </si>
  <si>
    <t xml:space="preserve"> 2355 - Promotion of Philately - Stamp from block BL66: Roses by P-J-Redouté</t>
  </si>
  <si>
    <t>2356MK</t>
  </si>
  <si>
    <t>2356MK-2 = MC??</t>
  </si>
  <si>
    <t>2356MK-2</t>
  </si>
  <si>
    <t>2356MK-??</t>
  </si>
  <si>
    <t>2356 - King Baudouin - 25F blue - greenish gum - P5</t>
  </si>
  <si>
    <t>2356MK-1</t>
  </si>
  <si>
    <t>2356</t>
  </si>
  <si>
    <t xml:space="preserve">▬ flyer N°. 4 / 90 ▬ </t>
  </si>
  <si>
    <t>2357 / 2359 - Ghent Floralies VIII</t>
  </si>
  <si>
    <t>2357MK-1</t>
  </si>
  <si>
    <t>2357</t>
  </si>
  <si>
    <t>&gt;3-4/03/1990</t>
  </si>
  <si>
    <t>&gt;3/03/1990</t>
  </si>
  <si>
    <t xml:space="preserve">▬ flyer N°.  3 / 90 ▬ </t>
  </si>
  <si>
    <t>2357MK-2</t>
  </si>
  <si>
    <t>2357MK-3</t>
  </si>
  <si>
    <t>2358MK-2</t>
  </si>
  <si>
    <t>2359MK-1</t>
  </si>
  <si>
    <t>2359MK-??</t>
  </si>
  <si>
    <t>2359MK-2</t>
  </si>
  <si>
    <t>2360 - International Women's Day</t>
  </si>
  <si>
    <t>2360MK-1</t>
  </si>
  <si>
    <t>2360</t>
  </si>
  <si>
    <t>&gt;10-11/03/1990</t>
  </si>
  <si>
    <t>&gt;10/03/1990</t>
  </si>
  <si>
    <t xml:space="preserve">▬ flyer N°. 4  / 90 ▬ </t>
  </si>
  <si>
    <t>2360MK-2</t>
  </si>
  <si>
    <t>2360MK-??</t>
  </si>
  <si>
    <t>2361 / 2363  - Sport</t>
  </si>
  <si>
    <t>2361MK-1</t>
  </si>
  <si>
    <t>2361</t>
  </si>
  <si>
    <t>&gt;17-18/03/1990</t>
  </si>
  <si>
    <t>&gt;17/03/1990</t>
  </si>
  <si>
    <t xml:space="preserve">▬ flyer N°.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</si>
  <si>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</si>
  <si>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</si>
  <si>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</si>
  <si>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</si>
  <si>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</si>
  <si>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</si>
  <si>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</si>
  <si>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</si>
  <si>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</si>
  <si>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</si>
  <si>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>2364 - Water is life - Enjoy it</t>
  </si>
  <si>
    <t>2364MK-1</t>
  </si>
  <si>
    <t>2364</t>
  </si>
  <si>
    <t>Seraing</t>
  </si>
  <si>
    <t>&gt;31/03+1/04/90</t>
  </si>
  <si>
    <t>&gt;31/03/1990</t>
  </si>
  <si>
    <t xml:space="preserve">▬ flyer N°. 6  / 90 ▬ </t>
  </si>
  <si>
    <t>2364MK-2</t>
  </si>
  <si>
    <t>2364MK-??</t>
  </si>
  <si>
    <t>2365 - Stamp Day</t>
  </si>
  <si>
    <t>2365MK-1</t>
  </si>
  <si>
    <t>2365</t>
  </si>
  <si>
    <t>&gt;7-8/04/1990</t>
  </si>
  <si>
    <t>&gt;7/04/1990</t>
  </si>
  <si>
    <t xml:space="preserve">▬ flyer N°.  7 / 90 ▬ </t>
  </si>
  <si>
    <t>2365MK-3</t>
  </si>
  <si>
    <t>Herentals</t>
  </si>
  <si>
    <t>2365MK-4</t>
  </si>
  <si>
    <t>2365MK-2</t>
  </si>
  <si>
    <t>2365MK-5</t>
  </si>
  <si>
    <t>Ledeberg</t>
  </si>
  <si>
    <t>2366 - 100 years of 1 May</t>
  </si>
  <si>
    <t>2366MK-1</t>
  </si>
  <si>
    <t>2366</t>
  </si>
  <si>
    <t>&gt;28-29/04/1990</t>
  </si>
  <si>
    <t>&gt;28/04/1990</t>
  </si>
  <si>
    <t xml:space="preserve">▬ flyer N°. 8  / 90 ▬ </t>
  </si>
  <si>
    <t>2366MK-2</t>
  </si>
  <si>
    <t>2366MK-??</t>
  </si>
  <si>
    <t>2367 / 2368 - Europe</t>
  </si>
  <si>
    <t>2367MK-1</t>
  </si>
  <si>
    <t>2367</t>
  </si>
  <si>
    <t>Hekelgem</t>
  </si>
  <si>
    <t>&gt;5-6/05/1990</t>
  </si>
  <si>
    <t>&gt;5/05/1990</t>
  </si>
  <si>
    <t xml:space="preserve">▬ flyer N°.  9 / 90 ▬ </t>
  </si>
  <si>
    <t>2367MK-2</t>
  </si>
  <si>
    <t>2367MK-??</t>
  </si>
  <si>
    <t>2368MK-1</t>
  </si>
  <si>
    <t>2368MK-2</t>
  </si>
  <si>
    <t>London</t>
  </si>
  <si>
    <t>2368MK-3</t>
  </si>
  <si>
    <t>Rocourt</t>
  </si>
  <si>
    <t>2369 - 18-day campaign of 1940</t>
  </si>
  <si>
    <t>2369MK-1</t>
  </si>
  <si>
    <t>2369</t>
  </si>
  <si>
    <t>&gt;12-13/05/1990</t>
  </si>
  <si>
    <t>&gt;12/05/1990</t>
  </si>
  <si>
    <t xml:space="preserve">▬ flyer N°.  10 / 90 ▬ </t>
  </si>
  <si>
    <t>2369Mk-2</t>
  </si>
  <si>
    <t>2369Mk-4</t>
  </si>
  <si>
    <t>Tothout</t>
  </si>
  <si>
    <t>2369MK-4</t>
  </si>
  <si>
    <t>2369MK-??</t>
  </si>
  <si>
    <t>2370 / 2375 - Belgica 90 - Stamps from block BL67</t>
  </si>
  <si>
    <t>2370MK-1</t>
  </si>
  <si>
    <t>2370</t>
  </si>
  <si>
    <t>2►10/06/1990</t>
  </si>
  <si>
    <t>&gt;2/06/1990</t>
  </si>
  <si>
    <t xml:space="preserve">▬ flyer N°. 11bis (?)  / 90 ▬ </t>
  </si>
  <si>
    <t>2370MK-2</t>
  </si>
  <si>
    <t>2370MK-??</t>
  </si>
  <si>
    <t>2371MK-1</t>
  </si>
  <si>
    <t>2371MK-2</t>
  </si>
  <si>
    <t>2371MK-??</t>
  </si>
  <si>
    <t>2372MK-1</t>
  </si>
  <si>
    <t>2372MK-2</t>
  </si>
  <si>
    <t>2372MK-??</t>
  </si>
  <si>
    <t>2373MK-1</t>
  </si>
  <si>
    <t>2373MK-2</t>
  </si>
  <si>
    <t>2373MK-??</t>
  </si>
  <si>
    <t>2374MK-1</t>
  </si>
  <si>
    <t>2374MK-2</t>
  </si>
  <si>
    <t>2374MK-??</t>
  </si>
  <si>
    <t>2375MK-1</t>
  </si>
  <si>
    <t>2375MK-2</t>
  </si>
  <si>
    <t>2375MK-??</t>
  </si>
  <si>
    <t>2376A - Battle of Waterloo 1815-1990</t>
  </si>
  <si>
    <t>2376MK-1</t>
  </si>
  <si>
    <t>2376</t>
  </si>
  <si>
    <t>&gt;16-17/06/1990</t>
  </si>
  <si>
    <t xml:space="preserve">▬ flyer N°. 11  / 90 ▬ </t>
  </si>
  <si>
    <t>2376MK-2</t>
  </si>
  <si>
    <t>&gt;16/06/1990</t>
  </si>
  <si>
    <t>2376MK-3</t>
  </si>
  <si>
    <t>2376AMK-1</t>
  </si>
  <si>
    <t>2376A</t>
  </si>
  <si>
    <t>2376AMK-??</t>
  </si>
  <si>
    <t>2377 / 2381 - Tourist stamps.</t>
  </si>
  <si>
    <t>2377MK-1</t>
  </si>
  <si>
    <t>2377</t>
  </si>
  <si>
    <t>&gt;7-8/07/1990</t>
  </si>
  <si>
    <t>&gt;7/07/1990</t>
  </si>
  <si>
    <t xml:space="preserve">▬ flyer N°.  12 / 90 ▬ </t>
  </si>
  <si>
    <t>2377MK-2</t>
  </si>
  <si>
    <t>2377MK-??</t>
  </si>
  <si>
    <t>Gerpinnes</t>
  </si>
  <si>
    <t>2377MK-3</t>
  </si>
  <si>
    <t>Lommel</t>
  </si>
  <si>
    <t>2381MK-1</t>
  </si>
  <si>
    <t>2381MK-2</t>
  </si>
  <si>
    <t>2381MK-??</t>
  </si>
  <si>
    <t>2382 - 60th birthday of King Baudouin</t>
  </si>
  <si>
    <t>2382MK-1</t>
  </si>
  <si>
    <t>2382</t>
  </si>
  <si>
    <t xml:space="preserve">▬ flyer N°.   / 90 ▬ </t>
  </si>
  <si>
    <t>2382MK-2</t>
  </si>
  <si>
    <t>2382MK-??</t>
  </si>
  <si>
    <t>2383 / 2386 - Nature: fish - stamps from booklet B20</t>
  </si>
  <si>
    <t>2383MK-1</t>
  </si>
  <si>
    <t>2383</t>
  </si>
  <si>
    <t>&gt;8-9/09/1990</t>
  </si>
  <si>
    <t>&gt;8/09/1990</t>
  </si>
  <si>
    <t xml:space="preserve">▬ flyer N°.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</si>
  <si>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</si>
  <si>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</si>
  <si>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</si>
  <si>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</si>
  <si>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</si>
  <si>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</si>
  <si>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</si>
  <si>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</si>
  <si>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</si>
  <si>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2385MK-3</t>
  </si>
  <si>
    <t>2386MK-1</t>
  </si>
  <si>
    <t>2386MK-2</t>
  </si>
  <si>
    <t>2386MK-3</t>
  </si>
  <si>
    <t>2387 / 2389 - Cultural stamps from F2387 ►F2389</t>
  </si>
  <si>
    <t>2387MK-1</t>
  </si>
  <si>
    <t>2387</t>
  </si>
  <si>
    <t>&gt;6-7/10/1990</t>
  </si>
  <si>
    <t xml:space="preserve">▬ flyer N°. 14 / 90 ▬ </t>
  </si>
  <si>
    <t>2387MK-2</t>
  </si>
  <si>
    <t>La Hulpe</t>
  </si>
  <si>
    <t>&gt;6/10/1990</t>
  </si>
  <si>
    <t>2387MK-??</t>
  </si>
  <si>
    <t>2388MK-1</t>
  </si>
  <si>
    <t>2388MK-2</t>
  </si>
  <si>
    <t>Schoten</t>
  </si>
  <si>
    <t>2388MK-3</t>
  </si>
  <si>
    <t>2389MK-1</t>
  </si>
  <si>
    <t>2389MK-2</t>
  </si>
  <si>
    <t>2389MK-??</t>
  </si>
  <si>
    <t>2390 - Youth philately.</t>
  </si>
  <si>
    <t>2390MK-1</t>
  </si>
  <si>
    <t>2390</t>
  </si>
  <si>
    <t>Estaimpuis</t>
  </si>
  <si>
    <t>&gt;13-14/10/1990</t>
  </si>
  <si>
    <t>&gt;13/10/1990</t>
  </si>
  <si>
    <t xml:space="preserve">▬ flyer N°. 15  / 90 ▬ </t>
  </si>
  <si>
    <t>2390MK-2</t>
  </si>
  <si>
    <t>Courcelles</t>
  </si>
  <si>
    <t>2390MK-3</t>
  </si>
  <si>
    <t>2391 - Saint Bernard</t>
  </si>
  <si>
    <t>2391MK-1</t>
  </si>
  <si>
    <t>2391</t>
  </si>
  <si>
    <t>&gt;3-4/11/199</t>
  </si>
  <si>
    <t>&gt;3/11/199</t>
  </si>
  <si>
    <t>5/11/199</t>
  </si>
  <si>
    <t xml:space="preserve">▬ flyer N°. 16 / 90 ▬ </t>
  </si>
  <si>
    <t>2391MK-3</t>
  </si>
  <si>
    <t>Billers-La-Ville</t>
  </si>
  <si>
    <t>2391MK-4</t>
  </si>
  <si>
    <t>Bornem</t>
  </si>
  <si>
    <t>2391MK-2</t>
  </si>
  <si>
    <t>Fillers-La-Ville</t>
  </si>
  <si>
    <t>2392 - Christmas and New Year 1990</t>
  </si>
  <si>
    <t>2392MK-1</t>
  </si>
  <si>
    <t>2392</t>
  </si>
  <si>
    <t>Limal</t>
  </si>
  <si>
    <t>&gt;10-11/11/1990</t>
  </si>
  <si>
    <t>&gt;10/11/1990</t>
  </si>
  <si>
    <t xml:space="preserve">▬ flyer N°.  18 / 90 ▬ </t>
  </si>
  <si>
    <t>2392MK-2</t>
  </si>
  <si>
    <t>Pepingen</t>
  </si>
  <si>
    <t>2392MK-??</t>
  </si>
  <si>
    <t>2393 / 2395 - Belgian works of art abroad</t>
  </si>
  <si>
    <t>2393MK-1</t>
  </si>
  <si>
    <t>2393</t>
  </si>
  <si>
    <t>&gt;1-2/12/1990</t>
  </si>
  <si>
    <t>&gt;1/12/1990</t>
  </si>
  <si>
    <t>2393MK-2</t>
  </si>
  <si>
    <t>2393MK-??</t>
  </si>
  <si>
    <t>2394MK-1</t>
  </si>
  <si>
    <t>2394MK-2</t>
  </si>
  <si>
    <t>2394MK-??</t>
  </si>
  <si>
    <t>2395MK-1</t>
  </si>
  <si>
    <t>2395MK-2</t>
  </si>
  <si>
    <t>Perk</t>
  </si>
  <si>
    <t>2395MK-??</t>
  </si>
  <si>
    <t>2396 - 30th Anniversary of the Royal Wedding</t>
  </si>
  <si>
    <t>2396MK-1</t>
  </si>
  <si>
    <t>2396</t>
  </si>
  <si>
    <t>&gt;8-9/12/1990</t>
  </si>
  <si>
    <t>&gt;8/12/1990</t>
  </si>
  <si>
    <t xml:space="preserve">▬ flyer N°.  18bis / 90 ▬ </t>
  </si>
  <si>
    <t>2396MK-2</t>
  </si>
  <si>
    <t>2396MK-3</t>
  </si>
  <si>
    <t>2396MK-4</t>
  </si>
  <si>
    <t>Grivignie</t>
  </si>
  <si>
    <t>2396MK-5</t>
  </si>
  <si>
    <t>2397 / 2397P7b - Birds: European stonechat</t>
  </si>
  <si>
    <t>2397MK-1</t>
  </si>
  <si>
    <t>2397</t>
  </si>
  <si>
    <t xml:space="preserve">▬ flyer N°. 2 / 91 ▬ </t>
  </si>
  <si>
    <t>2397MK-2</t>
  </si>
  <si>
    <t>2397MK-3</t>
  </si>
  <si>
    <t>2398 / 2399 - Belgian Red Cross</t>
  </si>
  <si>
    <t>2398MK-1</t>
  </si>
  <si>
    <t>2398</t>
  </si>
  <si>
    <t>&gt;23-24/02/1991</t>
  </si>
  <si>
    <t>&gt;23/2/1991</t>
  </si>
  <si>
    <t xml:space="preserve">▬ flyer N°. 1  / 91 ▬ </t>
  </si>
  <si>
    <t>2398MK-2</t>
  </si>
  <si>
    <t>2398MK-3</t>
  </si>
  <si>
    <t>2399MK-1</t>
  </si>
  <si>
    <t>2399MK-2</t>
  </si>
  <si>
    <t>2399MK-??</t>
  </si>
  <si>
    <t>2400 / 2401 - Belgian sculptures from the 19th century</t>
  </si>
  <si>
    <t>2400MK-1</t>
  </si>
  <si>
    <t>2400</t>
  </si>
  <si>
    <t>&gt;16-17/03/1991</t>
  </si>
  <si>
    <t>&gt;16/3/91</t>
  </si>
  <si>
    <t xml:space="preserve">▬ flyer N°. 2  / 91 ▬ </t>
  </si>
  <si>
    <t>2401MK-1</t>
  </si>
  <si>
    <t>2401MK-??</t>
  </si>
  <si>
    <t>2401MK-2</t>
  </si>
  <si>
    <t>2401MK-3</t>
  </si>
  <si>
    <t>2402 / 2403  - Sport</t>
  </si>
  <si>
    <t>2402MK-1</t>
  </si>
  <si>
    <t>2402</t>
  </si>
  <si>
    <t>&gt;6-7/04/1991</t>
  </si>
  <si>
    <t>&gt;6/4/1991</t>
  </si>
  <si>
    <t xml:space="preserve">▬ flyer N°. 3  / 91 ▬ </t>
  </si>
  <si>
    <t>2403MK-1</t>
  </si>
  <si>
    <t>Deurne (Antwerpen)</t>
  </si>
  <si>
    <t>2403MK-??</t>
  </si>
  <si>
    <t>2403MK-2</t>
  </si>
  <si>
    <t xml:space="preserve">2404 - Stamp Day </t>
  </si>
  <si>
    <t>2404MK-1</t>
  </si>
  <si>
    <t>2404</t>
  </si>
  <si>
    <t>&gt;20-21/04/1991</t>
  </si>
  <si>
    <t>&gt;20/4/1991</t>
  </si>
  <si>
    <t xml:space="preserve">▬ flyer N°. 4 / 91 ▬ </t>
  </si>
  <si>
    <t>2404MK-2</t>
  </si>
  <si>
    <t>2404MK-??</t>
  </si>
  <si>
    <t>2405 - 100 years of the Liberal trade union movement</t>
  </si>
  <si>
    <t>2405MK-1</t>
  </si>
  <si>
    <t>2405</t>
  </si>
  <si>
    <t>&gt;27-28/04/1991</t>
  </si>
  <si>
    <t>&gt;27/4/1991</t>
  </si>
  <si>
    <t xml:space="preserve">▬ flyer N°.  5 / 91 ▬ </t>
  </si>
  <si>
    <t>2405MK-2</t>
  </si>
  <si>
    <t>2405MK-??</t>
  </si>
  <si>
    <t>2406 / 2407 - Europe - Telecommunications</t>
  </si>
  <si>
    <t>2406MK-1</t>
  </si>
  <si>
    <t>2406</t>
  </si>
  <si>
    <t>Blankenberge</t>
  </si>
  <si>
    <t>&gt;4-5/05/1991</t>
  </si>
  <si>
    <t>&gt;4/05/1991</t>
  </si>
  <si>
    <t xml:space="preserve">▬ flyer N°. 6 / 91 ▬ </t>
  </si>
  <si>
    <t>2406MK-2</t>
  </si>
  <si>
    <t>Herbeumont</t>
  </si>
  <si>
    <t>2406MK-??</t>
  </si>
  <si>
    <t>2407MK-1</t>
  </si>
  <si>
    <t>2407MK-2</t>
  </si>
  <si>
    <t>2407MK-??</t>
  </si>
  <si>
    <t>2408 - 100 Years of Rerum Novarum</t>
  </si>
  <si>
    <t>2408MK-1</t>
  </si>
  <si>
    <t>2408</t>
  </si>
  <si>
    <t>Lioége</t>
  </si>
  <si>
    <t>&gt;11-12/05/1991</t>
  </si>
  <si>
    <t>&gt;11/5/1991</t>
  </si>
  <si>
    <t xml:space="preserve">▬ flyer N°.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</si>
  <si>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</si>
  <si>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</si>
  <si>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</si>
  <si>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</si>
  <si>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</si>
  <si>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</si>
  <si>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flyer N°. 8 / 91 ▬ </t>
  </si>
  <si>
    <t>2409MK-2</t>
  </si>
  <si>
    <t>&gt;25/5/1991</t>
  </si>
  <si>
    <t>2409MK-??</t>
  </si>
  <si>
    <t>2410 / 2414 - Tourist stamps.</t>
  </si>
  <si>
    <t>2410MK-1</t>
  </si>
  <si>
    <t>2410</t>
  </si>
  <si>
    <t>Couvin</t>
  </si>
  <si>
    <t>&gt;15-16/06/1991</t>
  </si>
  <si>
    <t>&gt;15/6/1991</t>
  </si>
  <si>
    <t xml:space="preserve">▬ flyer N°.  9 / 91 ▬ </t>
  </si>
  <si>
    <t>2410MK-2</t>
  </si>
  <si>
    <t>2410MK-??</t>
  </si>
  <si>
    <t>2411MK-1</t>
  </si>
  <si>
    <t>2411MK-2</t>
  </si>
  <si>
    <t>2411MK-??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</si>
  <si>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</si>
  <si>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</si>
  <si>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</si>
  <si>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</si>
  <si>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</si>
  <si>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</si>
  <si>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</si>
  <si>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</si>
  <si>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2413MK-??</t>
  </si>
  <si>
    <t>2414MK-1</t>
  </si>
  <si>
    <t>Roeselaere</t>
  </si>
  <si>
    <t>2414MK-2</t>
  </si>
  <si>
    <t>2414MK-??</t>
  </si>
  <si>
    <t>2415 - His Majesty King Baudouin's 60th birthday and 40 years of reign</t>
  </si>
  <si>
    <t>2415MK-1</t>
  </si>
  <si>
    <t>2415</t>
  </si>
  <si>
    <t>&gt;22-23/06/1991</t>
  </si>
  <si>
    <t>&gt;22/6/1991</t>
  </si>
  <si>
    <t xml:space="preserve">▬ flyer N°. 10  / 91 ▬ </t>
  </si>
  <si>
    <t>2415MK-2</t>
  </si>
  <si>
    <t>2415MK-4</t>
  </si>
  <si>
    <t>2415MK-5</t>
  </si>
  <si>
    <t>2415MK-??</t>
  </si>
  <si>
    <t>2416 - Royal Academy of Medicine of Belgium 1841-1991</t>
  </si>
  <si>
    <t>2416MK-1</t>
  </si>
  <si>
    <t>2416</t>
  </si>
  <si>
    <t>Gillet</t>
  </si>
  <si>
    <t>&gt;31/08-1/09/1991</t>
  </si>
  <si>
    <t>&gt;31/8/1991</t>
  </si>
  <si>
    <t>2416MK-??</t>
  </si>
  <si>
    <t>2417 - Albert Wilhelm Finch &amp; Memorial Card 2417HK</t>
  </si>
  <si>
    <t>2417MK-1</t>
  </si>
  <si>
    <t>2417</t>
  </si>
  <si>
    <t>&gt;7-8/09/1991</t>
  </si>
  <si>
    <t>&gt;7/8/1991</t>
  </si>
  <si>
    <t xml:space="preserve">▬ flyer N°. 12  / 91 ▬ </t>
  </si>
  <si>
    <t>2417MK-2</t>
  </si>
  <si>
    <t>2417MK-??</t>
  </si>
  <si>
    <t>2418 / 2421 - Nature: mushrooms - stamps from booklet B21</t>
  </si>
  <si>
    <t>2418MK-1</t>
  </si>
  <si>
    <t>2418</t>
  </si>
  <si>
    <t>&gt;14-15/09/1991</t>
  </si>
  <si>
    <t>&gt;14/9/1991</t>
  </si>
  <si>
    <t xml:space="preserve">▬ flyer N°. 13  / 91 ▬ </t>
  </si>
  <si>
    <t>2418MK-2</t>
  </si>
  <si>
    <t>2418MK-3</t>
  </si>
  <si>
    <t>Vielsalm</t>
  </si>
  <si>
    <t>2419MK-1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</si>
  <si>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</si>
  <si>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</si>
  <si>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</si>
  <si>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</si>
  <si>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</si>
  <si>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</si>
  <si>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</si>
  <si>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</si>
  <si>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</si>
  <si>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</si>
  <si>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</si>
  <si>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International Solidarity</t>
  </si>
  <si>
    <t>2422MK-1</t>
  </si>
  <si>
    <t>2422</t>
  </si>
  <si>
    <t>Fleuris</t>
  </si>
  <si>
    <t>&gt;21-22/09/1991</t>
  </si>
  <si>
    <t>&gt;21/9/1991</t>
  </si>
  <si>
    <t xml:space="preserve">▬ flyer N°. 14  / 91 ▬ </t>
  </si>
  <si>
    <t>2422MK-2</t>
  </si>
  <si>
    <t>2422MK-??</t>
  </si>
  <si>
    <t>2423MK-1</t>
  </si>
  <si>
    <t>2423MK-2</t>
  </si>
  <si>
    <t>2423MK-??</t>
  </si>
  <si>
    <t>2424 / 2426 - Birds</t>
  </si>
  <si>
    <t>2424MK-1</t>
  </si>
  <si>
    <t>2424</t>
  </si>
  <si>
    <t>&gt;28-29/09/1991</t>
  </si>
  <si>
    <t>&gt;28/9/1991</t>
  </si>
  <si>
    <t xml:space="preserve">▬ flyer N°. 11  / 91 ▬ </t>
  </si>
  <si>
    <t>2424MK-2</t>
  </si>
  <si>
    <t>2424MK-3</t>
  </si>
  <si>
    <t>2425MK-1</t>
  </si>
  <si>
    <t>2425MK-2</t>
  </si>
  <si>
    <t>2425MK-??</t>
  </si>
  <si>
    <t>2426MK-1</t>
  </si>
  <si>
    <t>2426MK-2</t>
  </si>
  <si>
    <t>2426MK-3</t>
  </si>
  <si>
    <t>2427 - Telecom 91</t>
  </si>
  <si>
    <t>2427MK-1</t>
  </si>
  <si>
    <t>2427</t>
  </si>
  <si>
    <t>&gt;5-6/10/1991</t>
  </si>
  <si>
    <t>&gt;5/10/1991</t>
  </si>
  <si>
    <t xml:space="preserve">▬ flyer N°. 15 / 91 ▬ </t>
  </si>
  <si>
    <t>2427MK-2</t>
  </si>
  <si>
    <t>2427MK-3</t>
  </si>
  <si>
    <t>2428 / 2431 - Youth Philately - Stamps from booklet B22</t>
  </si>
  <si>
    <t>2428MK-1</t>
  </si>
  <si>
    <t>2428</t>
  </si>
  <si>
    <t>Serskamp</t>
  </si>
  <si>
    <t>&gt;12-13/10/1991</t>
  </si>
  <si>
    <t>&gt;12/10/1991</t>
  </si>
  <si>
    <t xml:space="preserve">▬ flyer N°. 16 / 91 ▬ </t>
  </si>
  <si>
    <t>2428MK-2</t>
  </si>
  <si>
    <t>2428MK-??</t>
  </si>
  <si>
    <t>2429MK-1</t>
  </si>
  <si>
    <t>2430MK-2</t>
  </si>
  <si>
    <t>2430MK-??</t>
  </si>
  <si>
    <t>2430MK-1</t>
  </si>
  <si>
    <t>2431MK-2</t>
  </si>
  <si>
    <t>2431MK-3</t>
  </si>
  <si>
    <t>2431MK-1</t>
  </si>
  <si>
    <t>2431MK-??</t>
  </si>
  <si>
    <t>2432 / 2434 - Cultural: Belgian cinema</t>
  </si>
  <si>
    <t>2432MK-1</t>
  </si>
  <si>
    <t>2432</t>
  </si>
  <si>
    <t>&gt;26-27/10/1991</t>
  </si>
  <si>
    <t>&gt;26/10/1991</t>
  </si>
  <si>
    <t xml:space="preserve">▬ flyer N°.  17 / 91 ▬ </t>
  </si>
  <si>
    <t>2432MK-2</t>
  </si>
  <si>
    <t>2432MK-??</t>
  </si>
  <si>
    <t>2433MK-1</t>
  </si>
  <si>
    <t>2433MK-2</t>
  </si>
  <si>
    <t>2433MK-??</t>
  </si>
  <si>
    <t>2434MK-1</t>
  </si>
  <si>
    <t>2434MK-2</t>
  </si>
  <si>
    <t>2434MK-??</t>
  </si>
  <si>
    <t>2435 / 2436 - Press</t>
  </si>
  <si>
    <t>2435MK-1</t>
  </si>
  <si>
    <t>2435</t>
  </si>
  <si>
    <t>&gt;2-3/11/1991</t>
  </si>
  <si>
    <t>&gt;2/11/1991</t>
  </si>
  <si>
    <t xml:space="preserve">▬ flyer N°.  18 / 91 ▬ </t>
  </si>
  <si>
    <t>2435MK-2</t>
  </si>
  <si>
    <t>2435MK-??</t>
  </si>
  <si>
    <t>2436MK-1</t>
  </si>
  <si>
    <t>2436MK-2</t>
  </si>
  <si>
    <t>2436MK-??</t>
  </si>
  <si>
    <t>2437 - Christmas and New Year</t>
  </si>
  <si>
    <t>2437MK-1</t>
  </si>
  <si>
    <t>2437</t>
  </si>
  <si>
    <t>&gt;23-24/11/1991</t>
  </si>
  <si>
    <t>&gt;23/11/1991</t>
  </si>
  <si>
    <t xml:space="preserve">▬ flyer N°. 19  / 91 ▬ </t>
  </si>
  <si>
    <t>2437MK-2</t>
  </si>
  <si>
    <t>Chevetogne</t>
  </si>
  <si>
    <t>2437MK-??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</si>
  <si>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</si>
  <si>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</si>
  <si>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</si>
  <si>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</si>
  <si>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</si>
  <si>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</si>
  <si>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flyer N°.  20 / 91 ▬ </t>
  </si>
  <si>
    <t>97b</t>
  </si>
  <si>
    <t>2438MK-2</t>
  </si>
  <si>
    <t>97c</t>
  </si>
  <si>
    <t>2438MK-??</t>
  </si>
  <si>
    <t>2439 / 2442 - Olympic Games</t>
  </si>
  <si>
    <t>2439MK-1</t>
  </si>
  <si>
    <t>2439</t>
  </si>
  <si>
    <t>&gt;18-19/01/1992</t>
  </si>
  <si>
    <t>&gt;18/1/1992</t>
  </si>
  <si>
    <t xml:space="preserve">▬ flyer N°. 1 / 92 ▬ </t>
  </si>
  <si>
    <t>2439MK-2</t>
  </si>
  <si>
    <t>2439MK-??</t>
  </si>
  <si>
    <t>2440MK-1</t>
  </si>
  <si>
    <t>2440MK-2</t>
  </si>
  <si>
    <t>2440MK-??</t>
  </si>
  <si>
    <t>2441MK-1</t>
  </si>
  <si>
    <t>2441MK-2</t>
  </si>
  <si>
    <t>2441MK-??</t>
  </si>
  <si>
    <t>2442MK-1</t>
  </si>
  <si>
    <t>Hotton</t>
  </si>
  <si>
    <t>2442MK-2</t>
  </si>
  <si>
    <t>2442MK-??</t>
  </si>
  <si>
    <t>2443 - Firefighting - Fire brigade</t>
  </si>
  <si>
    <t>2443MK</t>
  </si>
  <si>
    <t>2443</t>
  </si>
  <si>
    <t>&gt;8-9/02/1992</t>
  </si>
  <si>
    <t xml:space="preserve">▬ flyer N°. 2 / 92 ▬ </t>
  </si>
  <si>
    <t>2443MK-??</t>
  </si>
  <si>
    <t>2444 - The Resistance</t>
  </si>
  <si>
    <t>2444MK-1</t>
  </si>
  <si>
    <t>Haine-saint-paul</t>
  </si>
  <si>
    <t>&gt;22-23/02/1992</t>
  </si>
  <si>
    <t>&gt;22/02/1992</t>
  </si>
  <si>
    <t xml:space="preserve">▬ flyer N°. 3 / 92 ▬ </t>
  </si>
  <si>
    <t>2444MK-2</t>
  </si>
  <si>
    <t>2444MK-??</t>
  </si>
  <si>
    <t>2445 / 2447 - Prestigious professions</t>
  </si>
  <si>
    <t>2445MK-1</t>
  </si>
  <si>
    <t>2445</t>
  </si>
  <si>
    <t>&gt;7-8/03/1992</t>
  </si>
  <si>
    <t>&gt;7/3/1992</t>
  </si>
  <si>
    <t>2445MK-2</t>
  </si>
  <si>
    <t>2445MK-??</t>
  </si>
  <si>
    <t>2446MK-1</t>
  </si>
  <si>
    <t>2446MK-2</t>
  </si>
  <si>
    <t>2446MK-??</t>
  </si>
  <si>
    <t>2447MK-1</t>
  </si>
  <si>
    <t>2447MK-2</t>
  </si>
  <si>
    <t>2447MK-??</t>
  </si>
  <si>
    <t>2448 - Sevilla Exposicion universal 1992 - World Exhibition '92</t>
  </si>
  <si>
    <t>2448MK-1</t>
  </si>
  <si>
    <t>2448</t>
  </si>
  <si>
    <t>&gt;21-22/03/1992</t>
  </si>
  <si>
    <t>&gt;21/3/1992</t>
  </si>
  <si>
    <t xml:space="preserve">▬ flyer N°. 5 / 92 ▬ </t>
  </si>
  <si>
    <t>2448MK-2</t>
  </si>
  <si>
    <t>2448MK-??</t>
  </si>
  <si>
    <t>2449 - Birds -  Eurasian wren - 11F - white gum</t>
  </si>
  <si>
    <t>2449MK-1</t>
  </si>
  <si>
    <t>2449</t>
  </si>
  <si>
    <t>&gt;-- Ø --- ??</t>
  </si>
  <si>
    <t xml:space="preserve">▬ flyer N°. 9 / 92 ▬ </t>
  </si>
  <si>
    <t>2449MK-2</t>
  </si>
  <si>
    <t>2449MK-??</t>
  </si>
  <si>
    <t>2450 - King Baudouin - 15F red - Olyff type - white gum</t>
  </si>
  <si>
    <t>2450MK-1</t>
  </si>
  <si>
    <t>2450</t>
  </si>
  <si>
    <t>2450MK-2</t>
  </si>
  <si>
    <t>2450MK-3</t>
  </si>
  <si>
    <t>2451 - Stamp Day - Jean Van Noten - Illustrator</t>
  </si>
  <si>
    <t>2451MK-1</t>
  </si>
  <si>
    <t>2451</t>
  </si>
  <si>
    <t>&gt;11-12/04/1992</t>
  </si>
  <si>
    <t>&gt;11/4/1992</t>
  </si>
  <si>
    <t xml:space="preserve">▬ flyer N°. 6 / 92 ▬ </t>
  </si>
  <si>
    <t>2451MK-2</t>
  </si>
  <si>
    <t>2451MK-??</t>
  </si>
  <si>
    <t>2452 / 2453 - Art print</t>
  </si>
  <si>
    <t>2452MK-1</t>
  </si>
  <si>
    <t>2452</t>
  </si>
  <si>
    <t>Machelen</t>
  </si>
  <si>
    <t>&gt;25-26/04/1992</t>
  </si>
  <si>
    <t>&gt;25/04/1992</t>
  </si>
  <si>
    <t xml:space="preserve">▬ flyer N°. 7 / 92 ▬ </t>
  </si>
  <si>
    <t>2452MK-2</t>
  </si>
  <si>
    <t>2452MK-??</t>
  </si>
  <si>
    <t>2453MK-1</t>
  </si>
  <si>
    <t>2453MK-2</t>
  </si>
  <si>
    <t>2453MK-??</t>
  </si>
  <si>
    <t xml:space="preserve">2454 / 2455 - Europe </t>
  </si>
  <si>
    <t>2454MK-1</t>
  </si>
  <si>
    <t>2454</t>
  </si>
  <si>
    <t>&gt;2-3/05/1992</t>
  </si>
  <si>
    <t>&gt;2/5/1992</t>
  </si>
  <si>
    <t xml:space="preserve">▬ flyer N°. 8 / 92 ▬ </t>
  </si>
  <si>
    <t>2454MK-2</t>
  </si>
  <si>
    <t>St-Truiden</t>
  </si>
  <si>
    <t>2454MK-??</t>
  </si>
  <si>
    <t>2455MK-1</t>
  </si>
  <si>
    <t>2455MK-2</t>
  </si>
  <si>
    <t>Artlon</t>
  </si>
  <si>
    <t>2455MK-??</t>
  </si>
  <si>
    <t>2456 - Anti-racisme</t>
  </si>
  <si>
    <t>2456MK-1</t>
  </si>
  <si>
    <t>2456</t>
  </si>
  <si>
    <t>&gt;16-17/05/1992</t>
  </si>
  <si>
    <t>&gt;16/5/1992</t>
  </si>
  <si>
    <t>2456MK2</t>
  </si>
  <si>
    <t>2456MK-??</t>
  </si>
  <si>
    <t>2457 / 2461 - bids</t>
  </si>
  <si>
    <t>2457MK-1</t>
  </si>
  <si>
    <t>2457</t>
  </si>
  <si>
    <t xml:space="preserve">▬ flyer N°.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</si>
  <si>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</si>
  <si>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</si>
  <si>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</si>
  <si>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</si>
  <si>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</si>
  <si>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</si>
  <si>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</si>
  <si>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2458MK-??</t>
  </si>
  <si>
    <t>2459MK-1</t>
  </si>
  <si>
    <t>2459MK-2</t>
  </si>
  <si>
    <t>2459MK-??</t>
  </si>
  <si>
    <t>2460MK-1</t>
  </si>
  <si>
    <t>2460MK-2</t>
  </si>
  <si>
    <t>2460MK-3</t>
  </si>
  <si>
    <t>2461MK-1</t>
  </si>
  <si>
    <t>2461MK-2</t>
  </si>
  <si>
    <t>2461MK-3</t>
  </si>
  <si>
    <t>2462 / 2464 - Belgian works of art abroad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</si>
  <si>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</si>
  <si>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</si>
  <si>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</si>
  <si>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</si>
  <si>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</si>
  <si>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</si>
  <si>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</si>
  <si>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</si>
  <si>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</si>
  <si>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</si>
  <si>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Cultural - Legends</t>
  </si>
  <si>
    <t>2465MK</t>
  </si>
  <si>
    <t>2465</t>
  </si>
  <si>
    <t>&gt;4-5/07/1992</t>
  </si>
  <si>
    <t>&gt;20/6/1992</t>
  </si>
  <si>
    <t xml:space="preserve">▬ flyer N°. 11 / 92 ▬ </t>
  </si>
  <si>
    <t>2466MK</t>
  </si>
  <si>
    <t>2467MK</t>
  </si>
  <si>
    <t>St-Niklaas</t>
  </si>
  <si>
    <t>2465MK-2</t>
  </si>
  <si>
    <t>2466MK-2</t>
  </si>
  <si>
    <t>2467MK-2</t>
  </si>
  <si>
    <t>2468 - Tourist stamp: «Manneken Pis»</t>
  </si>
  <si>
    <t>2468MK-1</t>
  </si>
  <si>
    <t>2468</t>
  </si>
  <si>
    <t>&gt;4/7/1992</t>
  </si>
  <si>
    <t xml:space="preserve">▬ flyer N°. 12 / 92 ▬ </t>
  </si>
  <si>
    <t>2468MK-2</t>
  </si>
  <si>
    <t>2468MK-3</t>
  </si>
  <si>
    <t>2468MK-4</t>
  </si>
  <si>
    <t>Melsele</t>
  </si>
  <si>
    <t>2468MK-5</t>
  </si>
  <si>
    <t>2468MK-6</t>
  </si>
  <si>
    <t>2468 - Tourist stamp: «Manneken Pis» - Cartoons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</si>
  <si>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</si>
  <si>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</si>
  <si>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</si>
  <si>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</si>
  <si>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</si>
  <si>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</si>
  <si>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</si>
  <si>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</si>
  <si>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</si>
  <si>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Tourist stamps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</si>
  <si>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</si>
  <si>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</si>
  <si>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</si>
  <si>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</si>
  <si>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</si>
  <si>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</si>
  <si>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</si>
  <si>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</si>
  <si>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</si>
  <si>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</si>
  <si>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</si>
  <si>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</si>
  <si>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2472MK-??</t>
  </si>
  <si>
    <t>2473 - King Baudouin - 28F green - greenish gum - type ‘Olyff’</t>
  </si>
  <si>
    <t>2473MK-1</t>
  </si>
  <si>
    <t>2473</t>
  </si>
  <si>
    <t xml:space="preserve">▬ flyer N°. 14 / 92 ▬ </t>
  </si>
  <si>
    <t>2473MK-2</t>
  </si>
  <si>
    <t>2473MK-??</t>
  </si>
  <si>
    <t>2474 / 2476 - birds</t>
  </si>
  <si>
    <t>2474MK-1</t>
  </si>
  <si>
    <t>2474</t>
  </si>
  <si>
    <t xml:space="preserve">▬ flyer N°. 13 / 92 ▬ </t>
  </si>
  <si>
    <t>2474MK-2</t>
  </si>
  <si>
    <t>2474MK-??</t>
  </si>
  <si>
    <t>2475MK-2</t>
  </si>
  <si>
    <t>2475MK-3</t>
  </si>
  <si>
    <t>2476MK-1</t>
  </si>
  <si>
    <t>2476MK-2</t>
  </si>
  <si>
    <t>2476MK-??</t>
  </si>
  <si>
    <t>2477 / 2480 - Nature - Small mammals: booklet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</si>
  <si>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</si>
  <si>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</si>
  <si>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</si>
  <si>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</si>
  <si>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</si>
  <si>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</si>
  <si>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</si>
  <si>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</si>
  <si>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2478MK-??</t>
  </si>
  <si>
    <t>2479MK-1</t>
  </si>
  <si>
    <t>2479MK-2</t>
  </si>
  <si>
    <t>2479MK-3</t>
  </si>
  <si>
    <t>2480MK-1</t>
  </si>
  <si>
    <t>Chatelet</t>
  </si>
  <si>
    <t>2480MK-2</t>
  </si>
  <si>
    <t>2480MK-??</t>
  </si>
  <si>
    <t>2481 - King Baudouin - 100F green - type Olyff</t>
  </si>
  <si>
    <t>2481MK-1</t>
  </si>
  <si>
    <t>2481</t>
  </si>
  <si>
    <t>&gt;12-13/09/1992</t>
  </si>
  <si>
    <t>&gt;12/9/1992</t>
  </si>
  <si>
    <t>2481MK-2</t>
  </si>
  <si>
    <t>2481MK-3</t>
  </si>
  <si>
    <t>2482 - The Brabant Revolution - History</t>
  </si>
  <si>
    <t>2482MK-1</t>
  </si>
  <si>
    <t>2482</t>
  </si>
  <si>
    <t>&gt;19-20/09/1992</t>
  </si>
  <si>
    <t>&gt;19/9/1992</t>
  </si>
  <si>
    <t xml:space="preserve">▬ flyer N°.  14 / 91 ▬ </t>
  </si>
  <si>
    <t>2482MK-2</t>
  </si>
  <si>
    <t>2482MK-3</t>
  </si>
  <si>
    <t>2482MK-4</t>
  </si>
  <si>
    <t>Genova</t>
  </si>
  <si>
    <t>2482MK-??</t>
  </si>
  <si>
    <t>2483 - Thurn and Tassis - Philatelic exhibition</t>
  </si>
  <si>
    <t>2483MK-1</t>
  </si>
  <si>
    <t>2483</t>
  </si>
  <si>
    <t>&gt;3-4/10/1992</t>
  </si>
  <si>
    <t>&gt;3/10/1992</t>
  </si>
  <si>
    <t xml:space="preserve">▬ flyer N°.  15 / 91 ▬ </t>
  </si>
  <si>
    <t>2483MK-2</t>
  </si>
  <si>
    <t>2483MK-??</t>
  </si>
  <si>
    <t>2484 - Youth Philately - Guust Flater - Comic Strip Character - Franquin</t>
  </si>
  <si>
    <t>2484MK-1</t>
  </si>
  <si>
    <t>2484</t>
  </si>
  <si>
    <t>Marbais</t>
  </si>
  <si>
    <t>&gt;10-11/10/1992</t>
  </si>
  <si>
    <t>&gt;10/11/1992</t>
  </si>
  <si>
    <t xml:space="preserve">▬ flyer N°. 16  / 91 ▬ </t>
  </si>
  <si>
    <t>Actually, 2484MK-1 is just youth philately.</t>
  </si>
  <si>
    <t>2484MK-2</t>
  </si>
  <si>
    <t>2484MK-3</t>
  </si>
  <si>
    <t>2484MK-4</t>
  </si>
  <si>
    <t>2484MK-5</t>
  </si>
  <si>
    <t>2484MK-6</t>
  </si>
  <si>
    <t>2485 - Opening of the European Market - EEC</t>
  </si>
  <si>
    <t>2485MK-1</t>
  </si>
  <si>
    <t>2485</t>
  </si>
  <si>
    <t>&gt;24-25/10/1992</t>
  </si>
  <si>
    <t>2485MK-2</t>
  </si>
  <si>
    <t>&gt;24/10/1992</t>
  </si>
  <si>
    <t>2485MK-??</t>
  </si>
  <si>
    <t>2486 / 2487 - 150 years of Antwerpers zoo</t>
  </si>
  <si>
    <t>2486MK-1</t>
  </si>
  <si>
    <t>2486</t>
  </si>
  <si>
    <t>&gt;14-15/11/1992</t>
  </si>
  <si>
    <t>&gt;14/11/1992</t>
  </si>
  <si>
    <t xml:space="preserve">▬ flyer N°. 18  / 91 ▬ </t>
  </si>
  <si>
    <t>2486MK-2</t>
  </si>
  <si>
    <t>2486MK-3</t>
  </si>
  <si>
    <t>2487MK-1</t>
  </si>
  <si>
    <t>2487MK-2</t>
  </si>
  <si>
    <t>2487MK-??</t>
  </si>
  <si>
    <t>2488 - Christmas and New Year - The King's Square in Brussels</t>
  </si>
  <si>
    <t>2488MK-1</t>
  </si>
  <si>
    <t>2488</t>
  </si>
  <si>
    <t>&gt;21-22/11/1992</t>
  </si>
  <si>
    <t>&gt;21/11/1992</t>
  </si>
  <si>
    <t xml:space="preserve">▬ flyer N°.  19 / 91 ▬ </t>
  </si>
  <si>
    <t>2488MK-2</t>
  </si>
  <si>
    <t>2488MK-??</t>
  </si>
  <si>
    <t>2489 / 2490 - The Belgian Red Cross</t>
  </si>
  <si>
    <t>2489MK-1</t>
  </si>
  <si>
    <t>2489</t>
  </si>
  <si>
    <t>Ougrée</t>
  </si>
  <si>
    <t>&gt;13-14/02/1993</t>
  </si>
  <si>
    <t>&gt;13/2/1993</t>
  </si>
  <si>
    <t xml:space="preserve">▬ flyer N°. 1 / 93 ▬ </t>
  </si>
  <si>
    <t>2489MK-2</t>
  </si>
  <si>
    <t>2489MK-??</t>
  </si>
  <si>
    <t>2490MK-1</t>
  </si>
  <si>
    <t>Nazareth</t>
  </si>
  <si>
    <t>2490MK-2</t>
  </si>
  <si>
    <t>2490MK-??</t>
  </si>
  <si>
    <t>2491 / 2493 - History</t>
  </si>
  <si>
    <t>2491MK-1</t>
  </si>
  <si>
    <t>2491</t>
  </si>
  <si>
    <t>Hamois</t>
  </si>
  <si>
    <t>&gt;13-14/03/1993</t>
  </si>
  <si>
    <t>&gt;13/3/1993</t>
  </si>
  <si>
    <t xml:space="preserve">▬ flyer N°. 2 / 93 ▬ </t>
  </si>
  <si>
    <t>2491MK-2</t>
  </si>
  <si>
    <t>Estinnes</t>
  </si>
  <si>
    <t>2491MK-??</t>
  </si>
  <si>
    <t>2492MK-1</t>
  </si>
  <si>
    <t>2492MK-2</t>
  </si>
  <si>
    <t>Neerwinden</t>
  </si>
  <si>
    <t>2492MK-??</t>
  </si>
  <si>
    <t>2493MK-1</t>
  </si>
  <si>
    <t>2493MK-2</t>
  </si>
  <si>
    <t>2493MK-??</t>
  </si>
  <si>
    <t>2494 - History</t>
  </si>
  <si>
    <t>2494MK-1</t>
  </si>
  <si>
    <t>2494</t>
  </si>
  <si>
    <t>2495MK-2</t>
  </si>
  <si>
    <t>2495MK-??</t>
  </si>
  <si>
    <t>2495 / 2499 - Antwerp 93 - European Capital of Culture (No. 2495 from F2495)</t>
  </si>
  <si>
    <t>2495MK-1</t>
  </si>
  <si>
    <t>2495</t>
  </si>
  <si>
    <t>&gt;19►21/03/1993</t>
  </si>
  <si>
    <t>&gt;20/3/1993</t>
  </si>
  <si>
    <t xml:space="preserve">▬ flyer N°. 3 / 93 ▬ </t>
  </si>
  <si>
    <t>&gt;19/3/1993</t>
  </si>
  <si>
    <t>2496MK-1</t>
  </si>
  <si>
    <t>2496MK-3</t>
  </si>
  <si>
    <t>2496MK-4</t>
  </si>
  <si>
    <t>2496MK-??</t>
  </si>
  <si>
    <t>2497MK</t>
  </si>
  <si>
    <t xml:space="preserve">▬ flyer N°.  / 95 ▬ </t>
  </si>
  <si>
    <t>2497MK-??</t>
  </si>
  <si>
    <t>2498MK-1</t>
  </si>
  <si>
    <t>2498MK-2</t>
  </si>
  <si>
    <t>2498MK-??</t>
  </si>
  <si>
    <t>2499MK-1</t>
  </si>
  <si>
    <t>2499MK-2</t>
  </si>
  <si>
    <t>2499MK-??</t>
  </si>
  <si>
    <t>2500 - Stamp Day - Stamp on stamp - King Leopold II</t>
  </si>
  <si>
    <t>2500MK-1</t>
  </si>
  <si>
    <t>2500</t>
  </si>
  <si>
    <t>&gt;3-4/04/1993</t>
  </si>
  <si>
    <t>&gt;3/4/1993</t>
  </si>
  <si>
    <t xml:space="preserve">▬ flyer N°. 4 / 93 ▬ </t>
  </si>
  <si>
    <t>2500MK-2</t>
  </si>
  <si>
    <t>2500 +66</t>
  </si>
  <si>
    <t>2500MK-3</t>
  </si>
  <si>
    <t>◘</t>
  </si>
  <si>
    <t>St-Denijs-Western</t>
  </si>
  <si>
    <t>&gt;4/4/1993</t>
  </si>
  <si>
    <t>postmasters general</t>
  </si>
  <si>
    <t>2500MK-4</t>
  </si>
  <si>
    <t>2500MK-5</t>
  </si>
  <si>
    <t>2500MK-6</t>
  </si>
  <si>
    <t>2500MK-7</t>
  </si>
  <si>
    <t>2500MK-??</t>
  </si>
  <si>
    <t>2501 / 2502 - Europe</t>
  </si>
  <si>
    <t>2501MK</t>
  </si>
  <si>
    <t>2501</t>
  </si>
  <si>
    <t>&gt;24-25/04/1993</t>
  </si>
  <si>
    <t>&gt;24/4/1993</t>
  </si>
  <si>
    <t xml:space="preserve">▬ flyer N°. 5 / 93 ▬ </t>
  </si>
  <si>
    <t>2502MK</t>
  </si>
  <si>
    <t>2502MK-??</t>
  </si>
  <si>
    <t>2503 / 2506 - Nature: butterflies</t>
  </si>
  <si>
    <t>2503MK-1</t>
  </si>
  <si>
    <t>2503</t>
  </si>
  <si>
    <t>Ecaussinnes</t>
  </si>
  <si>
    <t>&gt;8-9/05/1993</t>
  </si>
  <si>
    <t>&gt;8/5/1993</t>
  </si>
  <si>
    <t xml:space="preserve">▬ flyer N°. 6 / 93 ▬ </t>
  </si>
  <si>
    <t>2503MK-??</t>
  </si>
  <si>
    <t>Vaux-s-Chevremont</t>
  </si>
  <si>
    <t>2505MK-3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</si>
  <si>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</si>
  <si>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</si>
  <si>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</si>
  <si>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</si>
  <si>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</si>
  <si>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</si>
  <si>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years of the “Union des Anciens Etudiant de l” U.L.B.' - allegory </t>
  </si>
  <si>
    <t>2507MK-1</t>
  </si>
  <si>
    <t>2507</t>
  </si>
  <si>
    <t>&gt;15-16/05/1993</t>
  </si>
  <si>
    <t xml:space="preserve">▬ flyer N°. 6bis / 93 ▬ </t>
  </si>
  <si>
    <t>2507MK-2</t>
  </si>
  <si>
    <t>&gt;15/5/1993</t>
  </si>
  <si>
    <t>2507MK-??</t>
  </si>
  <si>
    <t>2508 - Europalia 93 - Mexico - Maya statuette</t>
  </si>
  <si>
    <t>2508MK-1</t>
  </si>
  <si>
    <t>2508</t>
  </si>
  <si>
    <t>&gt;22-23/05/1993</t>
  </si>
  <si>
    <t xml:space="preserve">▬ flyer N°. 7 / 93 ▬ </t>
  </si>
  <si>
    <t>2508MK-2</t>
  </si>
  <si>
    <t>2508MK-??</t>
  </si>
  <si>
    <t>2509 / 2511 - Folklore</t>
  </si>
  <si>
    <t>2509MK-1</t>
  </si>
  <si>
    <t>2509</t>
  </si>
  <si>
    <t>&gt;5-6/06/1993</t>
  </si>
  <si>
    <t>&gt;5/6/1993</t>
  </si>
  <si>
    <t xml:space="preserve">▬ flyer N°. 8 / 93 ▬ </t>
  </si>
  <si>
    <t>2510MK-2</t>
  </si>
  <si>
    <t>2510MK-??</t>
  </si>
  <si>
    <t>2510MK-1</t>
  </si>
  <si>
    <t>2511MK-1</t>
  </si>
  <si>
    <t>Mechtem</t>
  </si>
  <si>
    <t>2511MK-2</t>
  </si>
  <si>
    <t>2511MK-3</t>
  </si>
  <si>
    <t>2512 / 2516 - Tourist stamps.</t>
  </si>
  <si>
    <t>2512MK-1</t>
  </si>
  <si>
    <t>2512</t>
  </si>
  <si>
    <t>&gt;19-20/06/1993</t>
  </si>
  <si>
    <t>&gt;19/5/1993</t>
  </si>
  <si>
    <t xml:space="preserve">▬ flyer N°.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</si>
  <si>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</si>
  <si>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</si>
  <si>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</si>
  <si>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</si>
  <si>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</si>
  <si>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</si>
  <si>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</si>
  <si>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</si>
  <si>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</si>
  <si>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</si>
  <si>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</si>
  <si>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</si>
  <si>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</si>
  <si>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</si>
  <si>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</si>
  <si>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</si>
  <si>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</si>
  <si>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</si>
  <si>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</si>
  <si>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</si>
  <si>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The international triennial exhibition in Tournai</t>
  </si>
  <si>
    <t>2517MK-1</t>
  </si>
  <si>
    <t>2517</t>
  </si>
  <si>
    <t>Tournay</t>
  </si>
  <si>
    <t>&gt;3-4/07/1993</t>
  </si>
  <si>
    <t>&gt;3/7/1993</t>
  </si>
  <si>
    <t xml:space="preserve">▬ flyer N°. 9bis / 93 ▬ </t>
  </si>
  <si>
    <t>2517MK-3</t>
  </si>
  <si>
    <t>2518 - Tribute to René Magritte - great surrealist painter</t>
  </si>
  <si>
    <t>2518MK</t>
  </si>
  <si>
    <t>2518</t>
  </si>
  <si>
    <t>&gt;7-8/08/1993</t>
  </si>
  <si>
    <t>&gt;7/8/1993</t>
  </si>
  <si>
    <t xml:space="preserve">▬ flyer N°. 9ter / 93 ▬ </t>
  </si>
  <si>
    <t>2518MK-??</t>
  </si>
  <si>
    <t>2519 - Belgian Presidency of the European Community</t>
  </si>
  <si>
    <t>2519MK-1</t>
  </si>
  <si>
    <t xml:space="preserve">▬ flyer N°. 9quater / 93 ▬ </t>
  </si>
  <si>
    <t>2519MK-2</t>
  </si>
  <si>
    <t>2519MK-??</t>
  </si>
  <si>
    <t>2520 - Mourning stamp of King Baudouin - Died in Spain</t>
  </si>
  <si>
    <t>2520MK-1</t>
  </si>
  <si>
    <t>2520</t>
  </si>
  <si>
    <t xml:space="preserve">▬ flyer N°. 9quinquies / 93 ▬ </t>
  </si>
  <si>
    <t>2520MK-2</t>
  </si>
  <si>
    <t>2520MK-3</t>
  </si>
  <si>
    <t>2520MK-4</t>
  </si>
  <si>
    <t>2520MK-6 = MC?</t>
  </si>
  <si>
    <t>2520MK-5</t>
  </si>
  <si>
    <t>Paleis Bruss</t>
  </si>
  <si>
    <t>2520MK-6</t>
  </si>
  <si>
    <t>2521 / 2524 - Nature: European cats - booklet B24</t>
  </si>
  <si>
    <t>2521MK-1</t>
  </si>
  <si>
    <t>2521</t>
  </si>
  <si>
    <t>Lede</t>
  </si>
  <si>
    <t>&gt;4-5/09/1993</t>
  </si>
  <si>
    <t>&gt;4/9/1993</t>
  </si>
  <si>
    <t xml:space="preserve">▬ flyer N°. 10 / 93 ▬ </t>
  </si>
  <si>
    <t>2521MK-2</t>
  </si>
  <si>
    <t>2521MK-??</t>
  </si>
  <si>
    <t>2522MK-1</t>
  </si>
  <si>
    <t>2522MK-2</t>
  </si>
  <si>
    <t>2522MK-??</t>
  </si>
  <si>
    <t>2523MK-1</t>
  </si>
  <si>
    <t>2523MK-2</t>
  </si>
  <si>
    <t>KOLN</t>
  </si>
  <si>
    <t>2523MK-4</t>
  </si>
  <si>
    <t>2524MK-1</t>
  </si>
  <si>
    <t>2524MK-2</t>
  </si>
  <si>
    <t>2524MK-3</t>
  </si>
  <si>
    <t>2525 - Fighting cancer</t>
  </si>
  <si>
    <t>2525MK-1</t>
  </si>
  <si>
    <t>2525</t>
  </si>
  <si>
    <t>Meulebek</t>
  </si>
  <si>
    <t>&gt;18-19/09/1993</t>
  </si>
  <si>
    <t>&gt;18/9/1993</t>
  </si>
  <si>
    <t xml:space="preserve">▬ flyer N°. 11 / 93 ▬ </t>
  </si>
  <si>
    <t>2525MK-2</t>
  </si>
  <si>
    <t>2525MK-??</t>
  </si>
  <si>
    <t>2526 - Birds: Eurasian Jay</t>
  </si>
  <si>
    <t>2526MK-1</t>
  </si>
  <si>
    <t>2526</t>
  </si>
  <si>
    <t>2526MK-2</t>
  </si>
  <si>
    <t>2526MK-??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</si>
  <si>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</si>
  <si>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</si>
  <si>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</si>
  <si>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</si>
  <si>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</si>
  <si>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</si>
  <si>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</si>
  <si>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flyer N°.  / 93 ▬ </t>
  </si>
  <si>
    <t>98b</t>
  </si>
  <si>
    <t>2527MK-2</t>
  </si>
  <si>
    <t>98c</t>
  </si>
  <si>
    <t>2527MK-??</t>
  </si>
  <si>
    <t>99a</t>
  </si>
  <si>
    <t>2528 - Youth Philately - Stewardess Natasja - Comics - Walthéry</t>
  </si>
  <si>
    <t>2528MK-1</t>
  </si>
  <si>
    <t>2528</t>
  </si>
  <si>
    <t>&gt;16-17/10/1993</t>
  </si>
  <si>
    <t>&gt;16/10/1993</t>
  </si>
  <si>
    <t xml:space="preserve">▬ flyer N°. 13 / 93 ▬ </t>
  </si>
  <si>
    <t>99b</t>
  </si>
  <si>
    <t>2528MK-2</t>
  </si>
  <si>
    <t>99c</t>
  </si>
  <si>
    <t>2528MK-3</t>
  </si>
  <si>
    <t>100a</t>
  </si>
  <si>
    <t>2529 - 50th anniversary of the publication of ‘Faux Soir’</t>
  </si>
  <si>
    <t>2529MK-1</t>
  </si>
  <si>
    <t>2529</t>
  </si>
  <si>
    <t xml:space="preserve">▬ flyer N°. 13bis / 93 ▬ </t>
  </si>
  <si>
    <t>2529MK-3 = MC??</t>
  </si>
  <si>
    <t>100b</t>
  </si>
  <si>
    <t>2529MK-2</t>
  </si>
  <si>
    <t>100c</t>
  </si>
  <si>
    <t>2529MK-3</t>
  </si>
  <si>
    <t>101a</t>
  </si>
  <si>
    <t>2530 - Christmas and New Year - Chapel Church in Brussels</t>
  </si>
  <si>
    <t>2530MK-1</t>
  </si>
  <si>
    <t>2530</t>
  </si>
  <si>
    <t>&gt;20-21/11/1993</t>
  </si>
  <si>
    <t>&gt;20/11/1993</t>
  </si>
  <si>
    <t xml:space="preserve">▬ flyer N°. 14 / 93 ▬ </t>
  </si>
  <si>
    <t>101b</t>
  </si>
  <si>
    <t>2530MK-2</t>
  </si>
  <si>
    <t>101c</t>
  </si>
  <si>
    <t>2530MK-3</t>
  </si>
  <si>
    <t>Vedrin</t>
  </si>
  <si>
    <t>102a</t>
  </si>
  <si>
    <t>2531 - The Children - Actors of the future</t>
  </si>
  <si>
    <t>2531MK-1</t>
  </si>
  <si>
    <t>2531</t>
  </si>
  <si>
    <t>&gt;11-12/12/1993</t>
  </si>
  <si>
    <t>&gt;11/12/1993</t>
  </si>
  <si>
    <t xml:space="preserve">▬ flyer N°. 14bis / 93 ▬ </t>
  </si>
  <si>
    <t>102b</t>
  </si>
  <si>
    <t>2531MK-2</t>
  </si>
  <si>
    <t>&gt;12/12/1993</t>
  </si>
  <si>
    <t>102c</t>
  </si>
  <si>
    <t>2531MK-??</t>
  </si>
  <si>
    <t>103a</t>
  </si>
  <si>
    <t>2532 - King Albert II - 16F - Swearing-in ceremony 9 August 1993</t>
  </si>
  <si>
    <t>2532MK-1</t>
  </si>
  <si>
    <t>2532</t>
  </si>
  <si>
    <t>▬ flyer N°. (15?nn) / 93 ▬</t>
  </si>
  <si>
    <t>103b</t>
  </si>
  <si>
    <t>2532MK-2</t>
  </si>
  <si>
    <t>103c</t>
  </si>
  <si>
    <t>2532MK-3</t>
  </si>
  <si>
    <t>104a</t>
  </si>
  <si>
    <t>2520MK-5 &amp; 6 = MC?</t>
  </si>
  <si>
    <t>104b</t>
  </si>
  <si>
    <t>104c</t>
  </si>
  <si>
    <t>Leopoldsburg</t>
  </si>
  <si>
    <r>
      <rPr>
        <b/>
        <sz val="10"/>
        <color theme="4" tint="-0.249977111117893"/>
        <rFont val="Calibri"/>
        <family val="2"/>
        <scheme val="minor"/>
      </rPr>
      <t>T</t>
    </r>
    <r>
      <rPr>
        <b/>
        <sz val="10"/>
        <color theme="5" tint="-0.249977111117893"/>
        <rFont val="Calibri"/>
        <family val="2"/>
        <scheme val="minor"/>
      </rPr>
      <t>D</t>
    </r>
    <r>
      <rPr>
        <b/>
        <sz val="10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</si>
  <si>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2533 / 2534 - Birds</t>
  </si>
  <si>
    <t>2533MK-1</t>
  </si>
  <si>
    <t>2533</t>
  </si>
  <si>
    <t>2533MK-2</t>
  </si>
  <si>
    <t>2533MK-??</t>
  </si>
  <si>
    <t>2535 / 2537 – King Albert II (type MVTM)</t>
  </si>
  <si>
    <t>2535MK-1</t>
  </si>
  <si>
    <t>2535</t>
  </si>
  <si>
    <t xml:space="preserve">▬ flyer N°.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</si>
  <si>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</si>
  <si>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</si>
  <si>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</si>
  <si>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</si>
  <si>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</si>
  <si>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</si>
  <si>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</si>
  <si>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</si>
  <si>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Art series</t>
  </si>
  <si>
    <t>2538MK-1</t>
  </si>
  <si>
    <t>2538</t>
  </si>
  <si>
    <t>&gt;29-30/01/1994</t>
  </si>
  <si>
    <t>&gt;29/1/1994</t>
  </si>
  <si>
    <t>2538MK-2</t>
  </si>
  <si>
    <t>2538MK-??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</si>
  <si>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</si>
  <si>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</si>
  <si>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</si>
  <si>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</si>
  <si>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</si>
  <si>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</si>
  <si>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</si>
  <si>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flyer N°. 2 / 94 ▬ </t>
  </si>
  <si>
    <t>2540MK-2</t>
  </si>
  <si>
    <t>Evergem</t>
  </si>
  <si>
    <t>2540MK-??</t>
  </si>
  <si>
    <t>2541MK-1</t>
  </si>
  <si>
    <t>Siognies</t>
  </si>
  <si>
    <t>2541MK-2</t>
  </si>
  <si>
    <t>2541MK-??</t>
  </si>
  <si>
    <t>2542MK-1</t>
  </si>
  <si>
    <t>2542MK-2</t>
  </si>
  <si>
    <t>2542MK-??</t>
  </si>
  <si>
    <t>2543 / 2546 - Old aeroplanes</t>
  </si>
  <si>
    <t>2543MK-1</t>
  </si>
  <si>
    <t>2543</t>
  </si>
  <si>
    <t>&gt;26-27/02/1994</t>
  </si>
  <si>
    <t>&gt;26/2/1994</t>
  </si>
  <si>
    <t xml:space="preserve">▬ flyer N°.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</si>
  <si>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</si>
  <si>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</si>
  <si>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</si>
  <si>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</si>
  <si>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</si>
  <si>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</si>
  <si>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</si>
  <si>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</si>
  <si>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Perss</t>
  </si>
  <si>
    <t>2547MK-1</t>
  </si>
  <si>
    <t>2547</t>
  </si>
  <si>
    <t>&gt;19-20/03/1994</t>
  </si>
  <si>
    <t>&gt;19/3/1994</t>
  </si>
  <si>
    <t xml:space="preserve">▬ flyer N°. 4 / 94 ▬ </t>
  </si>
  <si>
    <t>2548MK-2</t>
  </si>
  <si>
    <t>2548MK-??</t>
  </si>
  <si>
    <t>2548MK-1</t>
  </si>
  <si>
    <t>2549 - Charter of Quaregnon - Painting by Fernand Allard l'Olivier</t>
  </si>
  <si>
    <t>2549MK-1</t>
  </si>
  <si>
    <t>2549</t>
  </si>
  <si>
    <t>Quaregnon</t>
  </si>
  <si>
    <t>&gt;26-27/03/1994</t>
  </si>
  <si>
    <t>&gt;26/3/1994</t>
  </si>
  <si>
    <t xml:space="preserve">▬ flyer N°. 5 / 94 ▬ </t>
  </si>
  <si>
    <t>2549MK-2</t>
  </si>
  <si>
    <t>2549MK-??</t>
  </si>
  <si>
    <t>2550 - Stamp Day - Stamp on stamp</t>
  </si>
  <si>
    <t>2550MK-1</t>
  </si>
  <si>
    <t>2550</t>
  </si>
  <si>
    <t>&gt;9-10/04/1994</t>
  </si>
  <si>
    <t>&gt;9/4/1994</t>
  </si>
  <si>
    <t xml:space="preserve">▬ flyer N°. 6 / 94 ▬ </t>
  </si>
  <si>
    <t>2550MK-2</t>
  </si>
  <si>
    <t>2550MK-3</t>
  </si>
  <si>
    <t>252551 / 2551P5b  - King Albert II - 50F - green</t>
  </si>
  <si>
    <t>2551MK-1</t>
  </si>
  <si>
    <t>2551</t>
  </si>
  <si>
    <t xml:space="preserve">▬ flyer N°. 7 / 94 ▬ </t>
  </si>
  <si>
    <t>2551MK-2</t>
  </si>
  <si>
    <t>2551MK-4</t>
  </si>
  <si>
    <t>2551MK-3</t>
  </si>
  <si>
    <t>2552 / 2554 - History - Stamp 2554 from F2554</t>
  </si>
  <si>
    <t>2552MK-1</t>
  </si>
  <si>
    <t>2552</t>
  </si>
  <si>
    <t>&gt;23-24/04/1994</t>
  </si>
  <si>
    <t>&gt;23/4/1994</t>
  </si>
  <si>
    <t>2552MK-2</t>
  </si>
  <si>
    <t>2552MK-??</t>
  </si>
  <si>
    <t>Haacht</t>
  </si>
  <si>
    <t>Grivignies</t>
  </si>
  <si>
    <t>2553MK-2</t>
  </si>
  <si>
    <t>2553MK-??</t>
  </si>
  <si>
    <t>2555 / 2556 - Europe</t>
  </si>
  <si>
    <t>2555MK-1</t>
  </si>
  <si>
    <t>2555</t>
  </si>
  <si>
    <t>&gt;7-8/05/1994</t>
  </si>
  <si>
    <t>&gt;7/5/1994</t>
  </si>
  <si>
    <t xml:space="preserve">▬ flyer N°. 8 / 94 ▬ </t>
  </si>
  <si>
    <t>2555MK-2</t>
  </si>
  <si>
    <t>Louvin-La-N.</t>
  </si>
  <si>
    <t>2555MK-??</t>
  </si>
  <si>
    <t>2556MK-1</t>
  </si>
  <si>
    <t>Rupelmonde</t>
  </si>
  <si>
    <t>2556MK-2</t>
  </si>
  <si>
    <t>2556MK-??</t>
  </si>
  <si>
    <t>2557 / 2558 - Beatification of Father Damien and canonisation of Brother Mutie-Marie</t>
  </si>
  <si>
    <t>2557MK-1</t>
  </si>
  <si>
    <t>2557</t>
  </si>
  <si>
    <t>&gt;13►15/05/1994</t>
  </si>
  <si>
    <t>&gt;13/5/1994</t>
  </si>
  <si>
    <t xml:space="preserve">▬ flyer N°.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</si>
  <si>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</si>
  <si>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</si>
  <si>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</si>
  <si>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</si>
  <si>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</si>
  <si>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</si>
  <si>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</si>
  <si>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</si>
  <si>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King Albert II </t>
  </si>
  <si>
    <t>2559MK-1</t>
  </si>
  <si>
    <t>2559</t>
  </si>
  <si>
    <t xml:space="preserve">▬ flyer N°.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</si>
  <si>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</si>
  <si>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</si>
  <si>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</si>
  <si>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</si>
  <si>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</si>
  <si>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</si>
  <si>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</si>
  <si>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</si>
  <si>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Tourist stamps.</t>
  </si>
  <si>
    <t>2561MK-1</t>
  </si>
  <si>
    <t>2561</t>
  </si>
  <si>
    <t>Bertem</t>
  </si>
  <si>
    <t>&gt;11-12/05/1994</t>
  </si>
  <si>
    <t>&gt;11/5/1994</t>
  </si>
  <si>
    <t xml:space="preserve">▬ flyer N°. 10 / 94 ▬ </t>
  </si>
  <si>
    <t>2561MK-2</t>
  </si>
  <si>
    <t>2561MK-??</t>
  </si>
  <si>
    <t>2562MK-1</t>
  </si>
  <si>
    <t>Kanegem</t>
  </si>
  <si>
    <t>2562MK-2</t>
  </si>
  <si>
    <t>2562MK-??</t>
  </si>
  <si>
    <t>2563MK-1</t>
  </si>
  <si>
    <t>2563MK-2</t>
  </si>
  <si>
    <t>2563MK-??</t>
  </si>
  <si>
    <t>2564MK-1</t>
  </si>
  <si>
    <t>Aubechies</t>
  </si>
  <si>
    <t>2564MK-2</t>
  </si>
  <si>
    <t>2564MK-??</t>
  </si>
  <si>
    <t>2565MK-1</t>
  </si>
  <si>
    <t>St-Séverin-en- C.</t>
  </si>
  <si>
    <t>2565MK-2</t>
  </si>
  <si>
    <t>2565MK-??</t>
  </si>
  <si>
    <t>2566 / 2567 - Cultural - Belgian porcelain + No. 2568: stamp from block BL69</t>
  </si>
  <si>
    <t>2566MK-1</t>
  </si>
  <si>
    <t>2566</t>
  </si>
  <si>
    <t>&gt;25-26/05/1994</t>
  </si>
  <si>
    <t>&gt;25/5/1994</t>
  </si>
  <si>
    <t>2566MK-2</t>
  </si>
  <si>
    <t>2566MK-??</t>
  </si>
  <si>
    <t xml:space="preserve">2566 / 2567 - Cultural - Belgian porcelain </t>
  </si>
  <si>
    <t>2567MK-1</t>
  </si>
  <si>
    <t>2567MK-2</t>
  </si>
  <si>
    <t>2567MK-??</t>
  </si>
  <si>
    <t>2568 - Cultural - Belgian porcelain: Block BL69</t>
  </si>
  <si>
    <t>2568MK-1</t>
  </si>
  <si>
    <t>2568</t>
  </si>
  <si>
    <t>2568MK-2</t>
  </si>
  <si>
    <t>2568MK-??</t>
  </si>
  <si>
    <t>2569 / 2570 - Commemorations</t>
  </si>
  <si>
    <t>2569MK-1</t>
  </si>
  <si>
    <t>2569</t>
  </si>
  <si>
    <t>&gt;14-15/08/1994</t>
  </si>
  <si>
    <t>&gt;14/8/1994</t>
  </si>
  <si>
    <t>16/08/943</t>
  </si>
  <si>
    <t xml:space="preserve">▬ flyer N°. 12 / 94 ▬ </t>
  </si>
  <si>
    <t>2569MK-2</t>
  </si>
  <si>
    <t>2569MK-??</t>
  </si>
  <si>
    <t>2570MK-1</t>
  </si>
  <si>
    <t>2570MK-2</t>
  </si>
  <si>
    <t>2570MK-3</t>
  </si>
  <si>
    <t>2571 - 50th anniversary of the liberation of Belgium (Crerar - Montgomery - Bradley)</t>
  </si>
  <si>
    <t>2571MK-1</t>
  </si>
  <si>
    <t>2571</t>
  </si>
  <si>
    <t>&gt;3-4/09/1994</t>
  </si>
  <si>
    <t>&gt;3/9/1994</t>
  </si>
  <si>
    <t xml:space="preserve">▬ flyer N°.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</si>
  <si>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</si>
  <si>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</si>
  <si>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</si>
  <si>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</si>
  <si>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</si>
  <si>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</si>
  <si>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</si>
  <si>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</si>
  <si>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</si>
  <si>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2571MK-??</t>
  </si>
  <si>
    <t>2572 / 2575 - Nature: plants - booklet B25</t>
  </si>
  <si>
    <t>2572MK-1</t>
  </si>
  <si>
    <t>2572</t>
  </si>
  <si>
    <t>&gt;24-25/09/1994</t>
  </si>
  <si>
    <t>&gt;24/9/1994</t>
  </si>
  <si>
    <t xml:space="preserve">▬ flyer N°. 14 / 94 ▬ </t>
  </si>
  <si>
    <t>2572MK-2</t>
  </si>
  <si>
    <t>2572MK-??</t>
  </si>
  <si>
    <t>2573MK-1</t>
  </si>
  <si>
    <t>2573MK-2</t>
  </si>
  <si>
    <t>2573MK-??</t>
  </si>
  <si>
    <t>2574MK-1</t>
  </si>
  <si>
    <t>Zeebrugge</t>
  </si>
  <si>
    <t>2574MK-2</t>
  </si>
  <si>
    <t>2574MK-??</t>
  </si>
  <si>
    <t>2575MK-1</t>
  </si>
  <si>
    <t>2575MK-2</t>
  </si>
  <si>
    <t>2575MK-??</t>
  </si>
  <si>
    <t>2576 - King Albert II - 100F</t>
  </si>
  <si>
    <t>2576MK-1</t>
  </si>
  <si>
    <t>2576</t>
  </si>
  <si>
    <t>Denijs</t>
  </si>
  <si>
    <t>&gt;1-2/10/1994</t>
  </si>
  <si>
    <t>&gt;1/10/1994</t>
  </si>
  <si>
    <t>2576MK-2</t>
  </si>
  <si>
    <t>2576MK-??</t>
  </si>
  <si>
    <t>2577 - Birds - sedge warbler - 6.50 - Buzin - white gum - P6a</t>
  </si>
  <si>
    <t>2577MK-1</t>
  </si>
  <si>
    <t>2577</t>
  </si>
  <si>
    <t xml:space="preserve">▬ flyer N°. 18 / 94 ▬ </t>
  </si>
  <si>
    <t>2577MK-2</t>
  </si>
  <si>
    <t>2577MK-??</t>
  </si>
  <si>
    <t>2578 - Youth Philately - Dommel - Comic Strip Character - Luc Dupanloup</t>
  </si>
  <si>
    <t>2578MK-1</t>
  </si>
  <si>
    <t>2578</t>
  </si>
  <si>
    <t>&gt;8-9/10/1994</t>
  </si>
  <si>
    <t>&gt;8/10/1994</t>
  </si>
  <si>
    <t xml:space="preserve">▬ flyer N°. 15 / 94 ▬ </t>
  </si>
  <si>
    <t>2578MK-2</t>
  </si>
  <si>
    <t>2578MK-3</t>
  </si>
  <si>
    <t>2579 - Georges Simenon - Joint issue with Switzerland and France</t>
  </si>
  <si>
    <t>2579MK-1</t>
  </si>
  <si>
    <t>2579</t>
  </si>
  <si>
    <t>&gt;15-16/10/1994</t>
  </si>
  <si>
    <t>&gt;15/10/1994</t>
  </si>
  <si>
    <t xml:space="preserve">▬ flyer N°. 16 / 94 ▬ </t>
  </si>
  <si>
    <t>2579MK-3</t>
  </si>
  <si>
    <t>2579MK-4</t>
  </si>
  <si>
    <t>2579MK-2</t>
  </si>
  <si>
    <t>DEN HAAG</t>
  </si>
  <si>
    <t>2579MK-??</t>
  </si>
  <si>
    <t>2580 - Solidarity - Hearing impaired</t>
  </si>
  <si>
    <t>2580MK-1</t>
  </si>
  <si>
    <t>2580</t>
  </si>
  <si>
    <t>&gt;12-13/11/1994</t>
  </si>
  <si>
    <t>&gt;12/11/1994</t>
  </si>
  <si>
    <t xml:space="preserve">▬ flyer N°. 17 / 94 ▬ </t>
  </si>
  <si>
    <t>2580MK-2</t>
  </si>
  <si>
    <t>2580MK-??</t>
  </si>
  <si>
    <t>2581 - Christmas and New Year - Father Christmas</t>
  </si>
  <si>
    <t>2581MK-1</t>
  </si>
  <si>
    <t>~#~↔</t>
  </si>
  <si>
    <t>2581</t>
  </si>
  <si>
    <t>&gt;3-4/12/1994</t>
  </si>
  <si>
    <t>&gt;3/12/1994</t>
  </si>
  <si>
    <t>2581MK-2</t>
  </si>
  <si>
    <t>2581MK-3</t>
  </si>
  <si>
    <t xml:space="preserve">2582 / 2583  - Promotion of philately </t>
  </si>
  <si>
    <t>2582MK-1</t>
  </si>
  <si>
    <t>2582</t>
  </si>
  <si>
    <t>&gt;28-29/01/1995</t>
  </si>
  <si>
    <t>&gt;28/1/1995</t>
  </si>
  <si>
    <t xml:space="preserve">▬ flyer N°. 1 / 95 ▬ </t>
  </si>
  <si>
    <t>2582MK-2</t>
  </si>
  <si>
    <t>2582MK-3</t>
  </si>
  <si>
    <t>2583MK-1</t>
  </si>
  <si>
    <t>2583MK-2</t>
  </si>
  <si>
    <t>2583MK-??</t>
  </si>
  <si>
    <t>2584  - Promotion of philately: stamp 2584 from block BL70</t>
  </si>
  <si>
    <t>2584MK-1</t>
  </si>
  <si>
    <t>2584</t>
  </si>
  <si>
    <t>2584MK-2</t>
  </si>
  <si>
    <t>2584MK-??</t>
  </si>
  <si>
    <t>2585 / 2588 - Commemorations</t>
  </si>
  <si>
    <t>2585MK-1</t>
  </si>
  <si>
    <t>2585</t>
  </si>
  <si>
    <t>&gt;11-12/02/1995</t>
  </si>
  <si>
    <t>&gt;11/2/1995</t>
  </si>
  <si>
    <t xml:space="preserve">▬ flyer N°. 2 / 95 ▬ </t>
  </si>
  <si>
    <t>2585MK-2</t>
  </si>
  <si>
    <t>2585MK-??</t>
  </si>
  <si>
    <t>2586MK-1</t>
  </si>
  <si>
    <t>2586MK-2</t>
  </si>
  <si>
    <t>2586MK-??</t>
  </si>
  <si>
    <t>2587MK-1</t>
  </si>
  <si>
    <t>Elewijt</t>
  </si>
  <si>
    <t>2587MK-2</t>
  </si>
  <si>
    <t>2587MK-??</t>
  </si>
  <si>
    <t>2588MK-1</t>
  </si>
  <si>
    <t>2588MK-2</t>
  </si>
  <si>
    <t>2588MK-??</t>
  </si>
  <si>
    <t>2589 / 2591 - Ghent Floral Exhibition IX (Hibiscus rosa-sinensis)</t>
  </si>
  <si>
    <t>2589MK-1</t>
  </si>
  <si>
    <t>2589</t>
  </si>
  <si>
    <t>Sint-Hubert</t>
  </si>
  <si>
    <t>&gt;4-5/03/1995</t>
  </si>
  <si>
    <t>&gt;4/3/1995</t>
  </si>
  <si>
    <t xml:space="preserve">▬ flyer N°. 3 / 95 ▬ </t>
  </si>
  <si>
    <t>2589MK-2</t>
  </si>
  <si>
    <t>2589MK-3</t>
  </si>
  <si>
    <t>2589MK-4</t>
  </si>
  <si>
    <t>2589MK-5</t>
  </si>
  <si>
    <t>2589MK-??</t>
  </si>
  <si>
    <t>2589 / 2591 - Ghent Floral Exhibition IX (Rhododendrom Simsi)</t>
  </si>
  <si>
    <t>2590MK-1</t>
  </si>
  <si>
    <t>2590MK-2</t>
  </si>
  <si>
    <t>2590MK-3</t>
  </si>
  <si>
    <t>2590MK-4</t>
  </si>
  <si>
    <t>2590MK-??</t>
  </si>
  <si>
    <t>2589 / 2591 - Ghent Floral Exhibition IX ( Fuchsia hybrida)</t>
  </si>
  <si>
    <t>2591MK-1</t>
  </si>
  <si>
    <t>2591MK-2</t>
  </si>
  <si>
    <t>2591MK-3</t>
  </si>
  <si>
    <t>2592 / 2595 - Games and leisure</t>
  </si>
  <si>
    <t>2592MK-1</t>
  </si>
  <si>
    <t>2592</t>
  </si>
  <si>
    <t>&gt;18-19/03/1995</t>
  </si>
  <si>
    <t>&gt;18/3/1995</t>
  </si>
  <si>
    <t xml:space="preserve">▬ flyer N°. 4 / 95 ▬ </t>
  </si>
  <si>
    <t>2592MK-2</t>
  </si>
  <si>
    <t>Periwelz</t>
  </si>
  <si>
    <t>2592MK-??</t>
  </si>
  <si>
    <t>2593MK-1</t>
  </si>
  <si>
    <t>2593MK-2</t>
  </si>
  <si>
    <t>2593MK-??</t>
  </si>
  <si>
    <t>2594MK-2</t>
  </si>
  <si>
    <t>2594MK-??</t>
  </si>
  <si>
    <t>2595MK-1</t>
  </si>
  <si>
    <t>2595MK-2</t>
  </si>
  <si>
    <t>2595MK-??</t>
  </si>
  <si>
    <t>2596 - Stamp Day - Frans de Troyer - Thematic Philately</t>
  </si>
  <si>
    <t>2596MK-1</t>
  </si>
  <si>
    <t>2596</t>
  </si>
  <si>
    <t>&gt;8-9/04/1995</t>
  </si>
  <si>
    <t>&gt;8/4/1995</t>
  </si>
  <si>
    <t xml:space="preserve">▬ flyer N°. 5 / 95 ▬ </t>
  </si>
  <si>
    <t xml:space="preserve"> ► 2596MK-3 = normaly ≠ MC</t>
  </si>
  <si>
    <t>2596MK-2</t>
  </si>
  <si>
    <t>↔+~#~</t>
  </si>
  <si>
    <t>2597 / 2598 - Europe - Liberation - Image runner - Horizontal-vertical pair</t>
  </si>
  <si>
    <t>2597MK-1</t>
  </si>
  <si>
    <t>2597</t>
  </si>
  <si>
    <t>&gt;22-23/04/1995</t>
  </si>
  <si>
    <t>&gt;22/4/1995</t>
  </si>
  <si>
    <t xml:space="preserve">▬ flyer N°. 6 / 95 ▬ </t>
  </si>
  <si>
    <t>2597MK-2</t>
  </si>
  <si>
    <t>2597MK-3</t>
  </si>
  <si>
    <t>2598MK-1</t>
  </si>
  <si>
    <t>2598MK-2</t>
  </si>
  <si>
    <t>2598MK-??</t>
  </si>
  <si>
    <t>2599 - King Albert II - 200F - greenish gum - P5</t>
  </si>
  <si>
    <t>2599MK-1</t>
  </si>
  <si>
    <t>2599</t>
  </si>
  <si>
    <t>&gt;29-30/04/1995</t>
  </si>
  <si>
    <t>&gt;29/4/1995</t>
  </si>
  <si>
    <t>2599MK-2</t>
  </si>
  <si>
    <t>2599MK-3</t>
  </si>
  <si>
    <t>2600 - The Battle of Fontenoy - Joint issue with Ireland</t>
  </si>
  <si>
    <t>2600MK-1</t>
  </si>
  <si>
    <t>2600</t>
  </si>
  <si>
    <t>Fontenoy</t>
  </si>
  <si>
    <t>&gt;13-14/05/1995</t>
  </si>
  <si>
    <t>&gt;13/5/1995</t>
  </si>
  <si>
    <t xml:space="preserve">▬ flyer N°. 7 / 95 ▬ </t>
  </si>
  <si>
    <t>2600MK-2?</t>
  </si>
  <si>
    <t>2600MK-??</t>
  </si>
  <si>
    <t>2601 - 50 years of the United Nations - UNO</t>
  </si>
  <si>
    <t>2601MK-1</t>
  </si>
  <si>
    <t>2601</t>
  </si>
  <si>
    <t>&gt;19►21/05/1995</t>
  </si>
  <si>
    <t>&gt;19/5/1995</t>
  </si>
  <si>
    <t xml:space="preserve">▬ flyer N°. 8 / 95 ▬ </t>
  </si>
  <si>
    <t>2601MK-2</t>
  </si>
  <si>
    <t>2601(2x)MK?</t>
  </si>
  <si>
    <t>2601(2x)</t>
  </si>
  <si>
    <t>2602 / 2603 - Art series</t>
  </si>
  <si>
    <t>2602MK-1</t>
  </si>
  <si>
    <t>2602</t>
  </si>
  <si>
    <t>&gt;3-4/06/1995</t>
  </si>
  <si>
    <t>&gt;3/6/1995</t>
  </si>
  <si>
    <t xml:space="preserve">▬ flyer N°. 9 / 95 ▬ </t>
  </si>
  <si>
    <t>2602MK-2</t>
  </si>
  <si>
    <t>Frameries</t>
  </si>
  <si>
    <t>2602MK-??</t>
  </si>
  <si>
    <t>2603MK-1</t>
  </si>
  <si>
    <t>2603MK-2</t>
  </si>
  <si>
    <t>2603MK-??</t>
  </si>
  <si>
    <t>2604 / 2606 - Tourist stamps.</t>
  </si>
  <si>
    <t>2604MK-1</t>
  </si>
  <si>
    <t>2604</t>
  </si>
  <si>
    <t>&gt;24-25/06/1995</t>
  </si>
  <si>
    <t>&gt;24/6/1995</t>
  </si>
  <si>
    <t xml:space="preserve">▬ flyer N°. 10 / 95 ▬ </t>
  </si>
  <si>
    <t>2604MK-2</t>
  </si>
  <si>
    <t>2604MK-??</t>
  </si>
  <si>
    <t>2605MK-1</t>
  </si>
  <si>
    <t>Berchem</t>
  </si>
  <si>
    <t>2605MK-2</t>
  </si>
  <si>
    <t>2605MK-??</t>
  </si>
  <si>
    <t>2606MK-1</t>
  </si>
  <si>
    <t>Flemalle</t>
  </si>
  <si>
    <t>2606MK-2</t>
  </si>
  <si>
    <t>2606MK-3</t>
  </si>
  <si>
    <t>2607 - Sport - 100 years of the Royal Belgian Football Association - URBSFA-KBVB</t>
  </si>
  <si>
    <t>2607MK-1</t>
  </si>
  <si>
    <t>2607</t>
  </si>
  <si>
    <t>Saint-Gearges</t>
  </si>
  <si>
    <t>&gt;19-20/08/1995</t>
  </si>
  <si>
    <t>&gt;19/8/1995</t>
  </si>
  <si>
    <t xml:space="preserve">▬ flyer N°. 11 / 95 ▬ </t>
  </si>
  <si>
    <t>2608MK-2</t>
  </si>
  <si>
    <t>2608MK-??</t>
  </si>
  <si>
    <t>2608 / 2611 - Sailing ships - booklet B26</t>
  </si>
  <si>
    <t>2608MK-1</t>
  </si>
  <si>
    <t>2608</t>
  </si>
  <si>
    <t>21/88/95</t>
  </si>
  <si>
    <t xml:space="preserve">▬ flyer N°.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</si>
  <si>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</si>
  <si>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</si>
  <si>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</si>
  <si>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</si>
  <si>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</si>
  <si>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</si>
  <si>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</si>
  <si>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</si>
  <si>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</si>
  <si>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</si>
  <si>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</si>
  <si>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</si>
  <si>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 - The Belgian Red Cross</t>
  </si>
  <si>
    <t>2612MK-1</t>
  </si>
  <si>
    <t>2612</t>
  </si>
  <si>
    <t>&gt;9-10/09/1995</t>
  </si>
  <si>
    <t>&gt;9/9/1995</t>
  </si>
  <si>
    <t xml:space="preserve">▬ flyer N°. 13 / 95 ▬ </t>
  </si>
  <si>
    <t>2612MK-2</t>
  </si>
  <si>
    <t>2612MK-??</t>
  </si>
  <si>
    <t>2613MK-1</t>
  </si>
  <si>
    <t>2613MK-2</t>
  </si>
  <si>
    <t>2613MK-??</t>
  </si>
  <si>
    <t>2614MK-1</t>
  </si>
  <si>
    <t>2614MK-2</t>
  </si>
  <si>
    <t>2614MK-??</t>
  </si>
  <si>
    <t>2615 / 2618 - Vintage motorcycles</t>
  </si>
  <si>
    <t>2615MK-1</t>
  </si>
  <si>
    <t>2615</t>
  </si>
  <si>
    <t>&gt;23-24/09/1995</t>
  </si>
  <si>
    <t>&gt;23/9/1995</t>
  </si>
  <si>
    <t xml:space="preserve">▬ flyer N°.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</si>
  <si>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</si>
  <si>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</si>
  <si>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</si>
  <si>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</si>
  <si>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</si>
  <si>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</si>
  <si>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</si>
  <si>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</si>
  <si>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</si>
  <si>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</si>
  <si>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</si>
  <si>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</si>
  <si>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Youth Philately - Sammy - Comic Strip Character - Raoul Cauvin</t>
  </si>
  <si>
    <t>2619MK-1</t>
  </si>
  <si>
    <t>2619</t>
  </si>
  <si>
    <t>Adinkerke</t>
  </si>
  <si>
    <t>&gt;7-8/10/1995</t>
  </si>
  <si>
    <t>&gt;710/1995</t>
  </si>
  <si>
    <t xml:space="preserve">▬ flyer N°. 15 / 95 ▬ </t>
  </si>
  <si>
    <t>2619MK-2</t>
  </si>
  <si>
    <t>2619MK-??</t>
  </si>
  <si>
    <t>2620 - Solidarity - Fight against AIDS</t>
  </si>
  <si>
    <t>2620MK-1</t>
  </si>
  <si>
    <t>2620</t>
  </si>
  <si>
    <t>&gt;4-5/11/1995</t>
  </si>
  <si>
    <t>&gt;4/11/1995</t>
  </si>
  <si>
    <t>2620MK-2</t>
  </si>
  <si>
    <t>2620MK-??</t>
  </si>
  <si>
    <t>2621 - King's Day - King Albert II and Queen Paola</t>
  </si>
  <si>
    <t>2621MK-1</t>
  </si>
  <si>
    <t>2621</t>
  </si>
  <si>
    <t xml:space="preserve">▬ flyer N°. 16bis / 95 ▬ </t>
  </si>
  <si>
    <t>2621MK-2</t>
  </si>
  <si>
    <t>2621MK-3</t>
  </si>
  <si>
    <t>◙</t>
  </si>
  <si>
    <t>2622 - Christmas and New Year - The birth of Christ</t>
  </si>
  <si>
    <t>2622MK-1</t>
  </si>
  <si>
    <t>2622</t>
  </si>
  <si>
    <t>&gt;18-19/11/1995</t>
  </si>
  <si>
    <t>&gt;18/11/1995</t>
  </si>
  <si>
    <t xml:space="preserve">▬ flyer N°. 17 / 95 ▬ </t>
  </si>
  <si>
    <t>2622MK-??</t>
  </si>
  <si>
    <t>2623 - Birds - Willow Warbler - 14F - Buzin - fluorescent paper - green gum</t>
  </si>
  <si>
    <t>2623MK-1</t>
  </si>
  <si>
    <t>2623</t>
  </si>
  <si>
    <t xml:space="preserve">▬ flyer N°. Info / 95 ▬ </t>
  </si>
  <si>
    <t>2623MK-2</t>
  </si>
  <si>
    <t>2623MK-??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</si>
  <si>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+~#~</t>
    </r>
  </si>
  <si>
    <t>2624 / 2626 - Promotion of philately: stamp 2626 from block BL71</t>
  </si>
  <si>
    <t>2624MK-1</t>
  </si>
  <si>
    <t>2624</t>
  </si>
  <si>
    <t>&gt;17-18/02/1996</t>
  </si>
  <si>
    <t>&gt;17/2/1996</t>
  </si>
  <si>
    <t xml:space="preserve">▬ flyer N°. 1 / 96 ▬ </t>
  </si>
  <si>
    <t>2624MK-2</t>
  </si>
  <si>
    <t>2624MK-??</t>
  </si>
  <si>
    <t>2625MK-1</t>
  </si>
  <si>
    <t>2625MK-2</t>
  </si>
  <si>
    <t>2625MK-3</t>
  </si>
  <si>
    <t>2624MK-3</t>
  </si>
  <si>
    <t>2627 - Théo Van Rysselberghe (joint stamp with Luxembourg)</t>
  </si>
  <si>
    <t>2627MK-1</t>
  </si>
  <si>
    <t>2627</t>
  </si>
  <si>
    <t>&gt;2-3/03/1996</t>
  </si>
  <si>
    <t>&gt;2/3/1996</t>
  </si>
  <si>
    <t xml:space="preserve">▬ flyer N°. 2 / 96 ▬ </t>
  </si>
  <si>
    <t>2627MK-2</t>
  </si>
  <si>
    <t>2627MK-??</t>
  </si>
  <si>
    <t>2628 - 150th anniversary of the founding of the Liberal Party of Belgium</t>
  </si>
  <si>
    <t>2628MK-1</t>
  </si>
  <si>
    <t>2628</t>
  </si>
  <si>
    <t>&gt;2/3/1996?</t>
  </si>
  <si>
    <t xml:space="preserve">▬ flyer N°. 2bis / 96 ▬ </t>
  </si>
  <si>
    <t>2628MK-2</t>
  </si>
  <si>
    <t>2628MK-??</t>
  </si>
  <si>
    <t>2629 - Stamp Day: in memory of Oscar Bonneviille (192-1993)</t>
  </si>
  <si>
    <t>2629MK-1</t>
  </si>
  <si>
    <t>2629</t>
  </si>
  <si>
    <t>&gt;30-31/03/1996</t>
  </si>
  <si>
    <t>&gt;30/3/1996</t>
  </si>
  <si>
    <t xml:space="preserve">▬ flyer N°. 3 / 96 ▬ </t>
  </si>
  <si>
    <t>2629MK-2</t>
  </si>
  <si>
    <t>2629MK-??</t>
  </si>
  <si>
    <t>2630 / 2635 - Nature: insects - Stamps from booklet B27</t>
  </si>
  <si>
    <t>2630MK-1</t>
  </si>
  <si>
    <t>2630</t>
  </si>
  <si>
    <t xml:space="preserve">▬ flyer N°. 4 / 96 ▬ </t>
  </si>
  <si>
    <t>2630MK-2</t>
  </si>
  <si>
    <t>2630MK-3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</si>
  <si>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</si>
  <si>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</si>
  <si>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</si>
  <si>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</si>
  <si>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</si>
  <si>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</si>
  <si>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</si>
  <si>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</si>
  <si>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</si>
  <si>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</si>
  <si>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</si>
  <si>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</si>
  <si>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</si>
  <si>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</si>
  <si>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</si>
  <si>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</si>
  <si>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</si>
  <si>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</si>
  <si>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</si>
  <si>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</si>
  <si>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</si>
  <si>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</si>
  <si>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</si>
  <si>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</si>
  <si>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</si>
  <si>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Europe</t>
  </si>
  <si>
    <t>2636MK-1</t>
  </si>
  <si>
    <t>2636</t>
  </si>
  <si>
    <t>Roccourt</t>
  </si>
  <si>
    <t>&gt;4-5/05/1996</t>
  </si>
  <si>
    <t>&gt;4/5/1996</t>
  </si>
  <si>
    <t xml:space="preserve">▬ flyer N°. 5 / 96 ▬ </t>
  </si>
  <si>
    <t>2636MK-2</t>
  </si>
  <si>
    <t>2636MK-??</t>
  </si>
  <si>
    <t>Sint-Amands</t>
  </si>
  <si>
    <t>2638 - Birds</t>
  </si>
  <si>
    <t>2638MK-1</t>
  </si>
  <si>
    <t>2638</t>
  </si>
  <si>
    <t>2638MK-2</t>
  </si>
  <si>
    <t>2638MK-??</t>
  </si>
  <si>
    <t>2639 - 16F - King Albert II (new type: MVTM)</t>
  </si>
  <si>
    <t>2639MK-1</t>
  </si>
  <si>
    <t>2639</t>
  </si>
  <si>
    <t xml:space="preserve">▬ flyer N°. 7 / 96 ▬ </t>
  </si>
  <si>
    <t>2639MK-2</t>
  </si>
  <si>
    <t>2639MK-??</t>
  </si>
  <si>
    <t>2640 / 2641 - Tourist stamps.</t>
  </si>
  <si>
    <t>2640MK-1</t>
  </si>
  <si>
    <t>2640</t>
  </si>
  <si>
    <t>Han-Sur-Lesse</t>
  </si>
  <si>
    <t>&gt;8-9/06/1996</t>
  </si>
  <si>
    <t>&gt;8/6/1996</t>
  </si>
  <si>
    <t xml:space="preserve">▬ flyer N°. 6 / 96 ▬ </t>
  </si>
  <si>
    <t>2640MK-2</t>
  </si>
  <si>
    <t>2640MK-??</t>
  </si>
  <si>
    <t>Begijnendijk</t>
  </si>
  <si>
    <t>2642 / 2645 - Brussels, heart of Europe</t>
  </si>
  <si>
    <t>2642MK-1</t>
  </si>
  <si>
    <t>2642</t>
  </si>
  <si>
    <t>10/86/96</t>
  </si>
  <si>
    <t>2642MK-2</t>
  </si>
  <si>
    <t>2642MK-??</t>
  </si>
  <si>
    <t>2642MK-2?</t>
  </si>
  <si>
    <t>2646 / 2648 - Sport: stamp 2648 from block BL72</t>
  </si>
  <si>
    <t>2646MK-1</t>
  </si>
  <si>
    <t>2646</t>
  </si>
  <si>
    <t>&gt;29-30/06/1996</t>
  </si>
  <si>
    <t>&gt;29/6/1996</t>
  </si>
  <si>
    <t xml:space="preserve">▬ flyer N°. 8 / 96 ▬ </t>
  </si>
  <si>
    <t>2646MK-2</t>
  </si>
  <si>
    <t>2646MK-??</t>
  </si>
  <si>
    <t>Genk</t>
  </si>
  <si>
    <t>2649 / 2652 - 100 years of motor racing at Spa</t>
  </si>
  <si>
    <t>2649MK-1</t>
  </si>
  <si>
    <t>2649</t>
  </si>
  <si>
    <t xml:space="preserve">▬ flyer N°. 9 / 96 ▬ </t>
  </si>
  <si>
    <t>2649MK-2</t>
  </si>
  <si>
    <t>2649MK-??</t>
  </si>
  <si>
    <t>2650MK-1?</t>
  </si>
  <si>
    <t>Spa?</t>
  </si>
  <si>
    <t>2650MK-2</t>
  </si>
  <si>
    <t>2650MK-??</t>
  </si>
  <si>
    <t>2651MK-1</t>
  </si>
  <si>
    <t>2651MK-2</t>
  </si>
  <si>
    <t>2651MK-??</t>
  </si>
  <si>
    <t>2652MK-1</t>
  </si>
  <si>
    <t>2652MK-2</t>
  </si>
  <si>
    <t>2652MK-??</t>
  </si>
  <si>
    <t>2653 / 2654 - Birds</t>
  </si>
  <si>
    <t>2653MK-1</t>
  </si>
  <si>
    <t>2653</t>
  </si>
  <si>
    <t>2653MK-2</t>
  </si>
  <si>
    <t>2653MK-??</t>
  </si>
  <si>
    <t>2654MK-1</t>
  </si>
  <si>
    <t>2654MK-2</t>
  </si>
  <si>
    <t>2654MK-??</t>
  </si>
  <si>
    <t>2655 / 2657 - Belgian works of art abroad</t>
  </si>
  <si>
    <t>2655MK</t>
  </si>
  <si>
    <t>2655</t>
  </si>
  <si>
    <t>&gt;31/8-1/9/1996</t>
  </si>
  <si>
    <t>&gt;31/8/1996</t>
  </si>
  <si>
    <t xml:space="preserve">▬ flyer N°. 10 / 96 ▬ </t>
  </si>
  <si>
    <t>2656MK</t>
  </si>
  <si>
    <t>2657MK</t>
  </si>
  <si>
    <t>2658 / 2659 - History</t>
  </si>
  <si>
    <t>2658MK-1</t>
  </si>
  <si>
    <t>2658</t>
  </si>
  <si>
    <t xml:space="preserve">▬ flyer N°. 11 / 96 ▬ </t>
  </si>
  <si>
    <t>2658MK-2</t>
  </si>
  <si>
    <t>2658MK-??</t>
  </si>
  <si>
    <t>2659MK-1</t>
  </si>
  <si>
    <t>2659MK-2</t>
  </si>
  <si>
    <t>2659MK-??</t>
  </si>
  <si>
    <t>2660 / 2662 – King Albert II (n°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</si>
  <si>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</si>
  <si>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</si>
  <si>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</si>
  <si>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</si>
  <si>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</si>
  <si>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</si>
  <si>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</si>
  <si>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</si>
  <si>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</si>
  <si>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</si>
  <si>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Youth philately.</t>
  </si>
  <si>
    <t>2663MK-1</t>
  </si>
  <si>
    <t>2663</t>
  </si>
  <si>
    <t>&gt;5-6/10/1996</t>
  </si>
  <si>
    <t xml:space="preserve">▬ flyer N°. 12 / 96 ▬ </t>
  </si>
  <si>
    <t>2663MK-2</t>
  </si>
  <si>
    <t>&gt;5/10/1996</t>
  </si>
  <si>
    <t>2663MK-3</t>
  </si>
  <si>
    <t>2663MK-4</t>
  </si>
  <si>
    <t>2663MK-5</t>
  </si>
  <si>
    <t>2663MK-??</t>
  </si>
  <si>
    <t>2664 - 150th anniversary of Armonaque de Mons 1846</t>
  </si>
  <si>
    <t>2664MK-1</t>
  </si>
  <si>
    <t>2664</t>
  </si>
  <si>
    <t xml:space="preserve">▬ flyer N°. 13 / 96 ▬ </t>
  </si>
  <si>
    <t>2664MK-2</t>
  </si>
  <si>
    <t>2664MK-??</t>
  </si>
  <si>
    <t>2665 - bids</t>
  </si>
  <si>
    <t>2665MK-1</t>
  </si>
  <si>
    <t>2665</t>
  </si>
  <si>
    <t>2665MK-2</t>
  </si>
  <si>
    <t>2665MK-??</t>
  </si>
  <si>
    <t>2666 / 2669 - Music &amp; Literature</t>
  </si>
  <si>
    <t>2666MK-1</t>
  </si>
  <si>
    <t>2666</t>
  </si>
  <si>
    <t>&gt;26-27/10/1996</t>
  </si>
  <si>
    <t>&gt;26/10/1996</t>
  </si>
  <si>
    <t xml:space="preserve">▬ flyer N°. 14 / 96 ▬ </t>
  </si>
  <si>
    <t>2666MK-2</t>
  </si>
  <si>
    <t>2666MK-??</t>
  </si>
  <si>
    <t>2667MK-1</t>
  </si>
  <si>
    <t>2667MK-2</t>
  </si>
  <si>
    <t>2667MK-??</t>
  </si>
  <si>
    <t>2668MK-1</t>
  </si>
  <si>
    <t>2668MK-2</t>
  </si>
  <si>
    <t>2668MK-??</t>
  </si>
  <si>
    <t>&gt;27/10/1996</t>
  </si>
  <si>
    <t>2670 - Solidarity</t>
  </si>
  <si>
    <t>2670MK-1</t>
  </si>
  <si>
    <t>2670</t>
  </si>
  <si>
    <t>&gt;16-17/11/1996</t>
  </si>
  <si>
    <t>&gt;16/11/1996</t>
  </si>
  <si>
    <t xml:space="preserve">▬ flyer N°. 15 / 96 ▬ </t>
  </si>
  <si>
    <t>2670MK-2</t>
  </si>
  <si>
    <t>Molenbeek</t>
  </si>
  <si>
    <t>2670MK-??</t>
  </si>
  <si>
    <t>2671 / 2679 - Christmas and New Year: from bloc73: with separate stamps</t>
  </si>
  <si>
    <t>2671MK-1</t>
  </si>
  <si>
    <t>2671</t>
  </si>
  <si>
    <t xml:space="preserve">▬ flyer N°. 16 / 96 ▬ </t>
  </si>
  <si>
    <t>2671MK-2</t>
  </si>
  <si>
    <t>2671MK-??</t>
  </si>
  <si>
    <t>2672MK</t>
  </si>
  <si>
    <t>2672MK-??</t>
  </si>
  <si>
    <t>2673MK-1</t>
  </si>
  <si>
    <t>2673MK-2?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</si>
  <si>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</si>
  <si>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</si>
  <si>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</si>
  <si>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</si>
  <si>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</si>
  <si>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</si>
  <si>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</si>
  <si>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</si>
  <si>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</si>
  <si>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</si>
  <si>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</si>
  <si>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2678MK-??</t>
  </si>
  <si>
    <t>2679MK-1</t>
  </si>
  <si>
    <t>2679MK-2</t>
  </si>
  <si>
    <t>2679MK-??</t>
  </si>
  <si>
    <t>2671 / 2679 - Christmas and New Year: from bloc73: ►cohesive stamps vertically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</si>
  <si>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</si>
  <si>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</si>
  <si>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</si>
  <si>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</si>
  <si>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</si>
  <si>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</si>
  <si>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</si>
  <si>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</si>
  <si>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</si>
  <si>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</si>
  <si>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</si>
  <si>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</si>
  <si>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Christmas and New Year: from bloc73: ►cohesive stamps horizontally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</si>
  <si>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</si>
  <si>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</si>
  <si>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</si>
  <si>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</si>
  <si>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</si>
  <si>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</si>
  <si>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</si>
  <si>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</si>
  <si>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</si>
  <si>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</si>
  <si>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</si>
  <si>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</si>
  <si>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</si>
  <si>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</si>
  <si>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</si>
  <si>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Dark blue: King Albert II (type no. 2639)</t>
  </si>
  <si>
    <t>2680MK-1</t>
  </si>
  <si>
    <t>2680</t>
  </si>
  <si>
    <t xml:space="preserve">▬ flyer N°.1/ 97 ▬ </t>
  </si>
  <si>
    <t>2680MK-2</t>
  </si>
  <si>
    <t>2680MK-??</t>
  </si>
  <si>
    <t>2681 - Centenary of the ‘Facultés Universitaires Catholiques de Mons’</t>
  </si>
  <si>
    <t>2681MK-1</t>
  </si>
  <si>
    <t>2681</t>
  </si>
  <si>
    <t>&gt;18-19/01/1997</t>
  </si>
  <si>
    <t>&gt;18/1/1997</t>
  </si>
  <si>
    <t xml:space="preserve">▬ flyer N°.  1/ 97 ▬ </t>
  </si>
  <si>
    <t>2681MK-2</t>
  </si>
  <si>
    <t>2681MK-??</t>
  </si>
  <si>
    <t>2682 / 2684 - Promotion of Philately: stamp 2684 from block BL74</t>
  </si>
  <si>
    <t>2682MK-1</t>
  </si>
  <si>
    <t>2682</t>
  </si>
  <si>
    <t xml:space="preserve">▬ flyer N°. 2 / 97 ▬ </t>
  </si>
  <si>
    <t>2682MK-2</t>
  </si>
  <si>
    <t>2682MK-??</t>
  </si>
  <si>
    <t>2683MK-1</t>
  </si>
  <si>
    <t>Saint-Hubery</t>
  </si>
  <si>
    <t>2683MK-2</t>
  </si>
  <si>
    <t>2683MK-??</t>
  </si>
  <si>
    <t>2684MK-1</t>
  </si>
  <si>
    <t>2684MK-2</t>
  </si>
  <si>
    <t>2684MK-??</t>
  </si>
  <si>
    <t>2685 - The East Cantons: stamp from F2685</t>
  </si>
  <si>
    <t>2685MK-1</t>
  </si>
  <si>
    <t>2685</t>
  </si>
  <si>
    <t>&gt;8-9/02/1997</t>
  </si>
  <si>
    <t>&gt;8/2/1997</t>
  </si>
  <si>
    <t xml:space="preserve">▬ flyer N°. 3 / 97 ▬ </t>
  </si>
  <si>
    <t>2685MK-2</t>
  </si>
  <si>
    <t>2685MK-3</t>
  </si>
  <si>
    <t>2686 / 2689 - Opera</t>
  </si>
  <si>
    <t>2686MK-1</t>
  </si>
  <si>
    <t>2686</t>
  </si>
  <si>
    <t xml:space="preserve">▬ flyer N°. 4 / 97 ▬ </t>
  </si>
  <si>
    <t>2686MK-2</t>
  </si>
  <si>
    <t>2686MK-??</t>
  </si>
  <si>
    <t>2687MK-1</t>
  </si>
  <si>
    <t>2687MK-2</t>
  </si>
  <si>
    <t>2687MK-??</t>
  </si>
  <si>
    <t>2688MK-1</t>
  </si>
  <si>
    <t>2688MK-2</t>
  </si>
  <si>
    <t>2688MK-??</t>
  </si>
  <si>
    <t>2689MK-1</t>
  </si>
  <si>
    <t>2689MK-2</t>
  </si>
  <si>
    <t>2689MK-??</t>
  </si>
  <si>
    <t>2690 / 2691 - 34F + 36F: King Albert II (type n° 2639)</t>
  </si>
  <si>
    <t>2690MK-1</t>
  </si>
  <si>
    <t>2690</t>
  </si>
  <si>
    <t>2690MK-2</t>
  </si>
  <si>
    <t>2690MK-??</t>
  </si>
  <si>
    <t>2691MK-1</t>
  </si>
  <si>
    <t>2691MK-2</t>
  </si>
  <si>
    <t>2691MK-??</t>
  </si>
  <si>
    <t>2692 - ‘Blue Helmets’</t>
  </si>
  <si>
    <t>2692MK-1</t>
  </si>
  <si>
    <t>2692</t>
  </si>
  <si>
    <t>Bernaux</t>
  </si>
  <si>
    <t xml:space="preserve">▬ flyer N°. 5 / 97 ▬ </t>
  </si>
  <si>
    <t>2692MK-2</t>
  </si>
  <si>
    <t>2692MK-3</t>
  </si>
  <si>
    <t>2693 / 2694 - Europe: stories and legends of Flanders and Wallonia</t>
  </si>
  <si>
    <t>2693MK-1</t>
  </si>
  <si>
    <t>2693</t>
  </si>
  <si>
    <t>Opglabeek</t>
  </si>
  <si>
    <t xml:space="preserve">▬ flyer N°. 6 / 97 ▬ </t>
  </si>
  <si>
    <t>2693MK-2</t>
  </si>
  <si>
    <t>2693MK-3</t>
  </si>
  <si>
    <t>Berneau</t>
  </si>
  <si>
    <t>2693MK-??</t>
  </si>
  <si>
    <t>2695 - Birds</t>
  </si>
  <si>
    <t>2695MK-1</t>
  </si>
  <si>
    <t>2695</t>
  </si>
  <si>
    <t>2695MK-2</t>
  </si>
  <si>
    <t>2695MK-??</t>
  </si>
  <si>
    <t>2696 - Stamp Day</t>
  </si>
  <si>
    <t>2696MK</t>
  </si>
  <si>
    <t>2696</t>
  </si>
  <si>
    <t>&gt;5-6/04/1997</t>
  </si>
  <si>
    <t>&gt;5/4/1997</t>
  </si>
  <si>
    <t xml:space="preserve">▬ flyer N°. 7 / 97 ▬ </t>
  </si>
  <si>
    <t>2696MK-??</t>
  </si>
  <si>
    <t>2697 - Birds (large format)</t>
  </si>
  <si>
    <t>2697MK-1</t>
  </si>
  <si>
    <t>2697</t>
  </si>
  <si>
    <t>Herenthout</t>
  </si>
  <si>
    <t>2697MK-2</t>
  </si>
  <si>
    <t>Petit-Rechain</t>
  </si>
  <si>
    <t>2697MK-??</t>
  </si>
  <si>
    <t>2698 - 18F - Khaki: King Albert II (type no. 2639)</t>
  </si>
  <si>
    <t>2698MK-1</t>
  </si>
  <si>
    <t>2698</t>
  </si>
  <si>
    <t>2698MK-2</t>
  </si>
  <si>
    <t>2698MK-??</t>
  </si>
  <si>
    <t>2699 / 2701 - Paul Delvaux 1897 - 1994</t>
  </si>
  <si>
    <t>2699MK</t>
  </si>
  <si>
    <t>2699</t>
  </si>
  <si>
    <t>&gt;19-20/04/1997</t>
  </si>
  <si>
    <t>&gt;19/4/1997</t>
  </si>
  <si>
    <t xml:space="preserve">▬ flyer N°. 8 / 97 ▬ </t>
  </si>
  <si>
    <t>2700MK</t>
  </si>
  <si>
    <t>??</t>
  </si>
  <si>
    <t>2701MK-1</t>
  </si>
  <si>
    <t>2701MK-2</t>
  </si>
  <si>
    <t>2701MK-??</t>
  </si>
  <si>
    <t>2702 - International Floral Exhibition in Liège</t>
  </si>
  <si>
    <t>2702MK-1</t>
  </si>
  <si>
    <t>2702</t>
  </si>
  <si>
    <t>2702MK-2</t>
  </si>
  <si>
    <t>2702MK-??</t>
  </si>
  <si>
    <t>2703 / 2704 - Sport. European Judo Championships in Ostend.</t>
  </si>
  <si>
    <t>2703MK-1</t>
  </si>
  <si>
    <t>2703</t>
  </si>
  <si>
    <t>&gt;3-4/04/1997</t>
  </si>
  <si>
    <t>&gt;3/4/1997</t>
  </si>
  <si>
    <t xml:space="preserve">▬ flyer N°. 10 / 97 ▬ </t>
  </si>
  <si>
    <t>2703MK-2</t>
  </si>
  <si>
    <t>oostende</t>
  </si>
  <si>
    <t>2703MK-??</t>
  </si>
  <si>
    <t>2704MK-1</t>
  </si>
  <si>
    <t>2704MK-2</t>
  </si>
  <si>
    <t>2704MK-??</t>
  </si>
  <si>
    <t>2705 - Birds</t>
  </si>
  <si>
    <t>2705MK-1</t>
  </si>
  <si>
    <t>2705</t>
  </si>
  <si>
    <t>2705MK-2</t>
  </si>
  <si>
    <t>2705MK-??</t>
  </si>
  <si>
    <t>2706 - Paola, Queen of the Belgians (joint issue with Italy)</t>
  </si>
  <si>
    <t>2706MK-1</t>
  </si>
  <si>
    <t>2706</t>
  </si>
  <si>
    <t>&gt;23►25/04/1997</t>
  </si>
  <si>
    <t>&gt;23/4/1997</t>
  </si>
  <si>
    <t xml:space="preserve">▬ flyer N°. 11 / 97 ▬ </t>
  </si>
  <si>
    <t>2706MK-2</t>
  </si>
  <si>
    <t>2706MK-3</t>
  </si>
  <si>
    <t>2706MK-4</t>
  </si>
  <si>
    <t>2706MK-??</t>
  </si>
  <si>
    <t>2707 - Youth philately.</t>
  </si>
  <si>
    <t>2707MK-1</t>
  </si>
  <si>
    <t>2707</t>
  </si>
  <si>
    <t>2707MK-2</t>
  </si>
  <si>
    <t>2707MK-??</t>
  </si>
  <si>
    <t>2708 / 2710 - The Rose</t>
  </si>
  <si>
    <t>2708MK-1</t>
  </si>
  <si>
    <t>2708</t>
  </si>
  <si>
    <t>&gt;5-6/07/1997</t>
  </si>
  <si>
    <t xml:space="preserve">▬ flyer N°. 13 / 97 ▬ </t>
  </si>
  <si>
    <t>2709MK-2</t>
  </si>
  <si>
    <t>2710MK-3</t>
  </si>
  <si>
    <t>2711 / 2713 - Tourism</t>
  </si>
  <si>
    <t>2711MK-1</t>
  </si>
  <si>
    <t>2711</t>
  </si>
  <si>
    <t>Halle</t>
  </si>
  <si>
    <t>&gt;5/07/1997</t>
  </si>
  <si>
    <t xml:space="preserve">▬ flyer N°. 14 / 97 ▬ </t>
  </si>
  <si>
    <t>2711MK-2</t>
  </si>
  <si>
    <t>2711MK-4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</si>
  <si>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</si>
  <si>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</si>
  <si>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</si>
  <si>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</si>
  <si>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</si>
  <si>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</si>
  <si>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</si>
  <si>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Violet: King Albert II (type no. 2639)</t>
  </si>
  <si>
    <t>2714MK-1</t>
  </si>
  <si>
    <t>2714</t>
  </si>
  <si>
    <t>2714MK-2</t>
  </si>
  <si>
    <t>2714MK-??</t>
  </si>
  <si>
    <t>2715 / 2720 - Nature: bees and beekeeping - stamps from booklet B28</t>
  </si>
  <si>
    <t>2715MK-1</t>
  </si>
  <si>
    <t>2715</t>
  </si>
  <si>
    <t>&gt;30-31/08/1997</t>
  </si>
  <si>
    <t>&gt;30/8/1997</t>
  </si>
  <si>
    <t xml:space="preserve">▬ flyer N°. 15 / 97 ▬ </t>
  </si>
  <si>
    <t>2715MK-2</t>
  </si>
  <si>
    <t>2715MK-??</t>
  </si>
  <si>
    <t>2716MK-1</t>
  </si>
  <si>
    <t>Brustem</t>
  </si>
  <si>
    <t>2716MK-2</t>
  </si>
  <si>
    <t>2716MK-??</t>
  </si>
  <si>
    <t>2717MK-1</t>
  </si>
  <si>
    <t>2717MK-2</t>
  </si>
  <si>
    <t>2717MK-??</t>
  </si>
  <si>
    <t>2718MK-1</t>
  </si>
  <si>
    <t>2718MK-2</t>
  </si>
  <si>
    <t>2718MK-??</t>
  </si>
  <si>
    <t>2719MK-1</t>
  </si>
  <si>
    <t>Soignies</t>
  </si>
  <si>
    <t>2719MK-2</t>
  </si>
  <si>
    <t>Tilff</t>
  </si>
  <si>
    <t>2719MK-??</t>
  </si>
  <si>
    <t>2720MK-1</t>
  </si>
  <si>
    <t>2720MK-2</t>
  </si>
  <si>
    <t>2720MK-??</t>
  </si>
  <si>
    <t>105a</t>
  </si>
  <si>
    <t>2721 / 2724 - Craft trades</t>
  </si>
  <si>
    <t>2721MK-1</t>
  </si>
  <si>
    <t>2721</t>
  </si>
  <si>
    <t xml:space="preserve">▬ flyer N°. 16 / 97 ▬ </t>
  </si>
  <si>
    <t>105b</t>
  </si>
  <si>
    <t>2721MK-2</t>
  </si>
  <si>
    <t>105c</t>
  </si>
  <si>
    <t>2721MK-??</t>
  </si>
  <si>
    <t>106a</t>
  </si>
  <si>
    <t>2722MK-1</t>
  </si>
  <si>
    <t>Tillf</t>
  </si>
  <si>
    <t>106b</t>
  </si>
  <si>
    <t>2722MK-2</t>
  </si>
  <si>
    <t>106c</t>
  </si>
  <si>
    <t>2722MK-??</t>
  </si>
  <si>
    <t>107a</t>
  </si>
  <si>
    <t>2723MK-1</t>
  </si>
  <si>
    <t>107b</t>
  </si>
  <si>
    <t>2723MK-2</t>
  </si>
  <si>
    <t>107c</t>
  </si>
  <si>
    <t>2723MK-??</t>
  </si>
  <si>
    <t>108a</t>
  </si>
  <si>
    <t>2724MK</t>
  </si>
  <si>
    <t>108b</t>
  </si>
  <si>
    <t>2724MK-??</t>
  </si>
  <si>
    <t>109a</t>
  </si>
  <si>
    <t>2725 - Birds: Yellow Wagtail</t>
  </si>
  <si>
    <t>2725MK-1</t>
  </si>
  <si>
    <t>2725</t>
  </si>
  <si>
    <t xml:space="preserve">1/09/1997		</t>
  </si>
  <si>
    <t>▬ flyer N°. 15 / 97 ▬</t>
  </si>
  <si>
    <t>109b</t>
  </si>
  <si>
    <t>2725MK-2</t>
  </si>
  <si>
    <t>109c</t>
  </si>
  <si>
    <t>2725MK-??</t>
  </si>
  <si>
    <t>110a</t>
  </si>
  <si>
    <t>2726 - South Pole Expedition ‘Belgica’ 1897 - 1997</t>
  </si>
  <si>
    <t>2726MK-1</t>
  </si>
  <si>
    <t>2726</t>
  </si>
  <si>
    <t>&gt;20-21/09/1997</t>
  </si>
  <si>
    <t>&gt;20/09/1997</t>
  </si>
  <si>
    <t>▬ flyer N°. 17 / 97 ▬</t>
  </si>
  <si>
    <t>110b</t>
  </si>
  <si>
    <t>2726MK-2</t>
  </si>
  <si>
    <t>110c</t>
  </si>
  <si>
    <t>2726MK-3</t>
  </si>
  <si>
    <t>111a</t>
  </si>
  <si>
    <t>2727 / 2729 - Centenary of the Royal Museum for Central Africa</t>
  </si>
  <si>
    <t>2727MK-1</t>
  </si>
  <si>
    <t>2727</t>
  </si>
  <si>
    <t>▬ flyer N°. 18 / 97 ▬</t>
  </si>
  <si>
    <t>111b</t>
  </si>
  <si>
    <t>2727MK-2</t>
  </si>
  <si>
    <t>111c</t>
  </si>
  <si>
    <t>2727MK-3</t>
  </si>
  <si>
    <t>112a</t>
  </si>
  <si>
    <t>2728MK-1</t>
  </si>
  <si>
    <t>112b</t>
  </si>
  <si>
    <t>2728MK-2</t>
  </si>
  <si>
    <t>112c</t>
  </si>
  <si>
    <t>2728MK-3</t>
  </si>
  <si>
    <t>113a</t>
  </si>
  <si>
    <t>2729MK-1</t>
  </si>
  <si>
    <t>113b</t>
  </si>
  <si>
    <t>2729MK-2</t>
  </si>
  <si>
    <t>113c</t>
  </si>
  <si>
    <t>2729MK-3</t>
  </si>
  <si>
    <t>114a</t>
  </si>
  <si>
    <t>2730 - Solidarity</t>
  </si>
  <si>
    <t>2730MK-1</t>
  </si>
  <si>
    <t>2730</t>
  </si>
  <si>
    <t>&gt;25-26/10/1997</t>
  </si>
  <si>
    <t>▬ flyer N°. 19 / 97 ▬</t>
  </si>
  <si>
    <t>114b</t>
  </si>
  <si>
    <t>2730MK-2</t>
  </si>
  <si>
    <t>~#~↨</t>
  </si>
  <si>
    <t>&lt;25/10/1997</t>
  </si>
  <si>
    <t>114c</t>
  </si>
  <si>
    <t>2730MK-??</t>
  </si>
  <si>
    <t>115a</t>
  </si>
  <si>
    <t>2731 - Christmas &amp; New Year</t>
  </si>
  <si>
    <t>2731MK</t>
  </si>
  <si>
    <t>2731</t>
  </si>
  <si>
    <t>▬ flyer N°. 20 / 97 ▬</t>
  </si>
  <si>
    <t>115b</t>
  </si>
  <si>
    <t>2731MK-??</t>
  </si>
  <si>
    <t>116a</t>
  </si>
  <si>
    <t>2732 - Birds of Buzin: Willow Warbler (roll stamp = 2695 but horizontal version)</t>
  </si>
  <si>
    <t>2732MK-1</t>
  </si>
  <si>
    <t>2732</t>
  </si>
  <si>
    <t>▬  flyer "philatelie info" / 97 ▬</t>
  </si>
  <si>
    <t>116b</t>
  </si>
  <si>
    <t>2732MK-2</t>
  </si>
  <si>
    <t>116c</t>
  </si>
  <si>
    <t>2732MK-??</t>
  </si>
  <si>
    <t>117a</t>
  </si>
  <si>
    <t>2733 - Flowers: Rhododendron simsii, azalea variety “Mevrouw Haerens A.”: ► B29 &amp; B29A</t>
  </si>
  <si>
    <t>2733MK-1</t>
  </si>
  <si>
    <t>2733</t>
  </si>
  <si>
    <t>1/12/1997-2/1998</t>
  </si>
  <si>
    <t>117b</t>
  </si>
  <si>
    <t>2733MK-2</t>
  </si>
  <si>
    <t>117c</t>
  </si>
  <si>
    <t>2733MK-??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</si>
</sst>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lightVertical"/>
    </fill>
    <fill>
      <patternFill patternType="lightGray">
        <bgColor theme="7" tint="0.79998168889431442"/>
      </patternFill>
    </fill>
    <fill>
      <patternFill patternType="lightTrellis"/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</borders>
  <cellStyleXfs count="17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6" borderId="0" xfId="0" applyFill="1"/>
    <xf numFmtId="0" fontId="0" fillId="0" borderId="8" xfId="0" applyBorder="1"/>
    <xf numFmtId="164" fontId="2" fillId="0" borderId="8" xfId="0" applyNumberFormat="1" applyFont="1" applyBorder="1"/>
    <xf numFmtId="164" fontId="0" fillId="0" borderId="5" xfId="0" applyNumberFormat="1" applyBorder="1"/>
    <xf numFmtId="0" fontId="14" fillId="0" borderId="7" xfId="0" applyFont="1" applyBorder="1"/>
    <xf numFmtId="0" fontId="14" fillId="0" borderId="7" xfId="0" applyFont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7" fillId="4" borderId="9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166" fontId="19" fillId="7" borderId="0" xfId="4" applyNumberFormat="1" applyFont="1" applyFill="1" applyAlignment="1">
      <alignment horizontal="center" vertical="center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4" fillId="5" borderId="12" xfId="4" applyFont="1" applyFill="1" applyBorder="1" applyAlignment="1" applyProtection="1">
      <alignment horizontal="center" vertical="center"/>
      <protection locked="0"/>
    </xf>
    <xf numFmtId="0" fontId="15" fillId="7" borderId="0" xfId="9" applyFont="1" applyFill="1" applyAlignment="1">
      <alignment horizontal="center" vertical="center"/>
    </xf>
    <xf numFmtId="0" fontId="20" fillId="7" borderId="0" xfId="4" applyFont="1" applyFill="1" applyAlignment="1">
      <alignment horizontal="center" vertical="center"/>
    </xf>
    <xf numFmtId="166" fontId="19" fillId="7" borderId="0" xfId="0" applyNumberFormat="1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wrapText="1"/>
    </xf>
    <xf numFmtId="165" fontId="8" fillId="0" borderId="7" xfId="3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8" xfId="0" applyNumberFormat="1" applyFont="1" applyBorder="1" applyAlignment="1">
      <alignment horizontal="center"/>
    </xf>
    <xf numFmtId="49" fontId="26" fillId="9" borderId="1" xfId="3" applyNumberFormat="1" applyFont="1" applyFill="1" applyBorder="1" applyAlignment="1">
      <alignment horizontal="center" vertical="center"/>
    </xf>
    <xf numFmtId="49" fontId="15" fillId="8" borderId="1" xfId="3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16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165" fontId="8" fillId="0" borderId="5" xfId="3" applyNumberFormat="1" applyFont="1" applyBorder="1" applyAlignment="1">
      <alignment horizontal="center" vertical="center"/>
    </xf>
    <xf numFmtId="1" fontId="16" fillId="6" borderId="0" xfId="0" applyNumberFormat="1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5" fontId="8" fillId="0" borderId="5" xfId="3" applyNumberFormat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0" fillId="0" borderId="0" xfId="1" applyFont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164" fontId="28" fillId="0" borderId="5" xfId="0" applyNumberFormat="1" applyFont="1" applyBorder="1"/>
    <xf numFmtId="49" fontId="8" fillId="11" borderId="1" xfId="3" applyNumberFormat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9" fillId="1" borderId="0" xfId="0" applyFont="1" applyFill="1" applyAlignment="1">
      <alignment horizontal="right"/>
    </xf>
    <xf numFmtId="0" fontId="0" fillId="0" borderId="0" xfId="0" applyAlignment="1"/>
    <xf numFmtId="0" fontId="0" fillId="6" borderId="0" xfId="0" applyFill="1" applyAlignment="1"/>
  </cellXfs>
  <cellStyles count="179"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4512"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787A-AD32-4511-B9D2-56D725493309}">
  <dimension ref="A1:P164"/>
  <sheetViews>
    <sheetView showZeros="0" zoomScaleNormal="100" workbookViewId="0">
      <pane xSplit="7" ySplit="2" topLeftCell="K3" activePane="bottomRight" state="frozen"/>
      <selection pane="topRight" activeCell="H1" sqref="H1"/>
      <selection pane="bottomLeft" activeCell="A3" sqref="A3"/>
      <selection pane="bottomRight" sqref="A1:P1048576"/>
    </sheetView>
  </sheetViews>
  <sheetFormatPr defaultRowHeight="14.4" x14ac:dyDescent="0.3"/>
  <cols>
    <col min="1" max="1" width="1.6640625" customWidth="1"/>
    <col min="2" max="2" width="3.33203125" customWidth="1"/>
    <col min="3" max="3" width="3.109375" customWidth="1"/>
    <col min="4" max="4" width="2.88671875" customWidth="1"/>
    <col min="5" max="5" width="5.44140625" style="29" customWidth="1"/>
    <col min="6" max="6" width="87.77734375" customWidth="1"/>
    <col min="7" max="7" width="12.33203125" customWidth="1"/>
    <col min="8" max="8" width="7.88671875" style="19" customWidth="1"/>
    <col min="9" max="9" width="9.88671875" customWidth="1"/>
    <col min="10" max="10" width="14.777343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20.88671875" customWidth="1"/>
    <col min="16" max="16" width="19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41</v>
      </c>
      <c r="G3" s="2" t="s">
        <v>220</v>
      </c>
      <c r="H3" s="18" t="s">
        <v>27</v>
      </c>
      <c r="I3" s="18" t="s">
        <v>221</v>
      </c>
      <c r="J3" s="24" t="s">
        <v>43</v>
      </c>
      <c r="K3" s="32" t="s">
        <v>218</v>
      </c>
      <c r="L3" s="25" t="s">
        <v>40</v>
      </c>
      <c r="M3" s="20" t="s">
        <v>42</v>
      </c>
      <c r="N3" s="3">
        <v>28541</v>
      </c>
      <c r="O3" s="36" t="s">
        <v>39</v>
      </c>
      <c r="P3" s="37" t="s">
        <v>12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41</v>
      </c>
      <c r="G4" s="2" t="s">
        <v>223</v>
      </c>
      <c r="H4" s="18">
        <v>0</v>
      </c>
      <c r="I4" s="18">
        <v>1882</v>
      </c>
      <c r="J4" s="24" t="s">
        <v>6</v>
      </c>
      <c r="K4" s="32" t="s">
        <v>218</v>
      </c>
      <c r="L4" s="25" t="s">
        <v>40</v>
      </c>
      <c r="M4" s="20" t="s">
        <v>42</v>
      </c>
      <c r="N4" s="3">
        <v>28541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41</v>
      </c>
      <c r="G5" s="2" t="s">
        <v>225</v>
      </c>
      <c r="H5" s="18">
        <v>0</v>
      </c>
      <c r="I5" s="18">
        <v>1883</v>
      </c>
      <c r="J5" s="24" t="s">
        <v>5</v>
      </c>
      <c r="K5" s="32" t="s">
        <v>218</v>
      </c>
      <c r="L5" s="25" t="s">
        <v>40</v>
      </c>
      <c r="M5" s="20" t="s">
        <v>42</v>
      </c>
      <c r="N5" s="3">
        <v>28541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46</v>
      </c>
      <c r="G6" s="2" t="s">
        <v>227</v>
      </c>
      <c r="H6" s="18">
        <v>0</v>
      </c>
      <c r="I6" s="18" t="s">
        <v>228</v>
      </c>
      <c r="J6" s="24" t="s">
        <v>48</v>
      </c>
      <c r="K6" s="32" t="s">
        <v>218</v>
      </c>
      <c r="L6" s="25" t="s">
        <v>45</v>
      </c>
      <c r="M6" s="20" t="s">
        <v>47</v>
      </c>
      <c r="N6" s="3">
        <v>28569</v>
      </c>
      <c r="O6" s="36" t="s">
        <v>44</v>
      </c>
      <c r="P6" s="37">
        <v>0</v>
      </c>
    </row>
    <row r="7" spans="1:16" ht="15" thickBot="1" x14ac:dyDescent="0.35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46</v>
      </c>
      <c r="G7" s="2" t="s">
        <v>230</v>
      </c>
      <c r="H7" s="18">
        <v>0</v>
      </c>
      <c r="I7" s="18" t="s">
        <v>228</v>
      </c>
      <c r="J7" s="24" t="s">
        <v>2</v>
      </c>
      <c r="K7" s="32" t="s">
        <v>1</v>
      </c>
      <c r="L7" s="25" t="s">
        <v>45</v>
      </c>
      <c r="M7" s="20" t="s">
        <v>2</v>
      </c>
      <c r="N7" s="3">
        <v>28569</v>
      </c>
      <c r="O7" s="38"/>
      <c r="P7" s="39"/>
    </row>
    <row r="8" spans="1:16" x14ac:dyDescent="0.3">
      <c r="A8" s="15" t="str">
        <f t="shared" si="0"/>
        <v/>
      </c>
      <c r="B8" s="10" t="str">
        <f t="shared" si="1"/>
        <v>◄</v>
      </c>
      <c r="C8" s="11"/>
      <c r="D8" s="12"/>
      <c r="E8" s="30" t="s">
        <v>231</v>
      </c>
      <c r="F8" s="4" t="s">
        <v>46</v>
      </c>
      <c r="G8" s="2" t="s">
        <v>232</v>
      </c>
      <c r="H8" s="18">
        <v>0</v>
      </c>
      <c r="I8" s="18">
        <v>1885</v>
      </c>
      <c r="J8" s="24" t="s">
        <v>8</v>
      </c>
      <c r="K8" s="32" t="s">
        <v>218</v>
      </c>
      <c r="L8" s="25" t="s">
        <v>45</v>
      </c>
      <c r="M8" s="20" t="s">
        <v>47</v>
      </c>
      <c r="N8" s="3">
        <v>28569</v>
      </c>
      <c r="O8" s="36" t="s">
        <v>44</v>
      </c>
      <c r="P8" s="37">
        <v>0</v>
      </c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1" t="s">
        <v>233</v>
      </c>
      <c r="F9" s="4" t="s">
        <v>46</v>
      </c>
      <c r="G9" s="2" t="s">
        <v>234</v>
      </c>
      <c r="H9" s="18">
        <v>0</v>
      </c>
      <c r="I9" s="18">
        <v>1885</v>
      </c>
      <c r="J9" s="24" t="s">
        <v>36</v>
      </c>
      <c r="K9" s="32" t="s">
        <v>218</v>
      </c>
      <c r="L9" s="25" t="s">
        <v>45</v>
      </c>
      <c r="M9" s="20" t="s">
        <v>47</v>
      </c>
      <c r="N9" s="3">
        <v>28569</v>
      </c>
      <c r="O9" s="38"/>
      <c r="P9" s="39"/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235</v>
      </c>
      <c r="F10" s="4" t="s">
        <v>46</v>
      </c>
      <c r="G10" s="2" t="s">
        <v>236</v>
      </c>
      <c r="H10" s="18">
        <v>0</v>
      </c>
      <c r="I10" s="18">
        <v>1885</v>
      </c>
      <c r="J10" s="24" t="s">
        <v>2</v>
      </c>
      <c r="K10" s="32" t="s">
        <v>1</v>
      </c>
      <c r="L10" s="25" t="s">
        <v>45</v>
      </c>
      <c r="M10" s="20" t="s">
        <v>2</v>
      </c>
      <c r="N10" s="3">
        <v>28569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46</v>
      </c>
      <c r="G11" s="2" t="s">
        <v>238</v>
      </c>
      <c r="H11" s="18">
        <v>0</v>
      </c>
      <c r="I11" s="18">
        <v>1886</v>
      </c>
      <c r="J11" s="24" t="s">
        <v>6</v>
      </c>
      <c r="K11" s="32" t="s">
        <v>218</v>
      </c>
      <c r="L11" s="25" t="s">
        <v>45</v>
      </c>
      <c r="M11" s="20" t="s">
        <v>47</v>
      </c>
      <c r="N11" s="3">
        <v>28569</v>
      </c>
      <c r="O11" s="36" t="s">
        <v>44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46</v>
      </c>
      <c r="G12" s="2" t="s">
        <v>240</v>
      </c>
      <c r="H12" s="18">
        <v>0</v>
      </c>
      <c r="I12" s="18">
        <v>1887</v>
      </c>
      <c r="J12" s="24" t="s">
        <v>6</v>
      </c>
      <c r="K12" s="32" t="s">
        <v>218</v>
      </c>
      <c r="L12" s="25" t="s">
        <v>45</v>
      </c>
      <c r="M12" s="20" t="s">
        <v>47</v>
      </c>
      <c r="N12" s="3">
        <v>28569</v>
      </c>
      <c r="O12" s="38"/>
      <c r="P12" s="39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46</v>
      </c>
      <c r="G13" s="2" t="s">
        <v>242</v>
      </c>
      <c r="H13" s="18">
        <v>0</v>
      </c>
      <c r="I13" s="18">
        <v>1887</v>
      </c>
      <c r="J13" s="24" t="s">
        <v>2</v>
      </c>
      <c r="K13" s="32" t="s">
        <v>1</v>
      </c>
      <c r="L13" s="25" t="s">
        <v>45</v>
      </c>
      <c r="M13" s="20" t="s">
        <v>2</v>
      </c>
      <c r="N13" s="3">
        <v>28569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22</v>
      </c>
      <c r="G14" s="2" t="s">
        <v>244</v>
      </c>
      <c r="H14" s="18">
        <v>0</v>
      </c>
      <c r="I14" s="18" t="s">
        <v>245</v>
      </c>
      <c r="J14" s="24" t="s">
        <v>48</v>
      </c>
      <c r="K14" s="32" t="s">
        <v>218</v>
      </c>
      <c r="L14" s="25" t="s">
        <v>38</v>
      </c>
      <c r="M14" s="20" t="s">
        <v>47</v>
      </c>
      <c r="N14" s="3">
        <v>25636</v>
      </c>
      <c r="O14" s="36" t="s">
        <v>37</v>
      </c>
      <c r="P14" s="37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22</v>
      </c>
      <c r="G15" s="2" t="s">
        <v>247</v>
      </c>
      <c r="H15" s="18">
        <v>0</v>
      </c>
      <c r="I15" s="18" t="s">
        <v>245</v>
      </c>
      <c r="J15" s="24" t="s">
        <v>6</v>
      </c>
      <c r="K15" s="32" t="s">
        <v>218</v>
      </c>
      <c r="L15" s="25" t="s">
        <v>38</v>
      </c>
      <c r="M15" s="20">
        <v>28567</v>
      </c>
      <c r="N15" s="3">
        <v>25636</v>
      </c>
      <c r="O15" s="38"/>
      <c r="P15" s="39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248</v>
      </c>
      <c r="F16" s="4" t="s">
        <v>22</v>
      </c>
      <c r="G16" s="2" t="s">
        <v>249</v>
      </c>
      <c r="H16" s="18">
        <v>0</v>
      </c>
      <c r="I16" s="18" t="s">
        <v>245</v>
      </c>
      <c r="J16" s="24" t="s">
        <v>2</v>
      </c>
      <c r="K16" s="32" t="s">
        <v>1</v>
      </c>
      <c r="L16" s="25" t="s">
        <v>38</v>
      </c>
      <c r="M16" s="20" t="s">
        <v>2</v>
      </c>
      <c r="N16" s="3">
        <v>25636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51</v>
      </c>
      <c r="G17" s="2" t="s">
        <v>251</v>
      </c>
      <c r="H17" s="18">
        <v>0</v>
      </c>
      <c r="I17" s="18" t="s">
        <v>252</v>
      </c>
      <c r="J17" s="24" t="s">
        <v>53</v>
      </c>
      <c r="K17" s="32" t="s">
        <v>218</v>
      </c>
      <c r="L17" s="25" t="s">
        <v>50</v>
      </c>
      <c r="M17" s="20" t="s">
        <v>52</v>
      </c>
      <c r="N17" s="3">
        <v>28583</v>
      </c>
      <c r="O17" s="36" t="s">
        <v>49</v>
      </c>
      <c r="P17" s="37">
        <v>0</v>
      </c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51</v>
      </c>
      <c r="G18" s="2" t="s">
        <v>254</v>
      </c>
      <c r="H18" s="18">
        <v>0</v>
      </c>
      <c r="I18" s="18" t="s">
        <v>252</v>
      </c>
      <c r="J18" s="24" t="s">
        <v>2</v>
      </c>
      <c r="K18" s="32" t="s">
        <v>1</v>
      </c>
      <c r="L18" s="25" t="s">
        <v>50</v>
      </c>
      <c r="M18" s="20" t="s">
        <v>2</v>
      </c>
      <c r="N18" s="3">
        <v>28583</v>
      </c>
      <c r="O18" s="38"/>
      <c r="P18" s="39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255</v>
      </c>
      <c r="F19" s="4" t="s">
        <v>56</v>
      </c>
      <c r="G19" s="2" t="s">
        <v>256</v>
      </c>
      <c r="H19" s="18">
        <v>0</v>
      </c>
      <c r="I19" s="18" t="s">
        <v>257</v>
      </c>
      <c r="J19" s="24">
        <v>0</v>
      </c>
      <c r="K19" s="32" t="s">
        <v>218</v>
      </c>
      <c r="L19" s="25" t="s">
        <v>55</v>
      </c>
      <c r="M19" s="20" t="s">
        <v>215</v>
      </c>
      <c r="N19" s="3">
        <v>28590</v>
      </c>
      <c r="O19" s="36" t="s">
        <v>54</v>
      </c>
      <c r="P19" s="37">
        <v>0</v>
      </c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1" t="s">
        <v>258</v>
      </c>
      <c r="F20" s="4" t="s">
        <v>56</v>
      </c>
      <c r="G20" s="2" t="s">
        <v>259</v>
      </c>
      <c r="H20" s="18">
        <v>0</v>
      </c>
      <c r="I20" s="18" t="s">
        <v>257</v>
      </c>
      <c r="J20" s="24" t="s">
        <v>2</v>
      </c>
      <c r="K20" s="32" t="s">
        <v>1</v>
      </c>
      <c r="L20" s="25" t="s">
        <v>55</v>
      </c>
      <c r="M20" s="20" t="s">
        <v>2</v>
      </c>
      <c r="N20" s="3">
        <v>28590</v>
      </c>
      <c r="O20" s="38"/>
      <c r="P20" s="39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260</v>
      </c>
      <c r="F21" s="4" t="s">
        <v>59</v>
      </c>
      <c r="G21" s="2" t="s">
        <v>261</v>
      </c>
      <c r="H21" s="21" t="s">
        <v>13</v>
      </c>
      <c r="I21" s="18">
        <v>1890</v>
      </c>
      <c r="J21" s="24" t="s">
        <v>8</v>
      </c>
      <c r="K21" s="32" t="s">
        <v>218</v>
      </c>
      <c r="L21" s="25" t="s">
        <v>58</v>
      </c>
      <c r="M21" s="20" t="s">
        <v>60</v>
      </c>
      <c r="N21" s="3">
        <v>28597</v>
      </c>
      <c r="O21" s="36" t="s">
        <v>57</v>
      </c>
      <c r="P21" s="37">
        <v>0</v>
      </c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262</v>
      </c>
      <c r="F22" s="4" t="s">
        <v>59</v>
      </c>
      <c r="G22" s="2" t="s">
        <v>263</v>
      </c>
      <c r="H22" s="22" t="s">
        <v>14</v>
      </c>
      <c r="I22" s="18">
        <v>1891</v>
      </c>
      <c r="J22" s="24" t="s">
        <v>6</v>
      </c>
      <c r="K22" s="32" t="s">
        <v>218</v>
      </c>
      <c r="L22" s="25" t="s">
        <v>58</v>
      </c>
      <c r="M22" s="20" t="s">
        <v>60</v>
      </c>
      <c r="N22" s="3">
        <v>28597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264</v>
      </c>
      <c r="F23" s="4" t="s">
        <v>62</v>
      </c>
      <c r="G23" s="2" t="s">
        <v>265</v>
      </c>
      <c r="H23" s="21" t="s">
        <v>13</v>
      </c>
      <c r="I23" s="18" t="s">
        <v>266</v>
      </c>
      <c r="J23" s="24" t="s">
        <v>5</v>
      </c>
      <c r="K23" s="32" t="s">
        <v>218</v>
      </c>
      <c r="L23" s="25" t="s">
        <v>63</v>
      </c>
      <c r="M23" s="20" t="s">
        <v>64</v>
      </c>
      <c r="N23" s="3">
        <v>28618</v>
      </c>
      <c r="O23" s="36" t="s">
        <v>61</v>
      </c>
      <c r="P23" s="37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267</v>
      </c>
      <c r="F24" s="4" t="s">
        <v>62</v>
      </c>
      <c r="G24" s="2" t="s">
        <v>263</v>
      </c>
      <c r="H24" s="27" t="s">
        <v>35</v>
      </c>
      <c r="I24" s="18" t="s">
        <v>266</v>
      </c>
      <c r="J24" s="24" t="s">
        <v>5</v>
      </c>
      <c r="K24" s="32" t="s">
        <v>218</v>
      </c>
      <c r="L24" s="25" t="s">
        <v>63</v>
      </c>
      <c r="M24" s="20" t="s">
        <v>64</v>
      </c>
      <c r="N24" s="3">
        <v>28618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268</v>
      </c>
      <c r="F25" s="4" t="s">
        <v>62</v>
      </c>
      <c r="G25" s="2" t="s">
        <v>269</v>
      </c>
      <c r="H25" s="22" t="s">
        <v>14</v>
      </c>
      <c r="I25" s="18" t="s">
        <v>266</v>
      </c>
      <c r="J25" s="24" t="s">
        <v>5</v>
      </c>
      <c r="K25" s="32" t="s">
        <v>218</v>
      </c>
      <c r="L25" s="25" t="s">
        <v>63</v>
      </c>
      <c r="M25" s="20" t="s">
        <v>64</v>
      </c>
      <c r="N25" s="3">
        <v>28618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270</v>
      </c>
      <c r="F26" s="4" t="s">
        <v>62</v>
      </c>
      <c r="G26" s="2" t="s">
        <v>271</v>
      </c>
      <c r="H26" s="18">
        <v>0</v>
      </c>
      <c r="I26" s="18">
        <v>1892</v>
      </c>
      <c r="J26" s="24" t="s">
        <v>65</v>
      </c>
      <c r="K26" s="32" t="s">
        <v>218</v>
      </c>
      <c r="L26" s="25" t="s">
        <v>63</v>
      </c>
      <c r="M26" s="20" t="s">
        <v>64</v>
      </c>
      <c r="N26" s="3">
        <v>28618</v>
      </c>
      <c r="O26" s="36" t="s">
        <v>61</v>
      </c>
      <c r="P26" s="37">
        <v>0</v>
      </c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272</v>
      </c>
      <c r="F27" s="4" t="s">
        <v>62</v>
      </c>
      <c r="G27" s="2" t="s">
        <v>273</v>
      </c>
      <c r="H27" s="18">
        <v>0</v>
      </c>
      <c r="I27" s="18">
        <v>1892</v>
      </c>
      <c r="J27" s="24" t="s">
        <v>2</v>
      </c>
      <c r="K27" s="32" t="s">
        <v>1</v>
      </c>
      <c r="L27" s="25" t="s">
        <v>63</v>
      </c>
      <c r="M27" s="20" t="s">
        <v>2</v>
      </c>
      <c r="N27" s="3">
        <v>28618</v>
      </c>
      <c r="O27" s="38"/>
      <c r="P27" s="39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274</v>
      </c>
      <c r="F28" s="4" t="s">
        <v>68</v>
      </c>
      <c r="G28" s="2" t="s">
        <v>275</v>
      </c>
      <c r="H28" s="18">
        <v>0</v>
      </c>
      <c r="I28" s="18" t="s">
        <v>276</v>
      </c>
      <c r="J28" s="24" t="s">
        <v>8</v>
      </c>
      <c r="K28" s="32" t="s">
        <v>218</v>
      </c>
      <c r="L28" s="25" t="s">
        <v>67</v>
      </c>
      <c r="M28" s="20" t="s">
        <v>69</v>
      </c>
      <c r="N28" s="3">
        <v>28660</v>
      </c>
      <c r="O28" s="36" t="s">
        <v>66</v>
      </c>
      <c r="P28" s="37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1" t="s">
        <v>277</v>
      </c>
      <c r="F29" s="4" t="s">
        <v>68</v>
      </c>
      <c r="G29" s="2" t="s">
        <v>278</v>
      </c>
      <c r="H29" s="18">
        <v>0</v>
      </c>
      <c r="I29" s="18" t="s">
        <v>276</v>
      </c>
      <c r="J29" s="24" t="s">
        <v>8</v>
      </c>
      <c r="K29" s="32" t="s">
        <v>218</v>
      </c>
      <c r="L29" s="25" t="s">
        <v>67</v>
      </c>
      <c r="M29" s="20" t="s">
        <v>69</v>
      </c>
      <c r="N29" s="3">
        <v>28660</v>
      </c>
      <c r="O29" s="38"/>
      <c r="P29" s="39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279</v>
      </c>
      <c r="F30" s="4" t="s">
        <v>68</v>
      </c>
      <c r="G30" s="2" t="s">
        <v>280</v>
      </c>
      <c r="H30" s="18">
        <v>0</v>
      </c>
      <c r="I30" s="18" t="s">
        <v>276</v>
      </c>
      <c r="J30" s="24" t="s">
        <v>2</v>
      </c>
      <c r="K30" s="32" t="s">
        <v>1</v>
      </c>
      <c r="L30" s="25" t="s">
        <v>67</v>
      </c>
      <c r="M30" s="20" t="s">
        <v>2</v>
      </c>
      <c r="N30" s="3">
        <v>28660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281</v>
      </c>
      <c r="F31" s="4" t="s">
        <v>68</v>
      </c>
      <c r="G31" s="2" t="s">
        <v>282</v>
      </c>
      <c r="H31" s="18">
        <v>0</v>
      </c>
      <c r="I31" s="18">
        <v>1894</v>
      </c>
      <c r="J31" s="24" t="s">
        <v>70</v>
      </c>
      <c r="K31" s="32" t="s">
        <v>218</v>
      </c>
      <c r="L31" s="25" t="s">
        <v>67</v>
      </c>
      <c r="M31" s="20" t="s">
        <v>69</v>
      </c>
      <c r="N31" s="3">
        <v>28660</v>
      </c>
      <c r="O31" s="36" t="s">
        <v>66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283</v>
      </c>
      <c r="F32" s="4" t="s">
        <v>68</v>
      </c>
      <c r="G32" s="2" t="s">
        <v>284</v>
      </c>
      <c r="H32" s="18">
        <v>0</v>
      </c>
      <c r="I32" s="18">
        <v>1894</v>
      </c>
      <c r="J32" s="24" t="s">
        <v>70</v>
      </c>
      <c r="K32" s="32" t="s">
        <v>218</v>
      </c>
      <c r="L32" s="25" t="s">
        <v>67</v>
      </c>
      <c r="M32" s="20" t="s">
        <v>69</v>
      </c>
      <c r="N32" s="3">
        <v>28660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285</v>
      </c>
      <c r="F33" s="4" t="s">
        <v>68</v>
      </c>
      <c r="G33" s="2" t="s">
        <v>286</v>
      </c>
      <c r="H33" s="18">
        <v>0</v>
      </c>
      <c r="I33" s="18">
        <v>1894</v>
      </c>
      <c r="J33" s="24" t="s">
        <v>2</v>
      </c>
      <c r="K33" s="32" t="s">
        <v>1</v>
      </c>
      <c r="L33" s="25" t="s">
        <v>67</v>
      </c>
      <c r="M33" s="20" t="s">
        <v>2</v>
      </c>
      <c r="N33" s="3">
        <v>28660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287</v>
      </c>
      <c r="F34" s="4" t="s">
        <v>68</v>
      </c>
      <c r="G34" s="2" t="s">
        <v>288</v>
      </c>
      <c r="H34" s="18">
        <v>0</v>
      </c>
      <c r="I34" s="18">
        <v>1895</v>
      </c>
      <c r="J34" s="24" t="s">
        <v>5</v>
      </c>
      <c r="K34" s="32" t="s">
        <v>218</v>
      </c>
      <c r="L34" s="25" t="s">
        <v>67</v>
      </c>
      <c r="M34" s="20" t="s">
        <v>69</v>
      </c>
      <c r="N34" s="3">
        <v>28660</v>
      </c>
      <c r="O34" s="36" t="s">
        <v>66</v>
      </c>
      <c r="P34" s="37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277</v>
      </c>
      <c r="F35" s="4" t="s">
        <v>68</v>
      </c>
      <c r="G35" s="2" t="s">
        <v>289</v>
      </c>
      <c r="H35" s="18">
        <v>0</v>
      </c>
      <c r="I35" s="18">
        <v>1896</v>
      </c>
      <c r="J35" s="24" t="s">
        <v>71</v>
      </c>
      <c r="K35" s="32" t="s">
        <v>218</v>
      </c>
      <c r="L35" s="25" t="s">
        <v>67</v>
      </c>
      <c r="M35" s="20" t="s">
        <v>69</v>
      </c>
      <c r="N35" s="3">
        <v>28660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290</v>
      </c>
      <c r="F36" s="4" t="s">
        <v>68</v>
      </c>
      <c r="G36" s="2" t="s">
        <v>291</v>
      </c>
      <c r="H36" s="18">
        <v>0</v>
      </c>
      <c r="I36" s="18">
        <v>1896</v>
      </c>
      <c r="J36" s="24" t="s">
        <v>2</v>
      </c>
      <c r="K36" s="32" t="s">
        <v>1</v>
      </c>
      <c r="L36" s="25" t="s">
        <v>67</v>
      </c>
      <c r="M36" s="20" t="s">
        <v>2</v>
      </c>
      <c r="N36" s="3">
        <v>28660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292</v>
      </c>
      <c r="F37" s="4" t="s">
        <v>74</v>
      </c>
      <c r="G37" s="2" t="s">
        <v>293</v>
      </c>
      <c r="H37" s="18">
        <v>0</v>
      </c>
      <c r="I37" s="18" t="s">
        <v>75</v>
      </c>
      <c r="J37" s="24" t="s">
        <v>8</v>
      </c>
      <c r="K37" s="32" t="s">
        <v>218</v>
      </c>
      <c r="L37" s="25" t="s">
        <v>28</v>
      </c>
      <c r="M37" s="20">
        <v>28712</v>
      </c>
      <c r="N37" s="3">
        <v>28712</v>
      </c>
      <c r="O37" s="36" t="s">
        <v>72</v>
      </c>
      <c r="P37" s="37" t="s">
        <v>3</v>
      </c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294</v>
      </c>
      <c r="F38" s="4" t="s">
        <v>74</v>
      </c>
      <c r="G38" s="2" t="s">
        <v>295</v>
      </c>
      <c r="H38" s="18">
        <v>0</v>
      </c>
      <c r="I38" s="18" t="s">
        <v>75</v>
      </c>
      <c r="J38" s="24" t="s">
        <v>2</v>
      </c>
      <c r="K38" s="32" t="s">
        <v>1</v>
      </c>
      <c r="L38" s="25" t="s">
        <v>28</v>
      </c>
      <c r="M38" s="20" t="s">
        <v>2</v>
      </c>
      <c r="N38" s="3">
        <v>28712</v>
      </c>
      <c r="O38" s="38"/>
      <c r="P38" s="39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296</v>
      </c>
      <c r="F39" s="4" t="s">
        <v>73</v>
      </c>
      <c r="G39" s="2" t="s">
        <v>297</v>
      </c>
      <c r="H39" s="21" t="s">
        <v>13</v>
      </c>
      <c r="I39" s="18" t="s">
        <v>298</v>
      </c>
      <c r="J39" s="24" t="s">
        <v>8</v>
      </c>
      <c r="K39" s="32" t="s">
        <v>218</v>
      </c>
      <c r="L39" s="25" t="s">
        <v>28</v>
      </c>
      <c r="M39" s="20">
        <v>28730</v>
      </c>
      <c r="N39" s="3">
        <v>28730</v>
      </c>
      <c r="O39" s="36" t="s">
        <v>72</v>
      </c>
      <c r="P39" s="37">
        <v>0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299</v>
      </c>
      <c r="F40" s="4" t="s">
        <v>73</v>
      </c>
      <c r="G40" s="2" t="s">
        <v>300</v>
      </c>
      <c r="H40" s="21" t="s">
        <v>13</v>
      </c>
      <c r="I40" s="18">
        <v>1898</v>
      </c>
      <c r="J40" s="24" t="s">
        <v>8</v>
      </c>
      <c r="K40" s="32" t="s">
        <v>218</v>
      </c>
      <c r="L40" s="25" t="s">
        <v>28</v>
      </c>
      <c r="M40" s="20">
        <v>28730</v>
      </c>
      <c r="N40" s="3">
        <v>28730</v>
      </c>
      <c r="O40" s="38"/>
      <c r="P40" s="39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1" t="s">
        <v>301</v>
      </c>
      <c r="F41" s="4" t="s">
        <v>73</v>
      </c>
      <c r="G41" s="2" t="s">
        <v>302</v>
      </c>
      <c r="H41" s="21" t="s">
        <v>13</v>
      </c>
      <c r="I41" s="18">
        <v>1899</v>
      </c>
      <c r="J41" s="24" t="s">
        <v>6</v>
      </c>
      <c r="K41" s="32" t="s">
        <v>218</v>
      </c>
      <c r="L41" s="25" t="s">
        <v>28</v>
      </c>
      <c r="M41" s="20">
        <v>28730</v>
      </c>
      <c r="N41" s="3">
        <v>28730</v>
      </c>
      <c r="O41" s="38"/>
      <c r="P41" s="39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303</v>
      </c>
      <c r="F42" s="4" t="s">
        <v>73</v>
      </c>
      <c r="G42" s="2" t="s">
        <v>304</v>
      </c>
      <c r="H42" s="21" t="s">
        <v>13</v>
      </c>
      <c r="I42" s="18" t="s">
        <v>305</v>
      </c>
      <c r="J42" s="24" t="s">
        <v>6</v>
      </c>
      <c r="K42" s="32" t="s">
        <v>218</v>
      </c>
      <c r="L42" s="25" t="s">
        <v>28</v>
      </c>
      <c r="M42" s="20">
        <v>28730</v>
      </c>
      <c r="N42" s="3">
        <v>28730</v>
      </c>
      <c r="O42" s="36" t="s">
        <v>72</v>
      </c>
      <c r="P42" s="37">
        <v>0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1" t="s">
        <v>306</v>
      </c>
      <c r="F43" s="4" t="s">
        <v>73</v>
      </c>
      <c r="G43" s="2" t="s">
        <v>307</v>
      </c>
      <c r="H43" s="21" t="s">
        <v>13</v>
      </c>
      <c r="I43" s="18">
        <v>1903</v>
      </c>
      <c r="J43" s="24" t="s">
        <v>8</v>
      </c>
      <c r="K43" s="32" t="s">
        <v>218</v>
      </c>
      <c r="L43" s="25" t="s">
        <v>28</v>
      </c>
      <c r="M43" s="20">
        <v>28730</v>
      </c>
      <c r="N43" s="3">
        <v>28730</v>
      </c>
      <c r="O43" s="38"/>
      <c r="P43" s="39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1" t="s">
        <v>308</v>
      </c>
      <c r="F44" s="4" t="s">
        <v>73</v>
      </c>
      <c r="G44" s="2" t="s">
        <v>309</v>
      </c>
      <c r="H44" s="22" t="s">
        <v>14</v>
      </c>
      <c r="I44" s="18">
        <v>1904</v>
      </c>
      <c r="J44" s="24" t="s">
        <v>6</v>
      </c>
      <c r="K44" s="32" t="s">
        <v>218</v>
      </c>
      <c r="L44" s="25" t="s">
        <v>28</v>
      </c>
      <c r="M44" s="20">
        <v>28730</v>
      </c>
      <c r="N44" s="3">
        <v>28730</v>
      </c>
      <c r="O44" s="38"/>
      <c r="P44" s="39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310</v>
      </c>
      <c r="F45" s="4" t="s">
        <v>77</v>
      </c>
      <c r="G45" s="2" t="s">
        <v>311</v>
      </c>
      <c r="H45" s="18">
        <v>0</v>
      </c>
      <c r="I45" s="18" t="s">
        <v>312</v>
      </c>
      <c r="J45" s="24" t="s">
        <v>36</v>
      </c>
      <c r="K45" s="32" t="s">
        <v>218</v>
      </c>
      <c r="L45" s="25" t="s">
        <v>76</v>
      </c>
      <c r="M45" s="20" t="s">
        <v>78</v>
      </c>
      <c r="N45" s="3">
        <v>28751</v>
      </c>
      <c r="O45" s="36" t="s">
        <v>72</v>
      </c>
      <c r="P45" s="37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313</v>
      </c>
      <c r="F46" s="4" t="s">
        <v>77</v>
      </c>
      <c r="G46" s="2" t="s">
        <v>314</v>
      </c>
      <c r="H46" s="18">
        <v>0</v>
      </c>
      <c r="I46" s="18" t="s">
        <v>312</v>
      </c>
      <c r="J46" s="24" t="s">
        <v>2</v>
      </c>
      <c r="K46" s="32" t="s">
        <v>1</v>
      </c>
      <c r="L46" s="25" t="s">
        <v>76</v>
      </c>
      <c r="M46" s="20" t="s">
        <v>2</v>
      </c>
      <c r="N46" s="3">
        <v>28751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315</v>
      </c>
      <c r="F47" s="4" t="s">
        <v>77</v>
      </c>
      <c r="G47" s="2" t="s">
        <v>316</v>
      </c>
      <c r="H47" s="21" t="s">
        <v>30</v>
      </c>
      <c r="I47" s="18">
        <v>1906</v>
      </c>
      <c r="J47" s="24" t="s">
        <v>79</v>
      </c>
      <c r="K47" s="32" t="s">
        <v>218</v>
      </c>
      <c r="L47" s="25" t="s">
        <v>76</v>
      </c>
      <c r="M47" s="20" t="s">
        <v>78</v>
      </c>
      <c r="N47" s="3">
        <v>28751</v>
      </c>
      <c r="O47" s="36" t="s">
        <v>72</v>
      </c>
      <c r="P47" s="37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317</v>
      </c>
      <c r="F48" s="4" t="s">
        <v>77</v>
      </c>
      <c r="G48" s="2" t="s">
        <v>318</v>
      </c>
      <c r="H48" s="22" t="s">
        <v>32</v>
      </c>
      <c r="I48" s="18">
        <v>1906</v>
      </c>
      <c r="J48" s="24" t="s">
        <v>79</v>
      </c>
      <c r="K48" s="32" t="s">
        <v>218</v>
      </c>
      <c r="L48" s="25" t="s">
        <v>76</v>
      </c>
      <c r="M48" s="20" t="s">
        <v>78</v>
      </c>
      <c r="N48" s="3">
        <v>28751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319</v>
      </c>
      <c r="F49" s="4" t="s">
        <v>77</v>
      </c>
      <c r="G49" s="2" t="s">
        <v>320</v>
      </c>
      <c r="H49" s="27" t="s">
        <v>34</v>
      </c>
      <c r="I49" s="18">
        <v>1906</v>
      </c>
      <c r="J49" s="24" t="s">
        <v>79</v>
      </c>
      <c r="K49" s="32" t="s">
        <v>218</v>
      </c>
      <c r="L49" s="25" t="s">
        <v>76</v>
      </c>
      <c r="M49" s="20" t="s">
        <v>78</v>
      </c>
      <c r="N49" s="3">
        <v>28751</v>
      </c>
      <c r="O49" s="38"/>
      <c r="P49" s="39"/>
    </row>
    <row r="50" spans="1:16" ht="18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321</v>
      </c>
      <c r="F50" s="4" t="s">
        <v>77</v>
      </c>
      <c r="G50" s="2" t="s">
        <v>316</v>
      </c>
      <c r="H50" s="22" t="s">
        <v>31</v>
      </c>
      <c r="I50" s="18">
        <v>1906</v>
      </c>
      <c r="J50" s="24" t="s">
        <v>79</v>
      </c>
      <c r="K50" s="32" t="s">
        <v>218</v>
      </c>
      <c r="L50" s="25" t="s">
        <v>76</v>
      </c>
      <c r="M50" s="20" t="s">
        <v>78</v>
      </c>
      <c r="N50" s="3">
        <v>28751</v>
      </c>
      <c r="O50" s="36" t="s">
        <v>72</v>
      </c>
      <c r="P50" s="37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322</v>
      </c>
      <c r="F51" s="4" t="s">
        <v>77</v>
      </c>
      <c r="G51" s="2" t="s">
        <v>323</v>
      </c>
      <c r="H51" s="18">
        <v>0</v>
      </c>
      <c r="I51" s="18">
        <v>1906</v>
      </c>
      <c r="J51" s="24" t="s">
        <v>2</v>
      </c>
      <c r="K51" s="32" t="s">
        <v>1</v>
      </c>
      <c r="L51" s="25" t="s">
        <v>76</v>
      </c>
      <c r="M51" s="20" t="s">
        <v>2</v>
      </c>
      <c r="N51" s="3">
        <v>28751</v>
      </c>
      <c r="O51" s="38"/>
      <c r="P51" s="39"/>
    </row>
    <row r="52" spans="1:16" ht="18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324</v>
      </c>
      <c r="F52" s="4" t="s">
        <v>81</v>
      </c>
      <c r="G52" s="2" t="s">
        <v>325</v>
      </c>
      <c r="H52" s="22" t="s">
        <v>31</v>
      </c>
      <c r="I52" s="18" t="s">
        <v>326</v>
      </c>
      <c r="J52" s="24" t="s">
        <v>83</v>
      </c>
      <c r="K52" s="32" t="s">
        <v>218</v>
      </c>
      <c r="L52" s="25" t="s">
        <v>80</v>
      </c>
      <c r="M52" s="20" t="s">
        <v>82</v>
      </c>
      <c r="N52" s="3">
        <v>28758</v>
      </c>
      <c r="O52" s="36" t="s">
        <v>72</v>
      </c>
      <c r="P52" s="37">
        <v>0</v>
      </c>
    </row>
    <row r="53" spans="1:16" ht="18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327</v>
      </c>
      <c r="F53" s="4" t="s">
        <v>81</v>
      </c>
      <c r="G53" s="2" t="s">
        <v>328</v>
      </c>
      <c r="H53" s="22" t="s">
        <v>31</v>
      </c>
      <c r="I53" s="18" t="s">
        <v>326</v>
      </c>
      <c r="J53" s="24" t="s">
        <v>83</v>
      </c>
      <c r="K53" s="32" t="s">
        <v>218</v>
      </c>
      <c r="L53" s="25" t="s">
        <v>80</v>
      </c>
      <c r="M53" s="20" t="s">
        <v>82</v>
      </c>
      <c r="N53" s="3">
        <v>28758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329</v>
      </c>
      <c r="F54" s="4" t="s">
        <v>81</v>
      </c>
      <c r="G54" s="2" t="s">
        <v>330</v>
      </c>
      <c r="H54" s="22" t="s">
        <v>32</v>
      </c>
      <c r="I54" s="18" t="s">
        <v>326</v>
      </c>
      <c r="J54" s="24" t="s">
        <v>83</v>
      </c>
      <c r="K54" s="32" t="s">
        <v>218</v>
      </c>
      <c r="L54" s="25" t="s">
        <v>80</v>
      </c>
      <c r="M54" s="20" t="s">
        <v>82</v>
      </c>
      <c r="N54" s="3">
        <v>28758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331</v>
      </c>
      <c r="F55" s="4" t="s">
        <v>81</v>
      </c>
      <c r="G55" s="2" t="s">
        <v>332</v>
      </c>
      <c r="H55" s="18">
        <v>0</v>
      </c>
      <c r="I55" s="18">
        <v>1908</v>
      </c>
      <c r="J55" s="24" t="s">
        <v>84</v>
      </c>
      <c r="K55" s="32" t="s">
        <v>218</v>
      </c>
      <c r="L55" s="25" t="s">
        <v>80</v>
      </c>
      <c r="M55" s="20" t="s">
        <v>82</v>
      </c>
      <c r="N55" s="3">
        <v>28758</v>
      </c>
      <c r="O55" s="36" t="s">
        <v>72</v>
      </c>
      <c r="P55" s="37">
        <v>0</v>
      </c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333</v>
      </c>
      <c r="F56" s="4" t="s">
        <v>81</v>
      </c>
      <c r="G56" s="2" t="s">
        <v>334</v>
      </c>
      <c r="H56" s="18">
        <v>0</v>
      </c>
      <c r="I56" s="18">
        <v>1908</v>
      </c>
      <c r="J56" s="24" t="s">
        <v>2</v>
      </c>
      <c r="K56" s="32" t="s">
        <v>1</v>
      </c>
      <c r="L56" s="25" t="s">
        <v>80</v>
      </c>
      <c r="M56" s="20" t="s">
        <v>2</v>
      </c>
      <c r="N56" s="3">
        <v>28758</v>
      </c>
      <c r="O56" s="38"/>
      <c r="P56" s="39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335</v>
      </c>
      <c r="F57" s="4" t="s">
        <v>81</v>
      </c>
      <c r="G57" s="2" t="s">
        <v>336</v>
      </c>
      <c r="H57" s="18">
        <v>0</v>
      </c>
      <c r="I57" s="18">
        <v>1909</v>
      </c>
      <c r="J57" s="24">
        <v>0</v>
      </c>
      <c r="K57" s="32" t="s">
        <v>218</v>
      </c>
      <c r="L57" s="25" t="s">
        <v>80</v>
      </c>
      <c r="M57" s="20" t="s">
        <v>82</v>
      </c>
      <c r="N57" s="3">
        <v>28758</v>
      </c>
      <c r="O57" s="36" t="s">
        <v>72</v>
      </c>
      <c r="P57" s="37">
        <v>0</v>
      </c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1" t="s">
        <v>337</v>
      </c>
      <c r="F58" s="4" t="s">
        <v>81</v>
      </c>
      <c r="G58" s="2" t="s">
        <v>338</v>
      </c>
      <c r="H58" s="18">
        <v>0</v>
      </c>
      <c r="I58" s="18">
        <v>1909</v>
      </c>
      <c r="J58" s="24">
        <v>0</v>
      </c>
      <c r="K58" s="32" t="s">
        <v>218</v>
      </c>
      <c r="L58" s="25" t="s">
        <v>80</v>
      </c>
      <c r="M58" s="20" t="s">
        <v>82</v>
      </c>
      <c r="N58" s="3">
        <v>28758</v>
      </c>
      <c r="O58" s="38"/>
      <c r="P58" s="39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339</v>
      </c>
      <c r="F59" s="4" t="s">
        <v>81</v>
      </c>
      <c r="G59" s="2" t="s">
        <v>340</v>
      </c>
      <c r="H59" s="18">
        <v>0</v>
      </c>
      <c r="I59" s="18">
        <v>1909</v>
      </c>
      <c r="J59" s="24" t="s">
        <v>2</v>
      </c>
      <c r="K59" s="32" t="s">
        <v>1</v>
      </c>
      <c r="L59" s="25" t="s">
        <v>80</v>
      </c>
      <c r="M59" s="20" t="s">
        <v>2</v>
      </c>
      <c r="N59" s="3">
        <v>28758</v>
      </c>
      <c r="O59" s="38"/>
      <c r="P59" s="39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341</v>
      </c>
      <c r="F60" s="4" t="s">
        <v>81</v>
      </c>
      <c r="G60" s="2" t="s">
        <v>342</v>
      </c>
      <c r="H60" s="18">
        <v>0</v>
      </c>
      <c r="I60" s="18">
        <v>1910</v>
      </c>
      <c r="J60" s="24" t="s">
        <v>85</v>
      </c>
      <c r="K60" s="32" t="s">
        <v>218</v>
      </c>
      <c r="L60" s="25" t="s">
        <v>80</v>
      </c>
      <c r="M60" s="20" t="s">
        <v>82</v>
      </c>
      <c r="N60" s="3">
        <v>28758</v>
      </c>
      <c r="O60" s="36" t="s">
        <v>72</v>
      </c>
      <c r="P60" s="37">
        <v>0</v>
      </c>
    </row>
    <row r="61" spans="1:16" ht="15" thickBot="1" x14ac:dyDescent="0.35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343</v>
      </c>
      <c r="F61" s="4" t="s">
        <v>81</v>
      </c>
      <c r="G61" s="2" t="s">
        <v>344</v>
      </c>
      <c r="H61" s="18">
        <v>0</v>
      </c>
      <c r="I61" s="18">
        <v>1910</v>
      </c>
      <c r="J61" s="24" t="s">
        <v>2</v>
      </c>
      <c r="K61" s="32" t="s">
        <v>1</v>
      </c>
      <c r="L61" s="25" t="s">
        <v>80</v>
      </c>
      <c r="M61" s="20" t="s">
        <v>2</v>
      </c>
      <c r="N61" s="3">
        <v>28758</v>
      </c>
      <c r="O61" s="38"/>
      <c r="P61" s="39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345</v>
      </c>
      <c r="F62" s="4" t="s">
        <v>88</v>
      </c>
      <c r="G62" s="2" t="s">
        <v>346</v>
      </c>
      <c r="H62" s="18">
        <v>0</v>
      </c>
      <c r="I62" s="18" t="s">
        <v>347</v>
      </c>
      <c r="J62" s="24" t="s">
        <v>5</v>
      </c>
      <c r="K62" s="32" t="s">
        <v>218</v>
      </c>
      <c r="L62" s="25" t="s">
        <v>87</v>
      </c>
      <c r="M62" s="20" t="s">
        <v>89</v>
      </c>
      <c r="N62" s="3">
        <v>28772</v>
      </c>
      <c r="O62" s="36" t="s">
        <v>86</v>
      </c>
      <c r="P62" s="37">
        <v>0</v>
      </c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348</v>
      </c>
      <c r="F63" s="4" t="s">
        <v>88</v>
      </c>
      <c r="G63" s="2" t="s">
        <v>349</v>
      </c>
      <c r="H63" s="18">
        <v>0</v>
      </c>
      <c r="I63" s="18" t="s">
        <v>347</v>
      </c>
      <c r="J63" s="24" t="s">
        <v>2</v>
      </c>
      <c r="K63" s="32" t="s">
        <v>1</v>
      </c>
      <c r="L63" s="25" t="s">
        <v>87</v>
      </c>
      <c r="M63" s="20" t="s">
        <v>2</v>
      </c>
      <c r="N63" s="3">
        <v>28772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350</v>
      </c>
      <c r="F64" s="4" t="s">
        <v>92</v>
      </c>
      <c r="G64" s="2" t="s">
        <v>351</v>
      </c>
      <c r="H64" s="22" t="s">
        <v>14</v>
      </c>
      <c r="I64" s="18" t="s">
        <v>352</v>
      </c>
      <c r="J64" s="24" t="s">
        <v>21</v>
      </c>
      <c r="K64" s="32" t="s">
        <v>218</v>
      </c>
      <c r="L64" s="25" t="s">
        <v>91</v>
      </c>
      <c r="M64" s="20" t="s">
        <v>93</v>
      </c>
      <c r="N64" s="3">
        <v>28779</v>
      </c>
      <c r="O64" s="36" t="s">
        <v>90</v>
      </c>
      <c r="P64" s="37">
        <v>0</v>
      </c>
    </row>
    <row r="65" spans="1:16" ht="15.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353</v>
      </c>
      <c r="F65" s="4" t="s">
        <v>92</v>
      </c>
      <c r="G65" s="2" t="s">
        <v>354</v>
      </c>
      <c r="H65" s="26" t="s">
        <v>33</v>
      </c>
      <c r="I65" s="18" t="s">
        <v>352</v>
      </c>
      <c r="J65" s="24" t="s">
        <v>21</v>
      </c>
      <c r="K65" s="32" t="s">
        <v>218</v>
      </c>
      <c r="L65" s="25" t="s">
        <v>91</v>
      </c>
      <c r="M65" s="20" t="s">
        <v>93</v>
      </c>
      <c r="N65" s="3">
        <v>28779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355</v>
      </c>
      <c r="F66" s="4" t="s">
        <v>92</v>
      </c>
      <c r="G66" s="2" t="s">
        <v>356</v>
      </c>
      <c r="H66" s="18">
        <v>0</v>
      </c>
      <c r="I66" s="18" t="s">
        <v>352</v>
      </c>
      <c r="J66" s="24" t="s">
        <v>2</v>
      </c>
      <c r="K66" s="32" t="s">
        <v>1</v>
      </c>
      <c r="L66" s="25" t="s">
        <v>91</v>
      </c>
      <c r="M66" s="20" t="s">
        <v>2</v>
      </c>
      <c r="N66" s="3">
        <v>28779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357</v>
      </c>
      <c r="F67" s="4" t="s">
        <v>96</v>
      </c>
      <c r="G67" s="2" t="s">
        <v>358</v>
      </c>
      <c r="H67" s="18">
        <v>0</v>
      </c>
      <c r="I67" s="18" t="s">
        <v>359</v>
      </c>
      <c r="J67" s="24" t="s">
        <v>98</v>
      </c>
      <c r="K67" s="32" t="s">
        <v>218</v>
      </c>
      <c r="L67" s="25" t="s">
        <v>95</v>
      </c>
      <c r="M67" s="20" t="s">
        <v>97</v>
      </c>
      <c r="N67" s="3">
        <v>28800</v>
      </c>
      <c r="O67" s="36" t="s">
        <v>94</v>
      </c>
      <c r="P67" s="37">
        <v>0</v>
      </c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360</v>
      </c>
      <c r="F68" s="4" t="s">
        <v>96</v>
      </c>
      <c r="G68" s="2" t="s">
        <v>361</v>
      </c>
      <c r="H68" s="18">
        <v>0</v>
      </c>
      <c r="I68" s="18">
        <v>1914</v>
      </c>
      <c r="J68" s="24" t="s">
        <v>8</v>
      </c>
      <c r="K68" s="32" t="s">
        <v>218</v>
      </c>
      <c r="L68" s="25" t="s">
        <v>95</v>
      </c>
      <c r="M68" s="20" t="s">
        <v>97</v>
      </c>
      <c r="N68" s="3">
        <v>28800</v>
      </c>
      <c r="O68" s="38"/>
      <c r="P68" s="39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362</v>
      </c>
      <c r="F69" s="4" t="s">
        <v>100</v>
      </c>
      <c r="G69" s="2" t="s">
        <v>363</v>
      </c>
      <c r="H69" s="18">
        <v>0</v>
      </c>
      <c r="I69" s="18" t="s">
        <v>364</v>
      </c>
      <c r="J69" s="24" t="s">
        <v>8</v>
      </c>
      <c r="K69" s="32" t="s">
        <v>218</v>
      </c>
      <c r="L69" s="25" t="s">
        <v>95</v>
      </c>
      <c r="M69" s="20" t="s">
        <v>97</v>
      </c>
      <c r="N69" s="3">
        <v>28800</v>
      </c>
      <c r="O69" s="36" t="s">
        <v>99</v>
      </c>
      <c r="P69" s="37">
        <v>0</v>
      </c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365</v>
      </c>
      <c r="F70" s="4" t="s">
        <v>100</v>
      </c>
      <c r="G70" s="2" t="s">
        <v>366</v>
      </c>
      <c r="H70" s="18">
        <v>0</v>
      </c>
      <c r="I70" s="18">
        <v>1916</v>
      </c>
      <c r="J70" s="24" t="s">
        <v>6</v>
      </c>
      <c r="K70" s="32" t="s">
        <v>218</v>
      </c>
      <c r="L70" s="25" t="s">
        <v>95</v>
      </c>
      <c r="M70" s="20" t="s">
        <v>97</v>
      </c>
      <c r="N70" s="3">
        <v>28800</v>
      </c>
      <c r="O70" s="38"/>
      <c r="P70" s="39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367</v>
      </c>
      <c r="F71" s="4" t="s">
        <v>103</v>
      </c>
      <c r="G71" s="2" t="s">
        <v>368</v>
      </c>
      <c r="H71" s="18" t="s">
        <v>10</v>
      </c>
      <c r="I71" s="18" t="s">
        <v>369</v>
      </c>
      <c r="J71" s="24" t="s">
        <v>6</v>
      </c>
      <c r="K71" s="32" t="s">
        <v>218</v>
      </c>
      <c r="L71" s="25" t="s">
        <v>102</v>
      </c>
      <c r="M71" s="20" t="s">
        <v>104</v>
      </c>
      <c r="N71" s="3">
        <v>28814</v>
      </c>
      <c r="O71" s="36" t="s">
        <v>101</v>
      </c>
      <c r="P71" s="37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370</v>
      </c>
      <c r="F72" s="4" t="s">
        <v>103</v>
      </c>
      <c r="G72" s="2" t="s">
        <v>371</v>
      </c>
      <c r="H72" s="18" t="s">
        <v>10</v>
      </c>
      <c r="I72" s="18" t="s">
        <v>369</v>
      </c>
      <c r="J72" s="24" t="s">
        <v>105</v>
      </c>
      <c r="K72" s="32" t="s">
        <v>218</v>
      </c>
      <c r="L72" s="25" t="s">
        <v>102</v>
      </c>
      <c r="M72" s="20" t="s">
        <v>104</v>
      </c>
      <c r="N72" s="3">
        <v>28814</v>
      </c>
      <c r="O72" s="38"/>
      <c r="P72" s="39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372</v>
      </c>
      <c r="F73" s="4" t="s">
        <v>103</v>
      </c>
      <c r="G73" s="2" t="s">
        <v>373</v>
      </c>
      <c r="H73" s="18">
        <v>0</v>
      </c>
      <c r="I73" s="18" t="s">
        <v>369</v>
      </c>
      <c r="J73" s="24" t="s">
        <v>2</v>
      </c>
      <c r="K73" s="32" t="s">
        <v>1</v>
      </c>
      <c r="L73" s="25" t="s">
        <v>102</v>
      </c>
      <c r="M73" s="20" t="s">
        <v>2</v>
      </c>
      <c r="N73" s="3">
        <v>28814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374</v>
      </c>
      <c r="F74" s="4" t="s">
        <v>103</v>
      </c>
      <c r="G74" s="2" t="s">
        <v>375</v>
      </c>
      <c r="H74" s="18" t="s">
        <v>9</v>
      </c>
      <c r="I74" s="18" t="s">
        <v>369</v>
      </c>
      <c r="J74" s="24" t="s">
        <v>105</v>
      </c>
      <c r="K74" s="32" t="s">
        <v>218</v>
      </c>
      <c r="L74" s="25" t="s">
        <v>102</v>
      </c>
      <c r="M74" s="20" t="s">
        <v>104</v>
      </c>
      <c r="N74" s="3">
        <v>28814</v>
      </c>
      <c r="O74" s="36" t="s">
        <v>101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376</v>
      </c>
      <c r="F75" s="4" t="s">
        <v>103</v>
      </c>
      <c r="G75" s="2" t="s">
        <v>377</v>
      </c>
      <c r="H75" s="18" t="s">
        <v>9</v>
      </c>
      <c r="I75" s="18" t="s">
        <v>369</v>
      </c>
      <c r="J75" s="24" t="s">
        <v>105</v>
      </c>
      <c r="K75" s="32" t="s">
        <v>218</v>
      </c>
      <c r="L75" s="25" t="s">
        <v>102</v>
      </c>
      <c r="M75" s="20" t="s">
        <v>104</v>
      </c>
      <c r="N75" s="3">
        <v>28814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378</v>
      </c>
      <c r="F76" s="4" t="s">
        <v>103</v>
      </c>
      <c r="G76" s="2" t="s">
        <v>373</v>
      </c>
      <c r="H76" s="18">
        <v>0</v>
      </c>
      <c r="I76" s="18" t="s">
        <v>369</v>
      </c>
      <c r="J76" s="24" t="s">
        <v>2</v>
      </c>
      <c r="K76" s="32" t="s">
        <v>1</v>
      </c>
      <c r="L76" s="25" t="s">
        <v>102</v>
      </c>
      <c r="M76" s="20" t="s">
        <v>2</v>
      </c>
      <c r="N76" s="3">
        <v>28814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379</v>
      </c>
      <c r="F77" s="4" t="s">
        <v>24</v>
      </c>
      <c r="G77" s="2" t="s">
        <v>380</v>
      </c>
      <c r="H77" s="18">
        <v>0</v>
      </c>
      <c r="I77" s="18" t="s">
        <v>381</v>
      </c>
      <c r="J77" s="24" t="s">
        <v>8</v>
      </c>
      <c r="K77" s="32" t="s">
        <v>218</v>
      </c>
      <c r="L77" s="25" t="s">
        <v>107</v>
      </c>
      <c r="M77" s="20" t="s">
        <v>108</v>
      </c>
      <c r="N77" s="3">
        <v>28828</v>
      </c>
      <c r="O77" s="36" t="s">
        <v>106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382</v>
      </c>
      <c r="F78" s="4" t="s">
        <v>24</v>
      </c>
      <c r="G78" s="2" t="s">
        <v>383</v>
      </c>
      <c r="H78" s="18">
        <v>0</v>
      </c>
      <c r="I78" s="18">
        <v>1919</v>
      </c>
      <c r="J78" s="24" t="s">
        <v>110</v>
      </c>
      <c r="K78" s="32" t="s">
        <v>218</v>
      </c>
      <c r="L78" s="25" t="s">
        <v>107</v>
      </c>
      <c r="M78" s="20" t="s">
        <v>109</v>
      </c>
      <c r="N78" s="3">
        <v>28828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384</v>
      </c>
      <c r="F79" s="4" t="s">
        <v>24</v>
      </c>
      <c r="G79" s="2" t="s">
        <v>385</v>
      </c>
      <c r="H79" s="18">
        <v>0</v>
      </c>
      <c r="I79" s="18">
        <v>1920</v>
      </c>
      <c r="J79" s="24" t="s">
        <v>111</v>
      </c>
      <c r="K79" s="32" t="s">
        <v>218</v>
      </c>
      <c r="L79" s="25" t="s">
        <v>107</v>
      </c>
      <c r="M79" s="20" t="s">
        <v>109</v>
      </c>
      <c r="N79" s="3">
        <v>28828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386</v>
      </c>
      <c r="F80" s="4" t="s">
        <v>25</v>
      </c>
      <c r="G80" s="2" t="s">
        <v>387</v>
      </c>
      <c r="H80" s="18">
        <v>0</v>
      </c>
      <c r="I80" s="18" t="s">
        <v>388</v>
      </c>
      <c r="J80" s="24" t="s">
        <v>6</v>
      </c>
      <c r="K80" s="32" t="s">
        <v>218</v>
      </c>
      <c r="L80" s="25" t="s">
        <v>113</v>
      </c>
      <c r="M80" s="20" t="s">
        <v>114</v>
      </c>
      <c r="N80" s="3">
        <v>28898</v>
      </c>
      <c r="O80" s="36" t="s">
        <v>112</v>
      </c>
      <c r="P80" s="37">
        <v>0</v>
      </c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389</v>
      </c>
      <c r="F81" s="4" t="s">
        <v>25</v>
      </c>
      <c r="G81" s="2" t="s">
        <v>390</v>
      </c>
      <c r="H81" s="18">
        <v>0</v>
      </c>
      <c r="I81" s="18">
        <v>1922</v>
      </c>
      <c r="J81" s="24" t="s">
        <v>8</v>
      </c>
      <c r="K81" s="32" t="s">
        <v>218</v>
      </c>
      <c r="L81" s="25" t="s">
        <v>113</v>
      </c>
      <c r="M81" s="20" t="s">
        <v>114</v>
      </c>
      <c r="N81" s="3">
        <v>28898</v>
      </c>
      <c r="O81" s="38"/>
      <c r="P81" s="39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391</v>
      </c>
      <c r="F82" s="4" t="s">
        <v>117</v>
      </c>
      <c r="G82" s="2" t="s">
        <v>392</v>
      </c>
      <c r="H82" s="22" t="s">
        <v>14</v>
      </c>
      <c r="I82" s="18" t="s">
        <v>393</v>
      </c>
      <c r="J82" s="24" t="s">
        <v>119</v>
      </c>
      <c r="K82" s="32" t="s">
        <v>218</v>
      </c>
      <c r="L82" s="25" t="s">
        <v>116</v>
      </c>
      <c r="M82" s="20" t="s">
        <v>118</v>
      </c>
      <c r="N82" s="3">
        <v>28912</v>
      </c>
      <c r="O82" s="36" t="s">
        <v>115</v>
      </c>
      <c r="P82" s="37">
        <v>0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394</v>
      </c>
      <c r="F83" s="4" t="s">
        <v>117</v>
      </c>
      <c r="G83" s="2" t="s">
        <v>395</v>
      </c>
      <c r="H83" s="22" t="s">
        <v>14</v>
      </c>
      <c r="I83" s="18" t="s">
        <v>393</v>
      </c>
      <c r="J83" s="24" t="s">
        <v>119</v>
      </c>
      <c r="K83" s="32" t="s">
        <v>218</v>
      </c>
      <c r="L83" s="25" t="s">
        <v>116</v>
      </c>
      <c r="M83" s="20" t="s">
        <v>120</v>
      </c>
      <c r="N83" s="3">
        <v>28912</v>
      </c>
      <c r="O83" s="38"/>
      <c r="P83" s="39"/>
    </row>
    <row r="84" spans="1:16" ht="16.2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396</v>
      </c>
      <c r="F84" s="4" t="s">
        <v>117</v>
      </c>
      <c r="G84" s="2" t="s">
        <v>397</v>
      </c>
      <c r="H84" s="26" t="s">
        <v>33</v>
      </c>
      <c r="I84" s="18" t="s">
        <v>393</v>
      </c>
      <c r="J84" s="24" t="s">
        <v>119</v>
      </c>
      <c r="K84" s="32" t="s">
        <v>218</v>
      </c>
      <c r="L84" s="25" t="s">
        <v>116</v>
      </c>
      <c r="M84" s="20" t="s">
        <v>120</v>
      </c>
      <c r="N84" s="3">
        <v>28912</v>
      </c>
      <c r="O84" s="38"/>
      <c r="P84" s="39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398</v>
      </c>
      <c r="F85" s="4" t="s">
        <v>123</v>
      </c>
      <c r="G85" s="2" t="s">
        <v>399</v>
      </c>
      <c r="H85" s="18">
        <v>0</v>
      </c>
      <c r="I85" s="18">
        <v>1924</v>
      </c>
      <c r="J85" s="24" t="s">
        <v>8</v>
      </c>
      <c r="K85" s="32" t="s">
        <v>218</v>
      </c>
      <c r="L85" s="25" t="s">
        <v>122</v>
      </c>
      <c r="M85" s="20" t="s">
        <v>124</v>
      </c>
      <c r="N85" s="3">
        <v>28918</v>
      </c>
      <c r="O85" s="36" t="s">
        <v>121</v>
      </c>
      <c r="P85" s="37">
        <v>0</v>
      </c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1" t="s">
        <v>400</v>
      </c>
      <c r="F86" s="4" t="s">
        <v>123</v>
      </c>
      <c r="G86" s="2" t="s">
        <v>401</v>
      </c>
      <c r="H86" s="18">
        <v>0</v>
      </c>
      <c r="I86" s="18">
        <v>1924</v>
      </c>
      <c r="J86" s="24" t="s">
        <v>2</v>
      </c>
      <c r="K86" s="32" t="s">
        <v>1</v>
      </c>
      <c r="L86" s="25" t="s">
        <v>122</v>
      </c>
      <c r="M86" s="20" t="s">
        <v>2</v>
      </c>
      <c r="N86" s="3">
        <v>28918</v>
      </c>
      <c r="O86" s="38"/>
      <c r="P86" s="39"/>
    </row>
    <row r="87" spans="1:16" ht="18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402</v>
      </c>
      <c r="F87" s="4" t="s">
        <v>127</v>
      </c>
      <c r="G87" s="2" t="s">
        <v>403</v>
      </c>
      <c r="H87" s="22" t="s">
        <v>31</v>
      </c>
      <c r="I87" s="18" t="s">
        <v>404</v>
      </c>
      <c r="J87" s="24" t="s">
        <v>6</v>
      </c>
      <c r="K87" s="32" t="s">
        <v>218</v>
      </c>
      <c r="L87" s="25" t="s">
        <v>126</v>
      </c>
      <c r="M87" s="20" t="s">
        <v>128</v>
      </c>
      <c r="N87" s="3">
        <v>28933</v>
      </c>
      <c r="O87" s="36" t="s">
        <v>125</v>
      </c>
      <c r="P87" s="37">
        <v>0</v>
      </c>
    </row>
    <row r="88" spans="1:16" ht="18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1" t="s">
        <v>405</v>
      </c>
      <c r="F88" s="4" t="s">
        <v>127</v>
      </c>
      <c r="G88" s="2" t="s">
        <v>406</v>
      </c>
      <c r="H88" s="22" t="s">
        <v>31</v>
      </c>
      <c r="I88" s="18">
        <v>1926</v>
      </c>
      <c r="J88" s="24" t="s">
        <v>8</v>
      </c>
      <c r="K88" s="32" t="s">
        <v>218</v>
      </c>
      <c r="L88" s="25" t="s">
        <v>126</v>
      </c>
      <c r="M88" s="20" t="s">
        <v>129</v>
      </c>
      <c r="N88" s="3">
        <v>28933</v>
      </c>
      <c r="O88" s="38"/>
      <c r="P88" s="39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1" t="s">
        <v>407</v>
      </c>
      <c r="F89" s="4" t="s">
        <v>127</v>
      </c>
      <c r="G89" s="2" t="s">
        <v>408</v>
      </c>
      <c r="H89" s="21" t="s">
        <v>30</v>
      </c>
      <c r="I89" s="18">
        <v>1926</v>
      </c>
      <c r="J89" s="24" t="s">
        <v>8</v>
      </c>
      <c r="K89" s="32" t="s">
        <v>218</v>
      </c>
      <c r="L89" s="25" t="s">
        <v>126</v>
      </c>
      <c r="M89" s="20">
        <v>28980</v>
      </c>
      <c r="N89" s="3">
        <v>28933</v>
      </c>
      <c r="O89" s="38"/>
      <c r="P89" s="39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409</v>
      </c>
      <c r="F90" s="4" t="s">
        <v>127</v>
      </c>
      <c r="G90" s="2" t="s">
        <v>403</v>
      </c>
      <c r="H90" s="18">
        <v>0</v>
      </c>
      <c r="I90" s="18" t="s">
        <v>404</v>
      </c>
      <c r="J90" s="24" t="s">
        <v>8</v>
      </c>
      <c r="K90" s="32" t="s">
        <v>218</v>
      </c>
      <c r="L90" s="25" t="s">
        <v>126</v>
      </c>
      <c r="M90" s="20" t="s">
        <v>128</v>
      </c>
      <c r="N90" s="3">
        <v>28933</v>
      </c>
      <c r="O90" s="36" t="s">
        <v>125</v>
      </c>
      <c r="P90" s="37">
        <v>0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1" t="s">
        <v>410</v>
      </c>
      <c r="F91" s="4" t="s">
        <v>127</v>
      </c>
      <c r="G91" s="2" t="s">
        <v>411</v>
      </c>
      <c r="H91" s="18">
        <v>0</v>
      </c>
      <c r="I91" s="18" t="s">
        <v>404</v>
      </c>
      <c r="J91" s="24" t="s">
        <v>6</v>
      </c>
      <c r="K91" s="32" t="s">
        <v>218</v>
      </c>
      <c r="L91" s="25" t="s">
        <v>126</v>
      </c>
      <c r="M91" s="20">
        <v>28933</v>
      </c>
      <c r="N91" s="3">
        <v>28933</v>
      </c>
      <c r="O91" s="38"/>
      <c r="P91" s="39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412</v>
      </c>
      <c r="F92" s="4" t="s">
        <v>127</v>
      </c>
      <c r="G92" s="2" t="s">
        <v>413</v>
      </c>
      <c r="H92" s="18">
        <v>0</v>
      </c>
      <c r="I92" s="18" t="s">
        <v>404</v>
      </c>
      <c r="J92" s="24" t="s">
        <v>6</v>
      </c>
      <c r="K92" s="32" t="s">
        <v>218</v>
      </c>
      <c r="L92" s="25" t="s">
        <v>126</v>
      </c>
      <c r="M92" s="20">
        <v>28933</v>
      </c>
      <c r="N92" s="3">
        <v>28933</v>
      </c>
      <c r="O92" s="38"/>
      <c r="P92" s="39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0" t="s">
        <v>414</v>
      </c>
      <c r="F93" s="4" t="s">
        <v>142</v>
      </c>
      <c r="G93" s="2" t="s">
        <v>415</v>
      </c>
      <c r="H93" s="18">
        <v>0</v>
      </c>
      <c r="I93" s="18" t="s">
        <v>416</v>
      </c>
      <c r="J93" s="24" t="s">
        <v>6</v>
      </c>
      <c r="K93" s="32" t="s">
        <v>218</v>
      </c>
      <c r="L93" s="25" t="s">
        <v>141</v>
      </c>
      <c r="M93" s="20" t="s">
        <v>143</v>
      </c>
      <c r="N93" s="3">
        <v>28947</v>
      </c>
      <c r="O93" s="36" t="s">
        <v>140</v>
      </c>
      <c r="P93" s="37">
        <v>0</v>
      </c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1" t="s">
        <v>417</v>
      </c>
      <c r="F94" s="4" t="s">
        <v>142</v>
      </c>
      <c r="G94" s="2" t="s">
        <v>418</v>
      </c>
      <c r="H94" s="18">
        <v>0</v>
      </c>
      <c r="I94" s="18" t="s">
        <v>416</v>
      </c>
      <c r="J94" s="24" t="s">
        <v>2</v>
      </c>
      <c r="K94" s="32" t="s">
        <v>1</v>
      </c>
      <c r="L94" s="25" t="s">
        <v>141</v>
      </c>
      <c r="M94" s="20" t="s">
        <v>2</v>
      </c>
      <c r="N94" s="3">
        <v>28947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419</v>
      </c>
      <c r="F95" s="4" t="s">
        <v>137</v>
      </c>
      <c r="G95" s="2" t="s">
        <v>420</v>
      </c>
      <c r="H95" s="18">
        <v>0</v>
      </c>
      <c r="I95" s="18" t="s">
        <v>421</v>
      </c>
      <c r="J95" s="24" t="s">
        <v>139</v>
      </c>
      <c r="K95" s="32" t="s">
        <v>218</v>
      </c>
      <c r="L95" s="25" t="s">
        <v>136</v>
      </c>
      <c r="M95" s="20" t="s">
        <v>138</v>
      </c>
      <c r="N95" s="3">
        <v>28954</v>
      </c>
      <c r="O95" s="36" t="s">
        <v>135</v>
      </c>
      <c r="P95" s="37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422</v>
      </c>
      <c r="F96" s="4" t="s">
        <v>137</v>
      </c>
      <c r="G96" s="2" t="s">
        <v>423</v>
      </c>
      <c r="H96" s="18">
        <v>0</v>
      </c>
      <c r="I96" s="18" t="s">
        <v>421</v>
      </c>
      <c r="J96" s="24" t="s">
        <v>2</v>
      </c>
      <c r="K96" s="32" t="s">
        <v>1</v>
      </c>
      <c r="L96" s="25" t="s">
        <v>136</v>
      </c>
      <c r="M96" s="20" t="s">
        <v>2</v>
      </c>
      <c r="N96" s="3">
        <v>28954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424</v>
      </c>
      <c r="F97" s="4" t="s">
        <v>132</v>
      </c>
      <c r="G97" s="2" t="s">
        <v>425</v>
      </c>
      <c r="H97" s="18">
        <v>0</v>
      </c>
      <c r="I97" s="18" t="s">
        <v>426</v>
      </c>
      <c r="J97" s="24" t="s">
        <v>134</v>
      </c>
      <c r="K97" s="32" t="s">
        <v>218</v>
      </c>
      <c r="L97" s="25" t="s">
        <v>131</v>
      </c>
      <c r="M97" s="20" t="s">
        <v>133</v>
      </c>
      <c r="N97" s="3">
        <v>28968</v>
      </c>
      <c r="O97" s="36" t="s">
        <v>130</v>
      </c>
      <c r="P97" s="37">
        <v>0</v>
      </c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427</v>
      </c>
      <c r="F98" s="4" t="s">
        <v>132</v>
      </c>
      <c r="G98" s="2" t="s">
        <v>428</v>
      </c>
      <c r="H98" s="18">
        <v>0</v>
      </c>
      <c r="I98" s="18" t="s">
        <v>426</v>
      </c>
      <c r="J98" s="24" t="s">
        <v>2</v>
      </c>
      <c r="K98" s="32" t="s">
        <v>1</v>
      </c>
      <c r="L98" s="25" t="s">
        <v>131</v>
      </c>
      <c r="M98" s="20" t="s">
        <v>2</v>
      </c>
      <c r="N98" s="3">
        <v>28968</v>
      </c>
      <c r="O98" s="38"/>
      <c r="P98" s="39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429</v>
      </c>
      <c r="F99" s="4" t="s">
        <v>146</v>
      </c>
      <c r="G99" s="2" t="s">
        <v>430</v>
      </c>
      <c r="H99" s="18" t="s">
        <v>10</v>
      </c>
      <c r="I99" s="18" t="s">
        <v>431</v>
      </c>
      <c r="J99" s="24" t="s">
        <v>148</v>
      </c>
      <c r="K99" s="32" t="s">
        <v>218</v>
      </c>
      <c r="L99" s="25" t="s">
        <v>145</v>
      </c>
      <c r="M99" s="20" t="s">
        <v>147</v>
      </c>
      <c r="N99" s="3">
        <v>28975</v>
      </c>
      <c r="O99" s="36" t="s">
        <v>144</v>
      </c>
      <c r="P99" s="37">
        <v>0</v>
      </c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432</v>
      </c>
      <c r="F100" s="4" t="s">
        <v>146</v>
      </c>
      <c r="G100" s="2" t="s">
        <v>433</v>
      </c>
      <c r="H100" s="18" t="s">
        <v>9</v>
      </c>
      <c r="I100" s="18" t="s">
        <v>431</v>
      </c>
      <c r="J100" s="24" t="s">
        <v>148</v>
      </c>
      <c r="K100" s="32" t="s">
        <v>218</v>
      </c>
      <c r="L100" s="25" t="s">
        <v>145</v>
      </c>
      <c r="M100" s="20" t="s">
        <v>147</v>
      </c>
      <c r="N100" s="3">
        <v>28975</v>
      </c>
      <c r="O100" s="38"/>
      <c r="P100" s="39"/>
    </row>
    <row r="101" spans="1:16" ht="15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434</v>
      </c>
      <c r="F101" s="4" t="s">
        <v>146</v>
      </c>
      <c r="G101" s="2" t="s">
        <v>435</v>
      </c>
      <c r="H101" s="18">
        <v>0</v>
      </c>
      <c r="I101" s="18" t="s">
        <v>431</v>
      </c>
      <c r="J101" s="24" t="s">
        <v>2</v>
      </c>
      <c r="K101" s="32" t="s">
        <v>1</v>
      </c>
      <c r="L101" s="25" t="s">
        <v>145</v>
      </c>
      <c r="M101" s="20" t="s">
        <v>2</v>
      </c>
      <c r="N101" s="3">
        <v>28975</v>
      </c>
      <c r="O101" s="38"/>
      <c r="P101" s="39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436</v>
      </c>
      <c r="F102" s="4" t="s">
        <v>146</v>
      </c>
      <c r="G102" s="2" t="s">
        <v>437</v>
      </c>
      <c r="H102" s="21" t="s">
        <v>30</v>
      </c>
      <c r="I102" s="18">
        <v>1931</v>
      </c>
      <c r="J102" s="24" t="s">
        <v>149</v>
      </c>
      <c r="K102" s="32" t="s">
        <v>218</v>
      </c>
      <c r="L102" s="25" t="s">
        <v>145</v>
      </c>
      <c r="M102" s="20" t="s">
        <v>147</v>
      </c>
      <c r="N102" s="3">
        <v>28975</v>
      </c>
      <c r="O102" s="36" t="s">
        <v>144</v>
      </c>
      <c r="P102" s="37">
        <v>0</v>
      </c>
    </row>
    <row r="103" spans="1:16" ht="18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438</v>
      </c>
      <c r="F103" s="4" t="s">
        <v>146</v>
      </c>
      <c r="G103" s="2" t="s">
        <v>439</v>
      </c>
      <c r="H103" s="22" t="s">
        <v>31</v>
      </c>
      <c r="I103" s="18">
        <v>1931</v>
      </c>
      <c r="J103" s="24" t="s">
        <v>21</v>
      </c>
      <c r="K103" s="32" t="s">
        <v>218</v>
      </c>
      <c r="L103" s="25" t="s">
        <v>145</v>
      </c>
      <c r="M103" s="20" t="s">
        <v>147</v>
      </c>
      <c r="N103" s="3">
        <v>28975</v>
      </c>
      <c r="O103" s="38"/>
      <c r="P103" s="39"/>
    </row>
    <row r="104" spans="1:16" ht="16.2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440</v>
      </c>
      <c r="F104" s="4" t="s">
        <v>146</v>
      </c>
      <c r="G104" s="2" t="s">
        <v>441</v>
      </c>
      <c r="H104" s="21" t="s">
        <v>29</v>
      </c>
      <c r="I104" s="18">
        <v>1931</v>
      </c>
      <c r="J104" s="24" t="s">
        <v>149</v>
      </c>
      <c r="K104" s="32" t="s">
        <v>218</v>
      </c>
      <c r="L104" s="25" t="s">
        <v>145</v>
      </c>
      <c r="M104" s="20" t="s">
        <v>147</v>
      </c>
      <c r="N104" s="3">
        <v>28975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442</v>
      </c>
      <c r="F105" s="4" t="s">
        <v>152</v>
      </c>
      <c r="G105" s="2" t="s">
        <v>443</v>
      </c>
      <c r="H105" s="18">
        <v>0</v>
      </c>
      <c r="I105" s="18" t="s">
        <v>444</v>
      </c>
      <c r="J105" s="24" t="s">
        <v>8</v>
      </c>
      <c r="K105" s="32" t="s">
        <v>218</v>
      </c>
      <c r="L105" s="25" t="s">
        <v>151</v>
      </c>
      <c r="M105" s="20" t="s">
        <v>153</v>
      </c>
      <c r="N105" s="3">
        <v>28989</v>
      </c>
      <c r="O105" s="36" t="s">
        <v>150</v>
      </c>
      <c r="P105" s="37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445</v>
      </c>
      <c r="F106" s="4" t="s">
        <v>152</v>
      </c>
      <c r="G106" s="2" t="s">
        <v>446</v>
      </c>
      <c r="H106" s="18">
        <v>0</v>
      </c>
      <c r="I106" s="18">
        <v>1933</v>
      </c>
      <c r="J106" s="24" t="s">
        <v>8</v>
      </c>
      <c r="K106" s="32" t="s">
        <v>218</v>
      </c>
      <c r="L106" s="25" t="s">
        <v>151</v>
      </c>
      <c r="M106" s="20" t="s">
        <v>153</v>
      </c>
      <c r="N106" s="3">
        <v>28989</v>
      </c>
      <c r="O106" s="38"/>
      <c r="P106" s="39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447</v>
      </c>
      <c r="F107" s="4" t="s">
        <v>152</v>
      </c>
      <c r="G107" s="2" t="s">
        <v>448</v>
      </c>
      <c r="H107" s="18">
        <v>0</v>
      </c>
      <c r="I107" s="18">
        <v>1934</v>
      </c>
      <c r="J107" s="24" t="s">
        <v>6</v>
      </c>
      <c r="K107" s="32" t="s">
        <v>218</v>
      </c>
      <c r="L107" s="25" t="s">
        <v>151</v>
      </c>
      <c r="M107" s="20" t="s">
        <v>153</v>
      </c>
      <c r="N107" s="3">
        <v>28989</v>
      </c>
      <c r="O107" s="38"/>
      <c r="P107" s="39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449</v>
      </c>
      <c r="F108" s="4" t="s">
        <v>155</v>
      </c>
      <c r="G108" s="2" t="s">
        <v>450</v>
      </c>
      <c r="H108" s="18">
        <v>0</v>
      </c>
      <c r="I108" s="18">
        <v>1935</v>
      </c>
      <c r="J108" s="24" t="s">
        <v>8</v>
      </c>
      <c r="K108" s="32" t="s">
        <v>218</v>
      </c>
      <c r="L108" s="25" t="s">
        <v>151</v>
      </c>
      <c r="M108" s="20" t="s">
        <v>154</v>
      </c>
      <c r="N108" s="3">
        <v>28989</v>
      </c>
      <c r="O108" s="36" t="s">
        <v>150</v>
      </c>
      <c r="P108" s="37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451</v>
      </c>
      <c r="F109" s="4" t="s">
        <v>155</v>
      </c>
      <c r="G109" s="2" t="s">
        <v>452</v>
      </c>
      <c r="H109" s="18">
        <v>0</v>
      </c>
      <c r="I109" s="18">
        <v>1936</v>
      </c>
      <c r="J109" s="24" t="s">
        <v>8</v>
      </c>
      <c r="K109" s="32" t="s">
        <v>218</v>
      </c>
      <c r="L109" s="25" t="s">
        <v>151</v>
      </c>
      <c r="M109" s="20" t="s">
        <v>154</v>
      </c>
      <c r="N109" s="3">
        <v>28989</v>
      </c>
      <c r="O109" s="38"/>
      <c r="P109" s="39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453</v>
      </c>
      <c r="F110" s="4" t="s">
        <v>155</v>
      </c>
      <c r="G110" s="2" t="s">
        <v>454</v>
      </c>
      <c r="H110" s="18">
        <v>0</v>
      </c>
      <c r="I110" s="18" t="s">
        <v>452</v>
      </c>
      <c r="J110" s="24" t="s">
        <v>2</v>
      </c>
      <c r="K110" s="32">
        <v>0</v>
      </c>
      <c r="L110" s="25" t="s">
        <v>151</v>
      </c>
      <c r="M110" s="20" t="s">
        <v>2</v>
      </c>
      <c r="N110" s="3">
        <v>28989</v>
      </c>
      <c r="O110" s="38"/>
      <c r="P110" s="39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455</v>
      </c>
      <c r="F111" s="4" t="s">
        <v>158</v>
      </c>
      <c r="G111" s="2" t="s">
        <v>456</v>
      </c>
      <c r="H111" s="18">
        <v>0</v>
      </c>
      <c r="I111" s="18" t="s">
        <v>457</v>
      </c>
      <c r="J111" s="24" t="s">
        <v>160</v>
      </c>
      <c r="K111" s="32" t="s">
        <v>218</v>
      </c>
      <c r="L111" s="25" t="s">
        <v>157</v>
      </c>
      <c r="M111" s="20" t="s">
        <v>159</v>
      </c>
      <c r="N111" s="3">
        <v>28996</v>
      </c>
      <c r="O111" s="36" t="s">
        <v>156</v>
      </c>
      <c r="P111" s="37">
        <v>0</v>
      </c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458</v>
      </c>
      <c r="F112" s="4" t="s">
        <v>158</v>
      </c>
      <c r="G112" s="2" t="s">
        <v>459</v>
      </c>
      <c r="H112" s="18">
        <v>0</v>
      </c>
      <c r="I112" s="18" t="s">
        <v>457</v>
      </c>
      <c r="J112" s="24" t="s">
        <v>160</v>
      </c>
      <c r="K112" s="32" t="s">
        <v>218</v>
      </c>
      <c r="L112" s="25" t="s">
        <v>157</v>
      </c>
      <c r="M112" s="20" t="s">
        <v>159</v>
      </c>
      <c r="N112" s="3">
        <v>28996</v>
      </c>
      <c r="O112" s="38"/>
      <c r="P112" s="39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460</v>
      </c>
      <c r="F113" s="4" t="s">
        <v>163</v>
      </c>
      <c r="G113" s="2" t="s">
        <v>461</v>
      </c>
      <c r="H113" s="18">
        <v>0</v>
      </c>
      <c r="I113" s="18" t="s">
        <v>462</v>
      </c>
      <c r="J113" s="24" t="s">
        <v>165</v>
      </c>
      <c r="K113" s="32" t="s">
        <v>218</v>
      </c>
      <c r="L113" s="25" t="s">
        <v>162</v>
      </c>
      <c r="M113" s="20" t="s">
        <v>164</v>
      </c>
      <c r="N113" s="3">
        <v>29017</v>
      </c>
      <c r="O113" s="36" t="s">
        <v>161</v>
      </c>
      <c r="P113" s="37">
        <v>0</v>
      </c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463</v>
      </c>
      <c r="F114" s="4" t="s">
        <v>163</v>
      </c>
      <c r="G114" s="2" t="s">
        <v>464</v>
      </c>
      <c r="H114" s="18">
        <v>0</v>
      </c>
      <c r="I114" s="18" t="s">
        <v>462</v>
      </c>
      <c r="J114" s="24" t="s">
        <v>2</v>
      </c>
      <c r="K114" s="32" t="s">
        <v>1</v>
      </c>
      <c r="L114" s="25" t="s">
        <v>162</v>
      </c>
      <c r="M114" s="20" t="s">
        <v>2</v>
      </c>
      <c r="N114" s="3">
        <v>29017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465</v>
      </c>
      <c r="F115" s="4" t="s">
        <v>167</v>
      </c>
      <c r="G115" s="2" t="s">
        <v>466</v>
      </c>
      <c r="H115" s="18">
        <v>0</v>
      </c>
      <c r="I115" s="18">
        <v>1939</v>
      </c>
      <c r="J115" s="24" t="s">
        <v>6</v>
      </c>
      <c r="K115" s="32" t="s">
        <v>218</v>
      </c>
      <c r="L115" s="25" t="s">
        <v>162</v>
      </c>
      <c r="M115" s="20" t="s">
        <v>168</v>
      </c>
      <c r="N115" s="3">
        <v>29139</v>
      </c>
      <c r="O115" s="36" t="s">
        <v>166</v>
      </c>
      <c r="P115" s="37">
        <v>0</v>
      </c>
    </row>
    <row r="116" spans="1:16" ht="15" thickBot="1" x14ac:dyDescent="0.35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467</v>
      </c>
      <c r="F116" s="4" t="s">
        <v>167</v>
      </c>
      <c r="G116" s="2" t="s">
        <v>468</v>
      </c>
      <c r="H116" s="18">
        <v>0</v>
      </c>
      <c r="I116" s="18">
        <v>1939</v>
      </c>
      <c r="J116" s="24" t="s">
        <v>2</v>
      </c>
      <c r="K116" s="32" t="s">
        <v>1</v>
      </c>
      <c r="L116" s="25" t="s">
        <v>162</v>
      </c>
      <c r="M116" s="20" t="s">
        <v>2</v>
      </c>
      <c r="N116" s="3">
        <v>29139</v>
      </c>
      <c r="O116" s="38"/>
      <c r="P116" s="39"/>
    </row>
    <row r="117" spans="1:1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469</v>
      </c>
      <c r="F117" s="4" t="s">
        <v>171</v>
      </c>
      <c r="G117" s="2" t="s">
        <v>470</v>
      </c>
      <c r="H117" s="18">
        <v>0</v>
      </c>
      <c r="I117" s="18" t="s">
        <v>471</v>
      </c>
      <c r="J117" s="24" t="s">
        <v>8</v>
      </c>
      <c r="K117" s="32" t="s">
        <v>218</v>
      </c>
      <c r="L117" s="25" t="s">
        <v>170</v>
      </c>
      <c r="M117" s="20" t="s">
        <v>172</v>
      </c>
      <c r="N117" s="3">
        <v>29115</v>
      </c>
      <c r="O117" s="36" t="s">
        <v>169</v>
      </c>
      <c r="P117" s="37">
        <v>0</v>
      </c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1" t="s">
        <v>472</v>
      </c>
      <c r="F118" s="4" t="s">
        <v>171</v>
      </c>
      <c r="G118" s="2" t="s">
        <v>473</v>
      </c>
      <c r="H118" s="18">
        <v>0</v>
      </c>
      <c r="I118" s="18">
        <v>1941</v>
      </c>
      <c r="J118" s="24" t="s">
        <v>173</v>
      </c>
      <c r="K118" s="32" t="s">
        <v>218</v>
      </c>
      <c r="L118" s="25" t="s">
        <v>170</v>
      </c>
      <c r="M118" s="20" t="s">
        <v>172</v>
      </c>
      <c r="N118" s="3">
        <v>29115</v>
      </c>
      <c r="O118" s="38"/>
      <c r="P118" s="39"/>
    </row>
    <row r="119" spans="1:16" ht="15" thickBot="1" x14ac:dyDescent="0.35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474</v>
      </c>
      <c r="F119" s="4" t="s">
        <v>171</v>
      </c>
      <c r="G119" s="2" t="s">
        <v>475</v>
      </c>
      <c r="H119" s="18">
        <v>0</v>
      </c>
      <c r="I119" s="18">
        <v>1941</v>
      </c>
      <c r="J119" s="24" t="s">
        <v>2</v>
      </c>
      <c r="K119" s="32" t="s">
        <v>1</v>
      </c>
      <c r="L119" s="25" t="s">
        <v>170</v>
      </c>
      <c r="M119" s="20" t="s">
        <v>2</v>
      </c>
      <c r="N119" s="3">
        <v>29115</v>
      </c>
      <c r="O119" s="38"/>
      <c r="P119" s="39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476</v>
      </c>
      <c r="F120" s="4" t="s">
        <v>171</v>
      </c>
      <c r="G120" s="2" t="s">
        <v>477</v>
      </c>
      <c r="H120" s="18" t="s">
        <v>10</v>
      </c>
      <c r="I120" s="18">
        <v>1942</v>
      </c>
      <c r="J120" s="24" t="s">
        <v>65</v>
      </c>
      <c r="K120" s="32" t="s">
        <v>218</v>
      </c>
      <c r="L120" s="25" t="s">
        <v>170</v>
      </c>
      <c r="M120" s="20" t="s">
        <v>172</v>
      </c>
      <c r="N120" s="3">
        <v>29115</v>
      </c>
      <c r="O120" s="36" t="s">
        <v>169</v>
      </c>
      <c r="P120" s="37">
        <v>0</v>
      </c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1" t="s">
        <v>478</v>
      </c>
      <c r="F121" s="4" t="s">
        <v>171</v>
      </c>
      <c r="G121" s="2" t="s">
        <v>479</v>
      </c>
      <c r="H121" s="18" t="s">
        <v>9</v>
      </c>
      <c r="I121" s="18">
        <v>1942</v>
      </c>
      <c r="J121" s="24" t="s">
        <v>65</v>
      </c>
      <c r="K121" s="32" t="s">
        <v>218</v>
      </c>
      <c r="L121" s="25" t="s">
        <v>170</v>
      </c>
      <c r="M121" s="20" t="s">
        <v>172</v>
      </c>
      <c r="N121" s="3">
        <v>29115</v>
      </c>
      <c r="O121" s="38"/>
      <c r="P121" s="39"/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480</v>
      </c>
      <c r="F122" s="4" t="s">
        <v>171</v>
      </c>
      <c r="G122" s="2" t="s">
        <v>481</v>
      </c>
      <c r="H122" s="18">
        <v>0</v>
      </c>
      <c r="I122" s="18">
        <v>1942</v>
      </c>
      <c r="J122" s="24" t="s">
        <v>2</v>
      </c>
      <c r="K122" s="32" t="s">
        <v>1</v>
      </c>
      <c r="L122" s="25" t="s">
        <v>170</v>
      </c>
      <c r="M122" s="20" t="s">
        <v>2</v>
      </c>
      <c r="N122" s="3">
        <v>29115</v>
      </c>
      <c r="O122" s="38"/>
      <c r="P122" s="39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482</v>
      </c>
      <c r="F123" s="4" t="s">
        <v>171</v>
      </c>
      <c r="G123" s="2" t="s">
        <v>483</v>
      </c>
      <c r="H123" s="21" t="s">
        <v>13</v>
      </c>
      <c r="I123" s="18">
        <v>1943</v>
      </c>
      <c r="J123" s="24" t="s">
        <v>174</v>
      </c>
      <c r="K123" s="32" t="s">
        <v>218</v>
      </c>
      <c r="L123" s="25" t="s">
        <v>170</v>
      </c>
      <c r="M123" s="20" t="s">
        <v>172</v>
      </c>
      <c r="N123" s="3">
        <v>29115</v>
      </c>
      <c r="O123" s="36" t="s">
        <v>169</v>
      </c>
      <c r="P123" s="37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484</v>
      </c>
      <c r="F124" s="4" t="s">
        <v>171</v>
      </c>
      <c r="G124" s="2" t="s">
        <v>485</v>
      </c>
      <c r="H124" s="22" t="s">
        <v>14</v>
      </c>
      <c r="I124" s="18">
        <v>1943</v>
      </c>
      <c r="J124" s="24" t="s">
        <v>174</v>
      </c>
      <c r="K124" s="32" t="s">
        <v>218</v>
      </c>
      <c r="L124" s="25" t="s">
        <v>170</v>
      </c>
      <c r="M124" s="20" t="s">
        <v>172</v>
      </c>
      <c r="N124" s="3">
        <v>29115</v>
      </c>
      <c r="O124" s="38"/>
      <c r="P124" s="39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486</v>
      </c>
      <c r="F125" s="4" t="s">
        <v>171</v>
      </c>
      <c r="G125" s="2" t="s">
        <v>487</v>
      </c>
      <c r="H125" s="18">
        <v>0</v>
      </c>
      <c r="I125" s="18">
        <v>1943</v>
      </c>
      <c r="J125" s="24" t="s">
        <v>2</v>
      </c>
      <c r="K125" s="32" t="s">
        <v>1</v>
      </c>
      <c r="L125" s="25" t="s">
        <v>170</v>
      </c>
      <c r="M125" s="20" t="s">
        <v>2</v>
      </c>
      <c r="N125" s="3">
        <v>29115</v>
      </c>
      <c r="O125" s="38"/>
      <c r="P125" s="39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488</v>
      </c>
      <c r="F126" s="4" t="s">
        <v>177</v>
      </c>
      <c r="G126" s="2" t="s">
        <v>489</v>
      </c>
      <c r="H126" s="18">
        <v>0</v>
      </c>
      <c r="I126" s="18" t="s">
        <v>490</v>
      </c>
      <c r="J126" s="24" t="s">
        <v>5</v>
      </c>
      <c r="K126" s="32" t="s">
        <v>218</v>
      </c>
      <c r="L126" s="25" t="s">
        <v>176</v>
      </c>
      <c r="M126" s="20">
        <v>33550</v>
      </c>
      <c r="N126" s="3">
        <v>29129</v>
      </c>
      <c r="O126" s="36" t="s">
        <v>175</v>
      </c>
      <c r="P126" s="37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491</v>
      </c>
      <c r="F127" s="4" t="s">
        <v>177</v>
      </c>
      <c r="G127" s="2" t="s">
        <v>492</v>
      </c>
      <c r="H127" s="18">
        <v>0</v>
      </c>
      <c r="I127" s="18" t="s">
        <v>490</v>
      </c>
      <c r="J127" s="24" t="s">
        <v>178</v>
      </c>
      <c r="K127" s="32" t="s">
        <v>218</v>
      </c>
      <c r="L127" s="25" t="s">
        <v>176</v>
      </c>
      <c r="M127" s="20" t="s">
        <v>179</v>
      </c>
      <c r="N127" s="3">
        <v>29129</v>
      </c>
      <c r="O127" s="38"/>
      <c r="P127" s="39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493</v>
      </c>
      <c r="F128" s="4" t="s">
        <v>177</v>
      </c>
      <c r="G128" s="2" t="s">
        <v>494</v>
      </c>
      <c r="H128" s="18">
        <v>0</v>
      </c>
      <c r="I128" s="18" t="s">
        <v>490</v>
      </c>
      <c r="J128" s="24" t="s">
        <v>6</v>
      </c>
      <c r="K128" s="32" t="s">
        <v>218</v>
      </c>
      <c r="L128" s="25" t="s">
        <v>176</v>
      </c>
      <c r="M128" s="20">
        <v>29129</v>
      </c>
      <c r="N128" s="3">
        <v>29129</v>
      </c>
      <c r="O128" s="38"/>
      <c r="P128" s="39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495</v>
      </c>
      <c r="F129" s="4" t="s">
        <v>177</v>
      </c>
      <c r="G129" s="2" t="s">
        <v>496</v>
      </c>
      <c r="H129" s="18">
        <v>0</v>
      </c>
      <c r="I129" s="18" t="s">
        <v>180</v>
      </c>
      <c r="J129" s="24" t="s">
        <v>6</v>
      </c>
      <c r="K129" s="32" t="s">
        <v>218</v>
      </c>
      <c r="L129" s="25" t="s">
        <v>176</v>
      </c>
      <c r="M129" s="20" t="s">
        <v>181</v>
      </c>
      <c r="N129" s="3">
        <v>29129</v>
      </c>
      <c r="O129" s="36" t="s">
        <v>175</v>
      </c>
      <c r="P129" s="37">
        <v>0</v>
      </c>
    </row>
    <row r="130" spans="1:16" ht="15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1" t="s">
        <v>497</v>
      </c>
      <c r="F130" s="4" t="s">
        <v>177</v>
      </c>
      <c r="G130" s="2" t="s">
        <v>498</v>
      </c>
      <c r="H130" s="18">
        <v>0</v>
      </c>
      <c r="I130" s="18" t="s">
        <v>180</v>
      </c>
      <c r="J130" s="24" t="s">
        <v>2</v>
      </c>
      <c r="K130" s="32" t="s">
        <v>1</v>
      </c>
      <c r="L130" s="25" t="s">
        <v>176</v>
      </c>
      <c r="M130" s="20" t="s">
        <v>2</v>
      </c>
      <c r="N130" s="3">
        <v>29129</v>
      </c>
      <c r="O130" s="38"/>
      <c r="P130" s="39"/>
    </row>
    <row r="131" spans="1:16" x14ac:dyDescent="0.3">
      <c r="A131" s="15" t="str">
        <f t="shared" ref="A131:A163" si="4">IF(B131="?","?","")</f>
        <v/>
      </c>
      <c r="B131" s="10" t="str">
        <f t="shared" ref="B131:B163" si="5">IF(AND(C131="",D131&gt;0),"?",IF(C131="","◄",IF(D131&gt;=1,"►","")))</f>
        <v>◄</v>
      </c>
      <c r="C131" s="11"/>
      <c r="D131" s="12"/>
      <c r="E131" s="30" t="s">
        <v>499</v>
      </c>
      <c r="F131" s="4" t="s">
        <v>184</v>
      </c>
      <c r="G131" s="2" t="s">
        <v>500</v>
      </c>
      <c r="H131" s="22" t="s">
        <v>14</v>
      </c>
      <c r="I131" s="18" t="s">
        <v>501</v>
      </c>
      <c r="J131" s="24" t="s">
        <v>8</v>
      </c>
      <c r="K131" s="32" t="s">
        <v>218</v>
      </c>
      <c r="L131" s="25" t="s">
        <v>183</v>
      </c>
      <c r="M131" s="20">
        <v>29143</v>
      </c>
      <c r="N131" s="3">
        <v>29143</v>
      </c>
      <c r="O131" s="36" t="s">
        <v>182</v>
      </c>
      <c r="P131" s="37">
        <v>0</v>
      </c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502</v>
      </c>
      <c r="F132" s="4" t="s">
        <v>184</v>
      </c>
      <c r="G132" s="2" t="s">
        <v>500</v>
      </c>
      <c r="H132" s="21" t="s">
        <v>13</v>
      </c>
      <c r="I132" s="18" t="s">
        <v>501</v>
      </c>
      <c r="J132" s="24" t="s">
        <v>8</v>
      </c>
      <c r="K132" s="32" t="s">
        <v>218</v>
      </c>
      <c r="L132" s="25" t="s">
        <v>183</v>
      </c>
      <c r="M132" s="20">
        <v>29143</v>
      </c>
      <c r="N132" s="3">
        <v>29143</v>
      </c>
      <c r="O132" s="38"/>
      <c r="P132" s="39"/>
    </row>
    <row r="133" spans="1:16" ht="15" thickBot="1" x14ac:dyDescent="0.35">
      <c r="A133" s="15" t="str">
        <f t="shared" si="4"/>
        <v/>
      </c>
      <c r="B133" s="10" t="str">
        <f t="shared" si="5"/>
        <v>◄</v>
      </c>
      <c r="C133" s="11"/>
      <c r="D133" s="12"/>
      <c r="E133" s="31" t="s">
        <v>503</v>
      </c>
      <c r="F133" s="4" t="s">
        <v>184</v>
      </c>
      <c r="G133" s="2" t="s">
        <v>504</v>
      </c>
      <c r="H133" s="18">
        <v>0</v>
      </c>
      <c r="I133" s="18" t="s">
        <v>501</v>
      </c>
      <c r="J133" s="24" t="s">
        <v>2</v>
      </c>
      <c r="K133" s="32" t="s">
        <v>1</v>
      </c>
      <c r="L133" s="25" t="s">
        <v>183</v>
      </c>
      <c r="M133" s="20" t="s">
        <v>2</v>
      </c>
      <c r="N133" s="3">
        <v>29143</v>
      </c>
      <c r="O133" s="38"/>
      <c r="P133" s="39"/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505</v>
      </c>
      <c r="F134" s="4" t="s">
        <v>186</v>
      </c>
      <c r="G134" s="2" t="s">
        <v>506</v>
      </c>
      <c r="H134" s="18">
        <v>0</v>
      </c>
      <c r="I134" s="18">
        <v>1946</v>
      </c>
      <c r="J134" s="24" t="s">
        <v>187</v>
      </c>
      <c r="K134" s="32" t="s">
        <v>218</v>
      </c>
      <c r="L134" s="25" t="s">
        <v>185</v>
      </c>
      <c r="M134" s="20" t="s">
        <v>191</v>
      </c>
      <c r="N134" s="3">
        <v>29150</v>
      </c>
      <c r="O134" s="36" t="s">
        <v>182</v>
      </c>
      <c r="P134" s="37">
        <v>0</v>
      </c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507</v>
      </c>
      <c r="F135" s="4" t="s">
        <v>186</v>
      </c>
      <c r="G135" s="2" t="s">
        <v>508</v>
      </c>
      <c r="H135" s="18">
        <v>0</v>
      </c>
      <c r="I135" s="18">
        <v>1946</v>
      </c>
      <c r="J135" s="24" t="s">
        <v>2</v>
      </c>
      <c r="K135" s="32" t="s">
        <v>1</v>
      </c>
      <c r="L135" s="25" t="s">
        <v>185</v>
      </c>
      <c r="M135" s="20" t="s">
        <v>2</v>
      </c>
      <c r="N135" s="3">
        <v>29150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509</v>
      </c>
      <c r="F136" s="4" t="s">
        <v>188</v>
      </c>
      <c r="G136" s="2" t="s">
        <v>510</v>
      </c>
      <c r="H136" s="21" t="s">
        <v>30</v>
      </c>
      <c r="I136" s="18" t="s">
        <v>511</v>
      </c>
      <c r="J136" s="24" t="s">
        <v>189</v>
      </c>
      <c r="K136" s="32" t="s">
        <v>218</v>
      </c>
      <c r="L136" s="25" t="s">
        <v>185</v>
      </c>
      <c r="M136" s="20" t="s">
        <v>191</v>
      </c>
      <c r="N136" s="3">
        <v>29150</v>
      </c>
      <c r="O136" s="36" t="s">
        <v>182</v>
      </c>
      <c r="P136" s="37" t="s">
        <v>12</v>
      </c>
    </row>
    <row r="137" spans="1:16" ht="18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512</v>
      </c>
      <c r="F137" s="4" t="s">
        <v>188</v>
      </c>
      <c r="G137" s="2" t="s">
        <v>513</v>
      </c>
      <c r="H137" s="22" t="s">
        <v>31</v>
      </c>
      <c r="I137" s="18" t="s">
        <v>511</v>
      </c>
      <c r="J137" s="24" t="s">
        <v>189</v>
      </c>
      <c r="K137" s="32" t="s">
        <v>218</v>
      </c>
      <c r="L137" s="25" t="s">
        <v>185</v>
      </c>
      <c r="M137" s="20" t="s">
        <v>191</v>
      </c>
      <c r="N137" s="3">
        <v>29150</v>
      </c>
      <c r="O137" s="38"/>
      <c r="P137" s="39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514</v>
      </c>
      <c r="F138" s="4" t="s">
        <v>188</v>
      </c>
      <c r="G138" s="2" t="s">
        <v>515</v>
      </c>
      <c r="H138" s="27" t="s">
        <v>35</v>
      </c>
      <c r="I138" s="18" t="s">
        <v>511</v>
      </c>
      <c r="J138" s="24" t="s">
        <v>190</v>
      </c>
      <c r="K138" s="32" t="s">
        <v>218</v>
      </c>
      <c r="L138" s="25" t="s">
        <v>185</v>
      </c>
      <c r="M138" s="20" t="s">
        <v>191</v>
      </c>
      <c r="N138" s="3">
        <v>29150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516</v>
      </c>
      <c r="F139" s="4" t="s">
        <v>188</v>
      </c>
      <c r="G139" s="2" t="s">
        <v>517</v>
      </c>
      <c r="H139" s="18">
        <v>0</v>
      </c>
      <c r="I139" s="18">
        <v>1948</v>
      </c>
      <c r="J139" s="24" t="s">
        <v>193</v>
      </c>
      <c r="K139" s="32" t="s">
        <v>218</v>
      </c>
      <c r="L139" s="25" t="s">
        <v>185</v>
      </c>
      <c r="M139" s="20" t="s">
        <v>191</v>
      </c>
      <c r="N139" s="3">
        <v>29150</v>
      </c>
      <c r="O139" s="36" t="s">
        <v>182</v>
      </c>
      <c r="P139" s="37">
        <v>0</v>
      </c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518</v>
      </c>
      <c r="F140" s="4" t="s">
        <v>188</v>
      </c>
      <c r="G140" s="2" t="s">
        <v>519</v>
      </c>
      <c r="H140" s="18">
        <v>0</v>
      </c>
      <c r="I140" s="18">
        <v>1948</v>
      </c>
      <c r="J140" s="24" t="s">
        <v>2</v>
      </c>
      <c r="K140" s="32" t="s">
        <v>1</v>
      </c>
      <c r="L140" s="25" t="s">
        <v>185</v>
      </c>
      <c r="M140" s="20" t="s">
        <v>2</v>
      </c>
      <c r="N140" s="3">
        <v>29150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520</v>
      </c>
      <c r="F141" s="4" t="s">
        <v>188</v>
      </c>
      <c r="G141" s="2" t="s">
        <v>521</v>
      </c>
      <c r="H141" s="18">
        <v>0</v>
      </c>
      <c r="I141" s="18">
        <v>1949</v>
      </c>
      <c r="J141" s="24" t="s">
        <v>192</v>
      </c>
      <c r="K141" s="32" t="s">
        <v>218</v>
      </c>
      <c r="L141" s="25" t="s">
        <v>185</v>
      </c>
      <c r="M141" s="20" t="s">
        <v>191</v>
      </c>
      <c r="N141" s="3">
        <v>29150</v>
      </c>
      <c r="O141" s="36" t="s">
        <v>182</v>
      </c>
      <c r="P141" s="37" t="s">
        <v>12</v>
      </c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522</v>
      </c>
      <c r="F142" s="4" t="s">
        <v>188</v>
      </c>
      <c r="G142" s="2" t="s">
        <v>523</v>
      </c>
      <c r="H142" s="18">
        <v>0</v>
      </c>
      <c r="I142" s="18">
        <v>1949</v>
      </c>
      <c r="J142" s="24" t="s">
        <v>192</v>
      </c>
      <c r="K142" s="32" t="s">
        <v>218</v>
      </c>
      <c r="L142" s="25" t="s">
        <v>185</v>
      </c>
      <c r="M142" s="20" t="s">
        <v>191</v>
      </c>
      <c r="N142" s="3">
        <v>29150</v>
      </c>
      <c r="O142" s="38"/>
      <c r="P142" s="39"/>
    </row>
    <row r="143" spans="1:16" ht="15" thickBot="1" x14ac:dyDescent="0.35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524</v>
      </c>
      <c r="F143" s="4" t="s">
        <v>188</v>
      </c>
      <c r="G143" s="2" t="s">
        <v>525</v>
      </c>
      <c r="H143" s="18">
        <v>0</v>
      </c>
      <c r="I143" s="18">
        <v>1949</v>
      </c>
      <c r="J143" s="24" t="s">
        <v>192</v>
      </c>
      <c r="K143" s="32" t="s">
        <v>218</v>
      </c>
      <c r="L143" s="25" t="s">
        <v>185</v>
      </c>
      <c r="M143" s="20" t="s">
        <v>191</v>
      </c>
      <c r="N143" s="3">
        <v>29150</v>
      </c>
      <c r="O143" s="38"/>
      <c r="P143" s="39"/>
    </row>
    <row r="144" spans="1:16" ht="18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526</v>
      </c>
      <c r="F144" s="4" t="s">
        <v>188</v>
      </c>
      <c r="G144" s="2" t="s">
        <v>527</v>
      </c>
      <c r="H144" s="22" t="s">
        <v>31</v>
      </c>
      <c r="I144" s="18">
        <v>1950</v>
      </c>
      <c r="J144" s="24" t="s">
        <v>194</v>
      </c>
      <c r="K144" s="32" t="s">
        <v>218</v>
      </c>
      <c r="L144" s="25" t="s">
        <v>185</v>
      </c>
      <c r="M144" s="20" t="s">
        <v>191</v>
      </c>
      <c r="N144" s="3">
        <v>29150</v>
      </c>
      <c r="O144" s="36" t="s">
        <v>182</v>
      </c>
      <c r="P144" s="37" t="s">
        <v>12</v>
      </c>
    </row>
    <row r="145" spans="1:16" ht="18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1" t="s">
        <v>528</v>
      </c>
      <c r="F145" s="4" t="s">
        <v>188</v>
      </c>
      <c r="G145" s="2" t="s">
        <v>529</v>
      </c>
      <c r="H145" s="22" t="s">
        <v>31</v>
      </c>
      <c r="I145" s="18">
        <v>1950</v>
      </c>
      <c r="J145" s="24" t="s">
        <v>194</v>
      </c>
      <c r="K145" s="32" t="s">
        <v>218</v>
      </c>
      <c r="L145" s="25" t="s">
        <v>185</v>
      </c>
      <c r="M145" s="20" t="s">
        <v>191</v>
      </c>
      <c r="N145" s="3">
        <v>29150</v>
      </c>
      <c r="O145" s="38"/>
      <c r="P145" s="39"/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530</v>
      </c>
      <c r="F146" s="4" t="s">
        <v>188</v>
      </c>
      <c r="G146" s="2" t="s">
        <v>531</v>
      </c>
      <c r="H146" s="21" t="s">
        <v>30</v>
      </c>
      <c r="I146" s="18">
        <v>1950</v>
      </c>
      <c r="J146" s="24" t="s">
        <v>194</v>
      </c>
      <c r="K146" s="32" t="s">
        <v>218</v>
      </c>
      <c r="L146" s="25" t="s">
        <v>185</v>
      </c>
      <c r="M146" s="20" t="s">
        <v>191</v>
      </c>
      <c r="N146" s="3">
        <v>29150</v>
      </c>
      <c r="O146" s="38"/>
      <c r="P146" s="39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532</v>
      </c>
      <c r="F147" s="4" t="s">
        <v>197</v>
      </c>
      <c r="G147" s="2" t="s">
        <v>533</v>
      </c>
      <c r="H147" s="18">
        <v>0</v>
      </c>
      <c r="I147" s="18" t="s">
        <v>534</v>
      </c>
      <c r="J147" s="24" t="s">
        <v>199</v>
      </c>
      <c r="K147" s="32" t="s">
        <v>218</v>
      </c>
      <c r="L147" s="25" t="s">
        <v>196</v>
      </c>
      <c r="M147" s="20" t="s">
        <v>198</v>
      </c>
      <c r="N147" s="3">
        <v>29164</v>
      </c>
      <c r="O147" s="36" t="s">
        <v>195</v>
      </c>
      <c r="P147" s="37" t="s">
        <v>12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535</v>
      </c>
      <c r="F148" s="4" t="s">
        <v>197</v>
      </c>
      <c r="G148" s="2" t="s">
        <v>536</v>
      </c>
      <c r="H148" s="18">
        <v>0</v>
      </c>
      <c r="I148" s="18">
        <v>1952</v>
      </c>
      <c r="J148" s="24" t="s">
        <v>5</v>
      </c>
      <c r="K148" s="32" t="s">
        <v>218</v>
      </c>
      <c r="L148" s="25" t="s">
        <v>196</v>
      </c>
      <c r="M148" s="20" t="s">
        <v>198</v>
      </c>
      <c r="N148" s="3">
        <v>29164</v>
      </c>
      <c r="O148" s="38"/>
      <c r="P148" s="39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537</v>
      </c>
      <c r="F149" s="4" t="s">
        <v>197</v>
      </c>
      <c r="G149" s="2" t="s">
        <v>538</v>
      </c>
      <c r="H149" s="18">
        <v>0</v>
      </c>
      <c r="I149" s="18">
        <v>1953</v>
      </c>
      <c r="J149" s="24" t="s">
        <v>200</v>
      </c>
      <c r="K149" s="32" t="s">
        <v>218</v>
      </c>
      <c r="L149" s="25" t="s">
        <v>196</v>
      </c>
      <c r="M149" s="20" t="s">
        <v>198</v>
      </c>
      <c r="N149" s="3">
        <v>29164</v>
      </c>
      <c r="O149" s="38"/>
      <c r="P149" s="39"/>
    </row>
    <row r="150" spans="1:16" ht="15.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539</v>
      </c>
      <c r="F150" s="4" t="s">
        <v>203</v>
      </c>
      <c r="G150" s="2" t="s">
        <v>540</v>
      </c>
      <c r="H150" s="21" t="s">
        <v>29</v>
      </c>
      <c r="I150" s="18" t="s">
        <v>541</v>
      </c>
      <c r="J150" s="24" t="s">
        <v>205</v>
      </c>
      <c r="K150" s="32" t="s">
        <v>218</v>
      </c>
      <c r="L150" s="25" t="s">
        <v>202</v>
      </c>
      <c r="M150" s="20" t="s">
        <v>204</v>
      </c>
      <c r="N150" s="3">
        <v>29185</v>
      </c>
      <c r="O150" s="36" t="s">
        <v>201</v>
      </c>
      <c r="P150" s="37" t="s">
        <v>12</v>
      </c>
    </row>
    <row r="151" spans="1:16" ht="18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1" t="s">
        <v>542</v>
      </c>
      <c r="F151" s="4" t="s">
        <v>203</v>
      </c>
      <c r="G151" s="2" t="s">
        <v>543</v>
      </c>
      <c r="H151" s="22" t="s">
        <v>31</v>
      </c>
      <c r="I151" s="18" t="s">
        <v>541</v>
      </c>
      <c r="J151" s="24" t="s">
        <v>205</v>
      </c>
      <c r="K151" s="32" t="s">
        <v>218</v>
      </c>
      <c r="L151" s="25" t="s">
        <v>202</v>
      </c>
      <c r="M151" s="20" t="s">
        <v>204</v>
      </c>
      <c r="N151" s="3">
        <v>29185</v>
      </c>
      <c r="O151" s="38"/>
      <c r="P151" s="39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544</v>
      </c>
      <c r="F152" s="4" t="s">
        <v>203</v>
      </c>
      <c r="G152" s="2" t="s">
        <v>545</v>
      </c>
      <c r="H152" s="27" t="s">
        <v>34</v>
      </c>
      <c r="I152" s="18" t="s">
        <v>541</v>
      </c>
      <c r="J152" s="24" t="s">
        <v>23</v>
      </c>
      <c r="K152" s="32" t="s">
        <v>218</v>
      </c>
      <c r="L152" s="25" t="s">
        <v>202</v>
      </c>
      <c r="M152" s="20" t="s">
        <v>204</v>
      </c>
      <c r="N152" s="3">
        <v>29185</v>
      </c>
      <c r="O152" s="38"/>
      <c r="P152" s="39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546</v>
      </c>
      <c r="F153" s="4" t="s">
        <v>208</v>
      </c>
      <c r="G153" s="2" t="s">
        <v>547</v>
      </c>
      <c r="H153" s="18">
        <v>0</v>
      </c>
      <c r="I153" s="18" t="s">
        <v>548</v>
      </c>
      <c r="J153" s="24" t="s">
        <v>210</v>
      </c>
      <c r="K153" s="32" t="s">
        <v>218</v>
      </c>
      <c r="L153" s="25" t="s">
        <v>207</v>
      </c>
      <c r="M153" s="20" t="s">
        <v>209</v>
      </c>
      <c r="N153" s="3">
        <v>29199</v>
      </c>
      <c r="O153" s="36" t="s">
        <v>206</v>
      </c>
      <c r="P153" s="37" t="s">
        <v>12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1" t="s">
        <v>549</v>
      </c>
      <c r="F154" s="4" t="s">
        <v>208</v>
      </c>
      <c r="G154" s="2" t="s">
        <v>550</v>
      </c>
      <c r="H154" s="18">
        <v>0</v>
      </c>
      <c r="I154" s="18" t="s">
        <v>548</v>
      </c>
      <c r="J154" s="24" t="s">
        <v>210</v>
      </c>
      <c r="K154" s="32" t="s">
        <v>218</v>
      </c>
      <c r="L154" s="25" t="s">
        <v>207</v>
      </c>
      <c r="M154" s="20" t="s">
        <v>209</v>
      </c>
      <c r="N154" s="3">
        <v>29199</v>
      </c>
      <c r="O154" s="38"/>
      <c r="P154" s="39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551</v>
      </c>
      <c r="F155" s="4" t="s">
        <v>208</v>
      </c>
      <c r="G155" s="2" t="s">
        <v>552</v>
      </c>
      <c r="H155" s="18">
        <v>0</v>
      </c>
      <c r="I155" s="18">
        <v>1956</v>
      </c>
      <c r="J155" s="24" t="s">
        <v>210</v>
      </c>
      <c r="K155" s="32" t="s">
        <v>218</v>
      </c>
      <c r="L155" s="25" t="s">
        <v>207</v>
      </c>
      <c r="M155" s="20" t="s">
        <v>209</v>
      </c>
      <c r="N155" s="3">
        <v>29199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553</v>
      </c>
      <c r="F156" s="4" t="s">
        <v>208</v>
      </c>
      <c r="G156" s="2" t="s">
        <v>552</v>
      </c>
      <c r="H156" s="18">
        <v>0</v>
      </c>
      <c r="I156" s="18">
        <v>1956</v>
      </c>
      <c r="J156" s="24" t="s">
        <v>6</v>
      </c>
      <c r="K156" s="32" t="s">
        <v>218</v>
      </c>
      <c r="L156" s="25" t="s">
        <v>207</v>
      </c>
      <c r="M156" s="20" t="s">
        <v>209</v>
      </c>
      <c r="N156" s="3">
        <v>29199</v>
      </c>
      <c r="O156" s="36" t="s">
        <v>206</v>
      </c>
      <c r="P156" s="37">
        <v>0</v>
      </c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554</v>
      </c>
      <c r="F157" s="4" t="s">
        <v>208</v>
      </c>
      <c r="G157" s="2" t="s">
        <v>555</v>
      </c>
      <c r="H157" s="18">
        <v>0</v>
      </c>
      <c r="I157" s="18">
        <v>1956</v>
      </c>
      <c r="J157" s="24" t="s">
        <v>2</v>
      </c>
      <c r="K157" s="32" t="s">
        <v>1</v>
      </c>
      <c r="L157" s="25" t="s">
        <v>207</v>
      </c>
      <c r="M157" s="20" t="s">
        <v>2</v>
      </c>
      <c r="N157" s="3">
        <v>29199</v>
      </c>
      <c r="O157" s="38"/>
      <c r="P157" s="39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556</v>
      </c>
      <c r="F158" s="4" t="s">
        <v>208</v>
      </c>
      <c r="G158" s="2" t="s">
        <v>557</v>
      </c>
      <c r="H158" s="18" t="s">
        <v>211</v>
      </c>
      <c r="I158" s="18">
        <v>1957</v>
      </c>
      <c r="J158" s="24" t="s">
        <v>8</v>
      </c>
      <c r="K158" s="32" t="s">
        <v>218</v>
      </c>
      <c r="L158" s="25" t="s">
        <v>207</v>
      </c>
      <c r="M158" s="20" t="s">
        <v>209</v>
      </c>
      <c r="N158" s="3">
        <v>29199</v>
      </c>
      <c r="O158" s="36" t="s">
        <v>206</v>
      </c>
      <c r="P158" s="37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558</v>
      </c>
      <c r="F159" s="4" t="s">
        <v>208</v>
      </c>
      <c r="G159" s="2" t="s">
        <v>559</v>
      </c>
      <c r="H159" s="18" t="s">
        <v>9</v>
      </c>
      <c r="I159" s="18">
        <v>1957</v>
      </c>
      <c r="J159" s="24" t="s">
        <v>8</v>
      </c>
      <c r="K159" s="32" t="s">
        <v>218</v>
      </c>
      <c r="L159" s="25" t="s">
        <v>207</v>
      </c>
      <c r="M159" s="20" t="s">
        <v>209</v>
      </c>
      <c r="N159" s="3">
        <v>29199</v>
      </c>
      <c r="O159" s="38"/>
      <c r="P159" s="39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560</v>
      </c>
      <c r="F160" s="4" t="s">
        <v>208</v>
      </c>
      <c r="G160" s="2" t="s">
        <v>561</v>
      </c>
      <c r="H160" s="18">
        <v>0</v>
      </c>
      <c r="I160" s="18">
        <v>1957</v>
      </c>
      <c r="J160" s="24" t="s">
        <v>2</v>
      </c>
      <c r="K160" s="32" t="s">
        <v>1</v>
      </c>
      <c r="L160" s="25" t="s">
        <v>207</v>
      </c>
      <c r="M160" s="20" t="s">
        <v>2</v>
      </c>
      <c r="N160" s="3">
        <v>29199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562</v>
      </c>
      <c r="F161" s="4" t="s">
        <v>26</v>
      </c>
      <c r="G161" s="2" t="s">
        <v>563</v>
      </c>
      <c r="H161" s="18">
        <v>0</v>
      </c>
      <c r="I161" s="18" t="s">
        <v>564</v>
      </c>
      <c r="J161" s="24" t="s">
        <v>6</v>
      </c>
      <c r="K161" s="32">
        <v>0</v>
      </c>
      <c r="L161" s="25" t="s">
        <v>183</v>
      </c>
      <c r="M161" s="20" t="s">
        <v>214</v>
      </c>
      <c r="N161" s="3">
        <v>29208</v>
      </c>
      <c r="O161" s="36" t="s">
        <v>212</v>
      </c>
      <c r="P161" s="37" t="s">
        <v>213</v>
      </c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565</v>
      </c>
      <c r="F162" s="4" t="s">
        <v>26</v>
      </c>
      <c r="G162" s="2" t="s">
        <v>566</v>
      </c>
      <c r="H162" s="18">
        <v>0</v>
      </c>
      <c r="I162" s="18">
        <v>1959</v>
      </c>
      <c r="J162" s="24" t="s">
        <v>6</v>
      </c>
      <c r="K162" s="32">
        <v>0</v>
      </c>
      <c r="L162" s="25" t="s">
        <v>183</v>
      </c>
      <c r="M162" s="20" t="s">
        <v>214</v>
      </c>
      <c r="N162" s="3">
        <v>29208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1" t="s">
        <v>567</v>
      </c>
      <c r="F163" s="4" t="s">
        <v>26</v>
      </c>
      <c r="G163" s="2" t="s">
        <v>568</v>
      </c>
      <c r="H163" s="18">
        <v>0</v>
      </c>
      <c r="I163" s="18">
        <v>1960</v>
      </c>
      <c r="J163" s="24" t="s">
        <v>8</v>
      </c>
      <c r="K163" s="32">
        <v>0</v>
      </c>
      <c r="L163" s="25" t="s">
        <v>183</v>
      </c>
      <c r="M163" s="20" t="s">
        <v>214</v>
      </c>
      <c r="N163" s="3">
        <v>29208</v>
      </c>
      <c r="O163" s="38"/>
      <c r="P163" s="39"/>
    </row>
    <row r="164" spans="1:16" x14ac:dyDescent="0.3">
      <c r="A164" s="1"/>
      <c r="B164" s="1"/>
      <c r="C164" s="1"/>
      <c r="D164" s="1"/>
      <c r="E164" s="33" t="s">
        <v>216</v>
      </c>
      <c r="F164" s="1"/>
      <c r="G164" s="1"/>
      <c r="H164" s="1"/>
      <c r="I164" s="28"/>
      <c r="J164" s="28"/>
      <c r="K164" s="1"/>
      <c r="L164" s="1"/>
      <c r="M164" s="1"/>
      <c r="N164" s="1"/>
      <c r="O164" s="1"/>
      <c r="P164" s="1"/>
    </row>
  </sheetData>
  <autoFilter ref="A1:P164" xr:uid="{1358787A-AD32-4511-B9D2-56D725493309}"/>
  <conditionalFormatting sqref="C3:D163">
    <cfRule type="cellIs" dxfId="4511" priority="3" operator="equal">
      <formula>0</formula>
    </cfRule>
    <cfRule type="containsBlanks" dxfId="4510" priority="4">
      <formula>LEN(TRIM(C3))=0</formula>
    </cfRule>
  </conditionalFormatting>
  <conditionalFormatting sqref="F3:F163">
    <cfRule type="cellIs" dxfId="4509" priority="5" operator="equal">
      <formula>"Ø"</formula>
    </cfRule>
    <cfRule type="containsBlanks" priority="6">
      <formula>LEN(TRIM(F3))=0</formula>
    </cfRule>
    <cfRule type="cellIs" dxfId="4508" priority="7" operator="equal">
      <formula>0</formula>
    </cfRule>
    <cfRule type="containsBlanks" dxfId="4507" priority="8">
      <formula>LEN(TRIM(F3))=0</formula>
    </cfRule>
  </conditionalFormatting>
  <conditionalFormatting sqref="H21">
    <cfRule type="containsText" dxfId="4506" priority="1134" operator="containsText" text="P.">
      <formula>NOT(ISERROR(SEARCH("P.",H21)))</formula>
    </cfRule>
    <cfRule type="containsText" dxfId="4505" priority="1135" stopIfTrue="1" operator="containsText" text="◙">
      <formula>NOT(ISERROR(SEARCH("◙",H21)))</formula>
    </cfRule>
    <cfRule type="containsText" dxfId="4504" priority="1136" operator="containsText" text="ander">
      <formula>NOT(ISERROR(SEARCH("ander",H21)))</formula>
    </cfRule>
    <cfRule type="beginsWith" dxfId="4503" priority="1137" operator="beginsWith" text="2x ◙">
      <formula>LEFT(H21,LEN("2x ◙"))="2x ◙"</formula>
    </cfRule>
    <cfRule type="beginsWith" dxfId="4502" priority="1138" operator="beginsWith" text="1x ◙">
      <formula>LEFT(H21,LEN("1x ◙"))="1x ◙"</formula>
    </cfRule>
    <cfRule type="beginsWith" dxfId="4501" priority="1139" operator="beginsWith" text="?">
      <formula>LEFT(H21,LEN("?"))="?"</formula>
    </cfRule>
    <cfRule type="containsText" dxfId="4500" priority="1140" operator="containsText" text="P.">
      <formula>NOT(ISERROR(SEARCH("P.",H21)))</formula>
    </cfRule>
    <cfRule type="containsText" dxfId="4499" priority="1141" stopIfTrue="1" operator="containsText" text="◙">
      <formula>NOT(ISERROR(SEARCH("◙",H21)))</formula>
    </cfRule>
    <cfRule type="containsText" dxfId="4498" priority="1142" operator="containsText" text="ander">
      <formula>NOT(ISERROR(SEARCH("ander",H21)))</formula>
    </cfRule>
    <cfRule type="containsText" dxfId="4497" priority="1143" stopIfTrue="1" operator="containsText" text="o">
      <formula>NOT(ISERROR(SEARCH("o",H21)))</formula>
    </cfRule>
    <cfRule type="containsText" dxfId="4496" priority="1144" operator="containsText" text="P.">
      <formula>NOT(ISERROR(SEARCH("P.",H21)))</formula>
    </cfRule>
    <cfRule type="containsText" dxfId="4495" priority="1145" stopIfTrue="1" operator="containsText" text="◙">
      <formula>NOT(ISERROR(SEARCH("◙",H21)))</formula>
    </cfRule>
    <cfRule type="containsText" dxfId="4494" priority="1146" operator="containsText" text="ander">
      <formula>NOT(ISERROR(SEARCH("ander",H21)))</formula>
    </cfRule>
    <cfRule type="beginsWith" dxfId="4493" priority="1147" operator="beginsWith" text="2x ◙">
      <formula>LEFT(H21,LEN("2x ◙"))="2x ◙"</formula>
    </cfRule>
    <cfRule type="beginsWith" dxfId="4492" priority="1148" operator="beginsWith" text="1x ◙">
      <formula>LEFT(H21,LEN("1x ◙"))="1x ◙"</formula>
    </cfRule>
    <cfRule type="beginsWith" dxfId="4491" priority="1149" operator="beginsWith" text="?">
      <formula>LEFT(H21,LEN("?"))="?"</formula>
    </cfRule>
    <cfRule type="containsText" dxfId="4490" priority="1150" stopIfTrue="1" operator="containsText" text="slecht">
      <formula>NOT(ISERROR(SEARCH("slecht",H21)))</formula>
    </cfRule>
  </conditionalFormatting>
  <conditionalFormatting sqref="H21:H22">
    <cfRule type="containsText" dxfId="4489" priority="1132" stopIfTrue="1" operator="containsText" text="slecht">
      <formula>NOT(ISERROR(SEARCH("slecht",H21)))</formula>
    </cfRule>
  </conditionalFormatting>
  <conditionalFormatting sqref="H22">
    <cfRule type="containsText" dxfId="4488" priority="1116" operator="containsText" text="P.">
      <formula>NOT(ISERROR(SEARCH("P.",H22)))</formula>
    </cfRule>
    <cfRule type="containsText" dxfId="4487" priority="1117" stopIfTrue="1" operator="containsText" text="◙">
      <formula>NOT(ISERROR(SEARCH("◙",H22)))</formula>
    </cfRule>
    <cfRule type="containsText" dxfId="4486" priority="1118" operator="containsText" text="ander">
      <formula>NOT(ISERROR(SEARCH("ander",H22)))</formula>
    </cfRule>
    <cfRule type="beginsWith" dxfId="4485" priority="1119" operator="beginsWith" text="2x ◙">
      <formula>LEFT(H22,LEN("2x ◙"))="2x ◙"</formula>
    </cfRule>
    <cfRule type="beginsWith" dxfId="4484" priority="1120" operator="beginsWith" text="1x ◙">
      <formula>LEFT(H22,LEN("1x ◙"))="1x ◙"</formula>
    </cfRule>
    <cfRule type="beginsWith" dxfId="4483" priority="1121" operator="beginsWith" text="?">
      <formula>LEFT(H22,LEN("?"))="?"</formula>
    </cfRule>
    <cfRule type="containsText" dxfId="4482" priority="1122" operator="containsText" text="P.">
      <formula>NOT(ISERROR(SEARCH("P.",H22)))</formula>
    </cfRule>
    <cfRule type="containsText" dxfId="4481" priority="1123" stopIfTrue="1" operator="containsText" text="◙">
      <formula>NOT(ISERROR(SEARCH("◙",H22)))</formula>
    </cfRule>
    <cfRule type="containsText" dxfId="4480" priority="1124" operator="containsText" text="ander">
      <formula>NOT(ISERROR(SEARCH("ander",H22)))</formula>
    </cfRule>
    <cfRule type="containsText" dxfId="4479" priority="1125" stopIfTrue="1" operator="containsText" text="o">
      <formula>NOT(ISERROR(SEARCH("o",H22)))</formula>
    </cfRule>
    <cfRule type="containsText" dxfId="4478" priority="1126" operator="containsText" text="P.">
      <formula>NOT(ISERROR(SEARCH("P.",H22)))</formula>
    </cfRule>
    <cfRule type="containsText" dxfId="4477" priority="1127" stopIfTrue="1" operator="containsText" text="◙">
      <formula>NOT(ISERROR(SEARCH("◙",H22)))</formula>
    </cfRule>
    <cfRule type="containsText" dxfId="4476" priority="1128" operator="containsText" text="ander">
      <formula>NOT(ISERROR(SEARCH("ander",H22)))</formula>
    </cfRule>
    <cfRule type="beginsWith" dxfId="4475" priority="1129" operator="beginsWith" text="2x ◙">
      <formula>LEFT(H22,LEN("2x ◙"))="2x ◙"</formula>
    </cfRule>
    <cfRule type="beginsWith" dxfId="4474" priority="1130" operator="beginsWith" text="1x ◙">
      <formula>LEFT(H22,LEN("1x ◙"))="1x ◙"</formula>
    </cfRule>
    <cfRule type="beginsWith" dxfId="4473" priority="1131" operator="beginsWith" text="?">
      <formula>LEFT(H22,LEN("?"))="?"</formula>
    </cfRule>
  </conditionalFormatting>
  <conditionalFormatting sqref="H22:H23">
    <cfRule type="containsText" dxfId="4472" priority="1104" stopIfTrue="1" operator="containsText" text="slecht">
      <formula>NOT(ISERROR(SEARCH("slecht",H22)))</formula>
    </cfRule>
  </conditionalFormatting>
  <conditionalFormatting sqref="H23">
    <cfRule type="containsText" dxfId="4471" priority="1087" stopIfTrue="1" operator="containsText" text="slecht">
      <formula>NOT(ISERROR(SEARCH("slecht",H23)))</formula>
    </cfRule>
    <cfRule type="containsText" dxfId="4470" priority="1088" operator="containsText" text="P.">
      <formula>NOT(ISERROR(SEARCH("P.",H23)))</formula>
    </cfRule>
    <cfRule type="containsText" dxfId="4469" priority="1089" stopIfTrue="1" operator="containsText" text="◙">
      <formula>NOT(ISERROR(SEARCH("◙",H23)))</formula>
    </cfRule>
    <cfRule type="containsText" dxfId="4468" priority="1090" operator="containsText" text="ander">
      <formula>NOT(ISERROR(SEARCH("ander",H23)))</formula>
    </cfRule>
    <cfRule type="beginsWith" dxfId="4467" priority="1091" operator="beginsWith" text="2x ◙">
      <formula>LEFT(H23,LEN("2x ◙"))="2x ◙"</formula>
    </cfRule>
    <cfRule type="beginsWith" dxfId="4466" priority="1092" operator="beginsWith" text="1x ◙">
      <formula>LEFT(H23,LEN("1x ◙"))="1x ◙"</formula>
    </cfRule>
    <cfRule type="beginsWith" dxfId="4465" priority="1093" operator="beginsWith" text="?">
      <formula>LEFT(H23,LEN("?"))="?"</formula>
    </cfRule>
    <cfRule type="containsText" dxfId="4464" priority="1094" operator="containsText" text="P.">
      <formula>NOT(ISERROR(SEARCH("P.",H23)))</formula>
    </cfRule>
    <cfRule type="containsText" dxfId="4463" priority="1095" stopIfTrue="1" operator="containsText" text="◙">
      <formula>NOT(ISERROR(SEARCH("◙",H23)))</formula>
    </cfRule>
    <cfRule type="containsText" dxfId="4462" priority="1096" operator="containsText" text="ander">
      <formula>NOT(ISERROR(SEARCH("ander",H23)))</formula>
    </cfRule>
    <cfRule type="containsText" dxfId="4461" priority="1097" stopIfTrue="1" operator="containsText" text="o">
      <formula>NOT(ISERROR(SEARCH("o",H23)))</formula>
    </cfRule>
    <cfRule type="containsText" dxfId="4460" priority="1098" operator="containsText" text="P.">
      <formula>NOT(ISERROR(SEARCH("P.",H23)))</formula>
    </cfRule>
    <cfRule type="containsText" dxfId="4459" priority="1099" stopIfTrue="1" operator="containsText" text="◙">
      <formula>NOT(ISERROR(SEARCH("◙",H23)))</formula>
    </cfRule>
    <cfRule type="containsText" dxfId="4458" priority="1100" operator="containsText" text="ander">
      <formula>NOT(ISERROR(SEARCH("ander",H23)))</formula>
    </cfRule>
    <cfRule type="beginsWith" dxfId="4457" priority="1101" operator="beginsWith" text="2x ◙">
      <formula>LEFT(H23,LEN("2x ◙"))="2x ◙"</formula>
    </cfRule>
    <cfRule type="beginsWith" dxfId="4456" priority="1102" operator="beginsWith" text="1x ◙">
      <formula>LEFT(H23,LEN("1x ◙"))="1x ◙"</formula>
    </cfRule>
    <cfRule type="beginsWith" dxfId="4455" priority="1103" operator="beginsWith" text="?">
      <formula>LEFT(H23,LEN("?"))="?"</formula>
    </cfRule>
  </conditionalFormatting>
  <conditionalFormatting sqref="H25">
    <cfRule type="containsText" dxfId="4454" priority="1069" stopIfTrue="1" operator="containsText" text="slecht">
      <formula>NOT(ISERROR(SEARCH("slecht",H25)))</formula>
    </cfRule>
    <cfRule type="containsText" dxfId="4453" priority="1070" operator="containsText" text="P.">
      <formula>NOT(ISERROR(SEARCH("P.",H25)))</formula>
    </cfRule>
    <cfRule type="containsText" dxfId="4452" priority="1071" stopIfTrue="1" operator="containsText" text="◙">
      <formula>NOT(ISERROR(SEARCH("◙",H25)))</formula>
    </cfRule>
    <cfRule type="containsText" dxfId="4451" priority="1072" operator="containsText" text="ander">
      <formula>NOT(ISERROR(SEARCH("ander",H25)))</formula>
    </cfRule>
    <cfRule type="beginsWith" dxfId="4450" priority="1073" operator="beginsWith" text="2x ◙">
      <formula>LEFT(H25,LEN("2x ◙"))="2x ◙"</formula>
    </cfRule>
    <cfRule type="beginsWith" dxfId="4449" priority="1074" operator="beginsWith" text="1x ◙">
      <formula>LEFT(H25,LEN("1x ◙"))="1x ◙"</formula>
    </cfRule>
    <cfRule type="beginsWith" dxfId="4448" priority="1075" operator="beginsWith" text="?">
      <formula>LEFT(H25,LEN("?"))="?"</formula>
    </cfRule>
    <cfRule type="containsText" dxfId="4447" priority="1076" operator="containsText" text="P.">
      <formula>NOT(ISERROR(SEARCH("P.",H25)))</formula>
    </cfRule>
    <cfRule type="containsText" dxfId="4446" priority="1077" stopIfTrue="1" operator="containsText" text="◙">
      <formula>NOT(ISERROR(SEARCH("◙",H25)))</formula>
    </cfRule>
    <cfRule type="containsText" dxfId="4445" priority="1078" operator="containsText" text="ander">
      <formula>NOT(ISERROR(SEARCH("ander",H25)))</formula>
    </cfRule>
    <cfRule type="containsText" dxfId="4444" priority="1079" stopIfTrue="1" operator="containsText" text="o">
      <formula>NOT(ISERROR(SEARCH("o",H25)))</formula>
    </cfRule>
    <cfRule type="containsText" dxfId="4443" priority="1080" operator="containsText" text="P.">
      <formula>NOT(ISERROR(SEARCH("P.",H25)))</formula>
    </cfRule>
    <cfRule type="containsText" dxfId="4442" priority="1081" stopIfTrue="1" operator="containsText" text="◙">
      <formula>NOT(ISERROR(SEARCH("◙",H25)))</formula>
    </cfRule>
    <cfRule type="containsText" dxfId="4441" priority="1082" operator="containsText" text="ander">
      <formula>NOT(ISERROR(SEARCH("ander",H25)))</formula>
    </cfRule>
    <cfRule type="beginsWith" dxfId="4440" priority="1083" operator="beginsWith" text="2x ◙">
      <formula>LEFT(H25,LEN("2x ◙"))="2x ◙"</formula>
    </cfRule>
    <cfRule type="beginsWith" dxfId="4439" priority="1084" operator="beginsWith" text="1x ◙">
      <formula>LEFT(H25,LEN("1x ◙"))="1x ◙"</formula>
    </cfRule>
    <cfRule type="beginsWith" dxfId="4438" priority="1085" operator="beginsWith" text="?">
      <formula>LEFT(H25,LEN("?"))="?"</formula>
    </cfRule>
    <cfRule type="containsText" dxfId="4437" priority="1086" stopIfTrue="1" operator="containsText" text="slecht">
      <formula>NOT(ISERROR(SEARCH("slecht",H25)))</formula>
    </cfRule>
  </conditionalFormatting>
  <conditionalFormatting sqref="H39">
    <cfRule type="containsText" dxfId="4436" priority="959" stopIfTrue="1" operator="containsText" text="slecht">
      <formula>NOT(ISERROR(SEARCH("slecht",H39)))</formula>
    </cfRule>
    <cfRule type="containsText" dxfId="4435" priority="960" operator="containsText" text="P.">
      <formula>NOT(ISERROR(SEARCH("P.",H39)))</formula>
    </cfRule>
    <cfRule type="containsText" dxfId="4434" priority="961" stopIfTrue="1" operator="containsText" text="◙">
      <formula>NOT(ISERROR(SEARCH("◙",H39)))</formula>
    </cfRule>
    <cfRule type="containsText" dxfId="4433" priority="962" operator="containsText" text="ander">
      <formula>NOT(ISERROR(SEARCH("ander",H39)))</formula>
    </cfRule>
    <cfRule type="beginsWith" dxfId="4432" priority="963" operator="beginsWith" text="2x ◙">
      <formula>LEFT(H39,LEN("2x ◙"))="2x ◙"</formula>
    </cfRule>
    <cfRule type="beginsWith" dxfId="4431" priority="964" operator="beginsWith" text="1x ◙">
      <formula>LEFT(H39,LEN("1x ◙"))="1x ◙"</formula>
    </cfRule>
    <cfRule type="beginsWith" dxfId="4430" priority="965" operator="beginsWith" text="?">
      <formula>LEFT(H39,LEN("?"))="?"</formula>
    </cfRule>
    <cfRule type="containsText" dxfId="4429" priority="966" operator="containsText" text="P.">
      <formula>NOT(ISERROR(SEARCH("P.",H39)))</formula>
    </cfRule>
    <cfRule type="containsText" dxfId="4428" priority="967" stopIfTrue="1" operator="containsText" text="◙">
      <formula>NOT(ISERROR(SEARCH("◙",H39)))</formula>
    </cfRule>
    <cfRule type="containsText" dxfId="4427" priority="968" operator="containsText" text="ander">
      <formula>NOT(ISERROR(SEARCH("ander",H39)))</formula>
    </cfRule>
    <cfRule type="containsText" dxfId="4426" priority="969" stopIfTrue="1" operator="containsText" text="o">
      <formula>NOT(ISERROR(SEARCH("o",H39)))</formula>
    </cfRule>
    <cfRule type="containsText" dxfId="4425" priority="970" operator="containsText" text="P.">
      <formula>NOT(ISERROR(SEARCH("P.",H39)))</formula>
    </cfRule>
    <cfRule type="containsText" dxfId="4424" priority="971" stopIfTrue="1" operator="containsText" text="◙">
      <formula>NOT(ISERROR(SEARCH("◙",H39)))</formula>
    </cfRule>
    <cfRule type="containsText" dxfId="4423" priority="972" operator="containsText" text="ander">
      <formula>NOT(ISERROR(SEARCH("ander",H39)))</formula>
    </cfRule>
    <cfRule type="beginsWith" dxfId="4422" priority="973" operator="beginsWith" text="2x ◙">
      <formula>LEFT(H39,LEN("2x ◙"))="2x ◙"</formula>
    </cfRule>
    <cfRule type="beginsWith" dxfId="4421" priority="974" operator="beginsWith" text="1x ◙">
      <formula>LEFT(H39,LEN("1x ◙"))="1x ◙"</formula>
    </cfRule>
    <cfRule type="beginsWith" dxfId="4420" priority="975" operator="beginsWith" text="?">
      <formula>LEFT(H39,LEN("?"))="?"</formula>
    </cfRule>
  </conditionalFormatting>
  <conditionalFormatting sqref="H39:H40">
    <cfRule type="containsText" dxfId="4419" priority="976" stopIfTrue="1" operator="containsText" text="slecht">
      <formula>NOT(ISERROR(SEARCH("slecht",H39)))</formula>
    </cfRule>
  </conditionalFormatting>
  <conditionalFormatting sqref="H40">
    <cfRule type="containsText" dxfId="4418" priority="978" operator="containsText" text="P.">
      <formula>NOT(ISERROR(SEARCH("P.",H40)))</formula>
    </cfRule>
    <cfRule type="containsText" dxfId="4417" priority="979" stopIfTrue="1" operator="containsText" text="◙">
      <formula>NOT(ISERROR(SEARCH("◙",H40)))</formula>
    </cfRule>
    <cfRule type="containsText" dxfId="4416" priority="980" operator="containsText" text="ander">
      <formula>NOT(ISERROR(SEARCH("ander",H40)))</formula>
    </cfRule>
    <cfRule type="beginsWith" dxfId="4415" priority="981" operator="beginsWith" text="2x ◙">
      <formula>LEFT(H40,LEN("2x ◙"))="2x ◙"</formula>
    </cfRule>
    <cfRule type="beginsWith" dxfId="4414" priority="982" operator="beginsWith" text="1x ◙">
      <formula>LEFT(H40,LEN("1x ◙"))="1x ◙"</formula>
    </cfRule>
    <cfRule type="beginsWith" dxfId="4413" priority="983" operator="beginsWith" text="?">
      <formula>LEFT(H40,LEN("?"))="?"</formula>
    </cfRule>
    <cfRule type="containsText" dxfId="4412" priority="984" operator="containsText" text="P.">
      <formula>NOT(ISERROR(SEARCH("P.",H40)))</formula>
    </cfRule>
    <cfRule type="containsText" dxfId="4411" priority="985" stopIfTrue="1" operator="containsText" text="◙">
      <formula>NOT(ISERROR(SEARCH("◙",H40)))</formula>
    </cfRule>
    <cfRule type="containsText" dxfId="4410" priority="986" operator="containsText" text="ander">
      <formula>NOT(ISERROR(SEARCH("ander",H40)))</formula>
    </cfRule>
    <cfRule type="containsText" dxfId="4409" priority="987" stopIfTrue="1" operator="containsText" text="o">
      <formula>NOT(ISERROR(SEARCH("o",H40)))</formula>
    </cfRule>
    <cfRule type="containsText" dxfId="4408" priority="988" operator="containsText" text="P.">
      <formula>NOT(ISERROR(SEARCH("P.",H40)))</formula>
    </cfRule>
    <cfRule type="containsText" dxfId="4407" priority="989" stopIfTrue="1" operator="containsText" text="◙">
      <formula>NOT(ISERROR(SEARCH("◙",H40)))</formula>
    </cfRule>
    <cfRule type="containsText" dxfId="4406" priority="990" operator="containsText" text="ander">
      <formula>NOT(ISERROR(SEARCH("ander",H40)))</formula>
    </cfRule>
    <cfRule type="beginsWith" dxfId="4405" priority="991" operator="beginsWith" text="2x ◙">
      <formula>LEFT(H40,LEN("2x ◙"))="2x ◙"</formula>
    </cfRule>
    <cfRule type="beginsWith" dxfId="4404" priority="992" operator="beginsWith" text="1x ◙">
      <formula>LEFT(H40,LEN("1x ◙"))="1x ◙"</formula>
    </cfRule>
    <cfRule type="beginsWith" dxfId="4403" priority="993" operator="beginsWith" text="?">
      <formula>LEFT(H40,LEN("?"))="?"</formula>
    </cfRule>
  </conditionalFormatting>
  <conditionalFormatting sqref="H40:H41">
    <cfRule type="containsText" dxfId="4402" priority="994" stopIfTrue="1" operator="containsText" text="slecht">
      <formula>NOT(ISERROR(SEARCH("slecht",H40)))</formula>
    </cfRule>
  </conditionalFormatting>
  <conditionalFormatting sqref="H41">
    <cfRule type="containsText" dxfId="4401" priority="996" operator="containsText" text="P.">
      <formula>NOT(ISERROR(SEARCH("P.",H41)))</formula>
    </cfRule>
    <cfRule type="containsText" dxfId="4400" priority="997" stopIfTrue="1" operator="containsText" text="◙">
      <formula>NOT(ISERROR(SEARCH("◙",H41)))</formula>
    </cfRule>
    <cfRule type="containsText" dxfId="4399" priority="998" operator="containsText" text="ander">
      <formula>NOT(ISERROR(SEARCH("ander",H41)))</formula>
    </cfRule>
    <cfRule type="beginsWith" dxfId="4398" priority="999" operator="beginsWith" text="2x ◙">
      <formula>LEFT(H41,LEN("2x ◙"))="2x ◙"</formula>
    </cfRule>
    <cfRule type="beginsWith" dxfId="4397" priority="1000" operator="beginsWith" text="1x ◙">
      <formula>LEFT(H41,LEN("1x ◙"))="1x ◙"</formula>
    </cfRule>
    <cfRule type="beginsWith" dxfId="4396" priority="1001" operator="beginsWith" text="?">
      <formula>LEFT(H41,LEN("?"))="?"</formula>
    </cfRule>
    <cfRule type="containsText" dxfId="4395" priority="1002" operator="containsText" text="P.">
      <formula>NOT(ISERROR(SEARCH("P.",H41)))</formula>
    </cfRule>
    <cfRule type="containsText" dxfId="4394" priority="1003" stopIfTrue="1" operator="containsText" text="◙">
      <formula>NOT(ISERROR(SEARCH("◙",H41)))</formula>
    </cfRule>
    <cfRule type="containsText" dxfId="4393" priority="1004" operator="containsText" text="ander">
      <formula>NOT(ISERROR(SEARCH("ander",H41)))</formula>
    </cfRule>
    <cfRule type="containsText" dxfId="4392" priority="1005" stopIfTrue="1" operator="containsText" text="o">
      <formula>NOT(ISERROR(SEARCH("o",H41)))</formula>
    </cfRule>
    <cfRule type="containsText" dxfId="4391" priority="1006" operator="containsText" text="P.">
      <formula>NOT(ISERROR(SEARCH("P.",H41)))</formula>
    </cfRule>
    <cfRule type="containsText" dxfId="4390" priority="1007" stopIfTrue="1" operator="containsText" text="◙">
      <formula>NOT(ISERROR(SEARCH("◙",H41)))</formula>
    </cfRule>
    <cfRule type="containsText" dxfId="4389" priority="1008" operator="containsText" text="ander">
      <formula>NOT(ISERROR(SEARCH("ander",H41)))</formula>
    </cfRule>
    <cfRule type="beginsWith" dxfId="4388" priority="1009" operator="beginsWith" text="2x ◙">
      <formula>LEFT(H41,LEN("2x ◙"))="2x ◙"</formula>
    </cfRule>
    <cfRule type="beginsWith" dxfId="4387" priority="1010" operator="beginsWith" text="1x ◙">
      <formula>LEFT(H41,LEN("1x ◙"))="1x ◙"</formula>
    </cfRule>
    <cfRule type="beginsWith" dxfId="4386" priority="1011" operator="beginsWith" text="?">
      <formula>LEFT(H41,LEN("?"))="?"</formula>
    </cfRule>
    <cfRule type="containsText" dxfId="4385" priority="1012" stopIfTrue="1" operator="containsText" text="slecht">
      <formula>NOT(ISERROR(SEARCH("slecht",H41)))</formula>
    </cfRule>
  </conditionalFormatting>
  <conditionalFormatting sqref="H42">
    <cfRule type="containsText" dxfId="4384" priority="932" operator="containsText" text="P.">
      <formula>NOT(ISERROR(SEARCH("P.",H42)))</formula>
    </cfRule>
    <cfRule type="containsText" dxfId="4383" priority="933" stopIfTrue="1" operator="containsText" text="◙">
      <formula>NOT(ISERROR(SEARCH("◙",H42)))</formula>
    </cfRule>
    <cfRule type="containsText" dxfId="4382" priority="934" operator="containsText" text="ander">
      <formula>NOT(ISERROR(SEARCH("ander",H42)))</formula>
    </cfRule>
    <cfRule type="beginsWith" dxfId="4381" priority="935" operator="beginsWith" text="2x ◙">
      <formula>LEFT(H42,LEN("2x ◙"))="2x ◙"</formula>
    </cfRule>
    <cfRule type="beginsWith" dxfId="4380" priority="936" operator="beginsWith" text="1x ◙">
      <formula>LEFT(H42,LEN("1x ◙"))="1x ◙"</formula>
    </cfRule>
    <cfRule type="beginsWith" dxfId="4379" priority="937" operator="beginsWith" text="?">
      <formula>LEFT(H42,LEN("?"))="?"</formula>
    </cfRule>
    <cfRule type="containsText" dxfId="4378" priority="938" operator="containsText" text="P.">
      <formula>NOT(ISERROR(SEARCH("P.",H42)))</formula>
    </cfRule>
    <cfRule type="containsText" dxfId="4377" priority="939" stopIfTrue="1" operator="containsText" text="◙">
      <formula>NOT(ISERROR(SEARCH("◙",H42)))</formula>
    </cfRule>
    <cfRule type="containsText" dxfId="4376" priority="940" operator="containsText" text="ander">
      <formula>NOT(ISERROR(SEARCH("ander",H42)))</formula>
    </cfRule>
    <cfRule type="containsText" dxfId="4375" priority="941" stopIfTrue="1" operator="containsText" text="o">
      <formula>NOT(ISERROR(SEARCH("o",H42)))</formula>
    </cfRule>
    <cfRule type="containsText" dxfId="4374" priority="942" operator="containsText" text="P.">
      <formula>NOT(ISERROR(SEARCH("P.",H42)))</formula>
    </cfRule>
    <cfRule type="containsText" dxfId="4373" priority="943" stopIfTrue="1" operator="containsText" text="◙">
      <formula>NOT(ISERROR(SEARCH("◙",H42)))</formula>
    </cfRule>
    <cfRule type="containsText" dxfId="4372" priority="944" operator="containsText" text="ander">
      <formula>NOT(ISERROR(SEARCH("ander",H42)))</formula>
    </cfRule>
    <cfRule type="beginsWith" dxfId="4371" priority="945" operator="beginsWith" text="2x ◙">
      <formula>LEFT(H42,LEN("2x ◙"))="2x ◙"</formula>
    </cfRule>
    <cfRule type="beginsWith" dxfId="4370" priority="946" operator="beginsWith" text="1x ◙">
      <formula>LEFT(H42,LEN("1x ◙"))="1x ◙"</formula>
    </cfRule>
    <cfRule type="beginsWith" dxfId="4369" priority="947" operator="beginsWith" text="?">
      <formula>LEFT(H42,LEN("?"))="?"</formula>
    </cfRule>
    <cfRule type="containsText" dxfId="4368" priority="948" stopIfTrue="1" operator="containsText" text="slecht">
      <formula>NOT(ISERROR(SEARCH("slecht",H42)))</formula>
    </cfRule>
  </conditionalFormatting>
  <conditionalFormatting sqref="H42:H43">
    <cfRule type="containsText" dxfId="4367" priority="930" stopIfTrue="1" operator="containsText" text="slecht">
      <formula>NOT(ISERROR(SEARCH("slecht",H42)))</formula>
    </cfRule>
  </conditionalFormatting>
  <conditionalFormatting sqref="H43">
    <cfRule type="containsText" dxfId="4366" priority="914" operator="containsText" text="P.">
      <formula>NOT(ISERROR(SEARCH("P.",H43)))</formula>
    </cfRule>
    <cfRule type="containsText" dxfId="4365" priority="915" stopIfTrue="1" operator="containsText" text="◙">
      <formula>NOT(ISERROR(SEARCH("◙",H43)))</formula>
    </cfRule>
    <cfRule type="containsText" dxfId="4364" priority="916" operator="containsText" text="ander">
      <formula>NOT(ISERROR(SEARCH("ander",H43)))</formula>
    </cfRule>
    <cfRule type="beginsWith" dxfId="4363" priority="917" operator="beginsWith" text="2x ◙">
      <formula>LEFT(H43,LEN("2x ◙"))="2x ◙"</formula>
    </cfRule>
    <cfRule type="beginsWith" dxfId="4362" priority="918" operator="beginsWith" text="1x ◙">
      <formula>LEFT(H43,LEN("1x ◙"))="1x ◙"</formula>
    </cfRule>
    <cfRule type="beginsWith" dxfId="4361" priority="919" operator="beginsWith" text="?">
      <formula>LEFT(H43,LEN("?"))="?"</formula>
    </cfRule>
    <cfRule type="containsText" dxfId="4360" priority="920" operator="containsText" text="P.">
      <formula>NOT(ISERROR(SEARCH("P.",H43)))</formula>
    </cfRule>
    <cfRule type="containsText" dxfId="4359" priority="921" stopIfTrue="1" operator="containsText" text="◙">
      <formula>NOT(ISERROR(SEARCH("◙",H43)))</formula>
    </cfRule>
    <cfRule type="containsText" dxfId="4358" priority="922" operator="containsText" text="ander">
      <formula>NOT(ISERROR(SEARCH("ander",H43)))</formula>
    </cfRule>
    <cfRule type="containsText" dxfId="4357" priority="923" stopIfTrue="1" operator="containsText" text="o">
      <formula>NOT(ISERROR(SEARCH("o",H43)))</formula>
    </cfRule>
    <cfRule type="containsText" dxfId="4356" priority="924" operator="containsText" text="P.">
      <formula>NOT(ISERROR(SEARCH("P.",H43)))</formula>
    </cfRule>
    <cfRule type="containsText" dxfId="4355" priority="925" stopIfTrue="1" operator="containsText" text="◙">
      <formula>NOT(ISERROR(SEARCH("◙",H43)))</formula>
    </cfRule>
    <cfRule type="containsText" dxfId="4354" priority="926" operator="containsText" text="ander">
      <formula>NOT(ISERROR(SEARCH("ander",H43)))</formula>
    </cfRule>
    <cfRule type="beginsWith" dxfId="4353" priority="927" operator="beginsWith" text="2x ◙">
      <formula>LEFT(H43,LEN("2x ◙"))="2x ◙"</formula>
    </cfRule>
    <cfRule type="beginsWith" dxfId="4352" priority="928" operator="beginsWith" text="1x ◙">
      <formula>LEFT(H43,LEN("1x ◙"))="1x ◙"</formula>
    </cfRule>
    <cfRule type="beginsWith" dxfId="4351" priority="929" operator="beginsWith" text="?">
      <formula>LEFT(H43,LEN("?"))="?"</formula>
    </cfRule>
  </conditionalFormatting>
  <conditionalFormatting sqref="H43:H44">
    <cfRule type="containsText" dxfId="4350" priority="912" stopIfTrue="1" operator="containsText" text="slecht">
      <formula>NOT(ISERROR(SEARCH("slecht",H43)))</formula>
    </cfRule>
  </conditionalFormatting>
  <conditionalFormatting sqref="H44">
    <cfRule type="containsText" dxfId="4349" priority="895" stopIfTrue="1" operator="containsText" text="slecht">
      <formula>NOT(ISERROR(SEARCH("slecht",H44)))</formula>
    </cfRule>
    <cfRule type="containsText" dxfId="4348" priority="896" operator="containsText" text="P.">
      <formula>NOT(ISERROR(SEARCH("P.",H44)))</formula>
    </cfRule>
    <cfRule type="containsText" dxfId="4347" priority="897" stopIfTrue="1" operator="containsText" text="◙">
      <formula>NOT(ISERROR(SEARCH("◙",H44)))</formula>
    </cfRule>
    <cfRule type="containsText" dxfId="4346" priority="898" operator="containsText" text="ander">
      <formula>NOT(ISERROR(SEARCH("ander",H44)))</formula>
    </cfRule>
    <cfRule type="beginsWith" dxfId="4345" priority="899" operator="beginsWith" text="2x ◙">
      <formula>LEFT(H44,LEN("2x ◙"))="2x ◙"</formula>
    </cfRule>
    <cfRule type="beginsWith" dxfId="4344" priority="900" operator="beginsWith" text="1x ◙">
      <formula>LEFT(H44,LEN("1x ◙"))="1x ◙"</formula>
    </cfRule>
    <cfRule type="beginsWith" dxfId="4343" priority="901" operator="beginsWith" text="?">
      <formula>LEFT(H44,LEN("?"))="?"</formula>
    </cfRule>
    <cfRule type="containsText" dxfId="4342" priority="902" operator="containsText" text="P.">
      <formula>NOT(ISERROR(SEARCH("P.",H44)))</formula>
    </cfRule>
    <cfRule type="containsText" dxfId="4341" priority="903" stopIfTrue="1" operator="containsText" text="◙">
      <formula>NOT(ISERROR(SEARCH("◙",H44)))</formula>
    </cfRule>
    <cfRule type="containsText" dxfId="4340" priority="904" operator="containsText" text="ander">
      <formula>NOT(ISERROR(SEARCH("ander",H44)))</formula>
    </cfRule>
    <cfRule type="containsText" dxfId="4339" priority="905" stopIfTrue="1" operator="containsText" text="o">
      <formula>NOT(ISERROR(SEARCH("o",H44)))</formula>
    </cfRule>
    <cfRule type="containsText" dxfId="4338" priority="906" operator="containsText" text="P.">
      <formula>NOT(ISERROR(SEARCH("P.",H44)))</formula>
    </cfRule>
    <cfRule type="containsText" dxfId="4337" priority="907" stopIfTrue="1" operator="containsText" text="◙">
      <formula>NOT(ISERROR(SEARCH("◙",H44)))</formula>
    </cfRule>
    <cfRule type="containsText" dxfId="4336" priority="908" operator="containsText" text="ander">
      <formula>NOT(ISERROR(SEARCH("ander",H44)))</formula>
    </cfRule>
    <cfRule type="beginsWith" dxfId="4335" priority="909" operator="beginsWith" text="2x ◙">
      <formula>LEFT(H44,LEN("2x ◙"))="2x ◙"</formula>
    </cfRule>
    <cfRule type="beginsWith" dxfId="4334" priority="910" operator="beginsWith" text="1x ◙">
      <formula>LEFT(H44,LEN("1x ◙"))="1x ◙"</formula>
    </cfRule>
    <cfRule type="beginsWith" dxfId="4333" priority="911" operator="beginsWith" text="?">
      <formula>LEFT(H44,LEN("?"))="?"</formula>
    </cfRule>
  </conditionalFormatting>
  <conditionalFormatting sqref="H47">
    <cfRule type="containsText" dxfId="4332" priority="866" operator="containsText" text="P.">
      <formula>NOT(ISERROR(SEARCH("P.",H47)))</formula>
    </cfRule>
    <cfRule type="containsText" dxfId="4331" priority="867" stopIfTrue="1" operator="containsText" text="◙">
      <formula>NOT(ISERROR(SEARCH("◙",H47)))</formula>
    </cfRule>
    <cfRule type="containsText" dxfId="4330" priority="868" operator="containsText" text="ander">
      <formula>NOT(ISERROR(SEARCH("ander",H47)))</formula>
    </cfRule>
    <cfRule type="containsText" dxfId="4329" priority="869" stopIfTrue="1" operator="containsText" text="o">
      <formula>NOT(ISERROR(SEARCH("o",H47)))</formula>
    </cfRule>
    <cfRule type="containsText" dxfId="4328" priority="870" operator="containsText" text="P.">
      <formula>NOT(ISERROR(SEARCH("P.",H47)))</formula>
    </cfRule>
    <cfRule type="containsText" dxfId="4327" priority="871" stopIfTrue="1" operator="containsText" text="◙">
      <formula>NOT(ISERROR(SEARCH("◙",H47)))</formula>
    </cfRule>
    <cfRule type="containsText" dxfId="4326" priority="872" operator="containsText" text="ander">
      <formula>NOT(ISERROR(SEARCH("ander",H47)))</formula>
    </cfRule>
    <cfRule type="beginsWith" dxfId="4325" priority="873" operator="beginsWith" text="2x ◙">
      <formula>LEFT(H47,LEN("2x ◙"))="2x ◙"</formula>
    </cfRule>
    <cfRule type="beginsWith" dxfId="4324" priority="874" operator="beginsWith" text="1x ◙">
      <formula>LEFT(H47,LEN("1x ◙"))="1x ◙"</formula>
    </cfRule>
    <cfRule type="beginsWith" dxfId="4323" priority="875" operator="beginsWith" text="?">
      <formula>LEFT(H47,LEN("?"))="?"</formula>
    </cfRule>
    <cfRule type="containsText" dxfId="4322" priority="876" stopIfTrue="1" operator="containsText" text="slecht">
      <formula>NOT(ISERROR(SEARCH("slecht",H47)))</formula>
    </cfRule>
  </conditionalFormatting>
  <conditionalFormatting sqref="H47:H48">
    <cfRule type="containsText" dxfId="4321" priority="841" stopIfTrue="1" operator="containsText" text="slecht">
      <formula>NOT(ISERROR(SEARCH("slecht",H47)))</formula>
    </cfRule>
    <cfRule type="containsText" dxfId="4320" priority="853" operator="containsText" text="P.">
      <formula>NOT(ISERROR(SEARCH("P.",H47)))</formula>
    </cfRule>
    <cfRule type="containsText" dxfId="4319" priority="854" stopIfTrue="1" operator="containsText" text="◙">
      <formula>NOT(ISERROR(SEARCH("◙",H47)))</formula>
    </cfRule>
    <cfRule type="containsText" dxfId="4318" priority="855" operator="containsText" text="ander">
      <formula>NOT(ISERROR(SEARCH("ander",H47)))</formula>
    </cfRule>
    <cfRule type="beginsWith" dxfId="4317" priority="856" operator="beginsWith" text="2x ◙">
      <formula>LEFT(H47,LEN("2x ◙"))="2x ◙"</formula>
    </cfRule>
    <cfRule type="beginsWith" dxfId="4316" priority="857" operator="beginsWith" text="1x ◙">
      <formula>LEFT(H47,LEN("1x ◙"))="1x ◙"</formula>
    </cfRule>
    <cfRule type="beginsWith" dxfId="4315" priority="858" operator="beginsWith" text="?">
      <formula>LEFT(H47,LEN("?"))="?"</formula>
    </cfRule>
  </conditionalFormatting>
  <conditionalFormatting sqref="H48">
    <cfRule type="containsText" dxfId="4314" priority="843" operator="containsText" text="P.">
      <formula>NOT(ISERROR(SEARCH("P.",H48)))</formula>
    </cfRule>
    <cfRule type="containsText" dxfId="4313" priority="844" stopIfTrue="1" operator="containsText" text="◙">
      <formula>NOT(ISERROR(SEARCH("◙",H48)))</formula>
    </cfRule>
    <cfRule type="containsText" dxfId="4312" priority="845" operator="containsText" text="ander">
      <formula>NOT(ISERROR(SEARCH("ander",H48)))</formula>
    </cfRule>
    <cfRule type="beginsWith" dxfId="4311" priority="846" operator="beginsWith" text="2x ◙">
      <formula>LEFT(H48,LEN("2x ◙"))="2x ◙"</formula>
    </cfRule>
    <cfRule type="beginsWith" dxfId="4310" priority="847" operator="beginsWith" text="1x ◙">
      <formula>LEFT(H48,LEN("1x ◙"))="1x ◙"</formula>
    </cfRule>
    <cfRule type="beginsWith" dxfId="4309" priority="848" operator="beginsWith" text="?">
      <formula>LEFT(H48,LEN("?"))="?"</formula>
    </cfRule>
    <cfRule type="containsText" dxfId="4308" priority="849" operator="containsText" text="P.">
      <formula>NOT(ISERROR(SEARCH("P.",H48)))</formula>
    </cfRule>
    <cfRule type="containsText" dxfId="4307" priority="850" stopIfTrue="1" operator="containsText" text="◙">
      <formula>NOT(ISERROR(SEARCH("◙",H48)))</formula>
    </cfRule>
    <cfRule type="containsText" dxfId="4306" priority="851" operator="containsText" text="ander">
      <formula>NOT(ISERROR(SEARCH("ander",H48)))</formula>
    </cfRule>
    <cfRule type="containsText" dxfId="4305" priority="852" stopIfTrue="1" operator="containsText" text="o">
      <formula>NOT(ISERROR(SEARCH("o",H48)))</formula>
    </cfRule>
  </conditionalFormatting>
  <conditionalFormatting sqref="H50">
    <cfRule type="containsText" dxfId="4304" priority="815" stopIfTrue="1" operator="containsText" text="slecht">
      <formula>NOT(ISERROR(SEARCH("slecht",H50)))</formula>
    </cfRule>
    <cfRule type="containsText" dxfId="4303" priority="816" operator="containsText" text="P.">
      <formula>NOT(ISERROR(SEARCH("P.",H50)))</formula>
    </cfRule>
    <cfRule type="containsText" dxfId="4302" priority="817" stopIfTrue="1" operator="containsText" text="◙">
      <formula>NOT(ISERROR(SEARCH("◙",H50)))</formula>
    </cfRule>
    <cfRule type="containsText" dxfId="4301" priority="818" operator="containsText" text="ander">
      <formula>NOT(ISERROR(SEARCH("ander",H50)))</formula>
    </cfRule>
    <cfRule type="beginsWith" dxfId="4300" priority="819" operator="beginsWith" text="2x ◙">
      <formula>LEFT(H50,LEN("2x ◙"))="2x ◙"</formula>
    </cfRule>
    <cfRule type="beginsWith" dxfId="4299" priority="820" operator="beginsWith" text="1x ◙">
      <formula>LEFT(H50,LEN("1x ◙"))="1x ◙"</formula>
    </cfRule>
    <cfRule type="beginsWith" dxfId="4298" priority="821" operator="beginsWith" text="?">
      <formula>LEFT(H50,LEN("?"))="?"</formula>
    </cfRule>
    <cfRule type="containsText" dxfId="4297" priority="822" operator="containsText" text="P.">
      <formula>NOT(ISERROR(SEARCH("P.",H50)))</formula>
    </cfRule>
    <cfRule type="containsText" dxfId="4296" priority="823" stopIfTrue="1" operator="containsText" text="◙">
      <formula>NOT(ISERROR(SEARCH("◙",H50)))</formula>
    </cfRule>
    <cfRule type="containsText" dxfId="4295" priority="824" operator="containsText" text="ander">
      <formula>NOT(ISERROR(SEARCH("ander",H50)))</formula>
    </cfRule>
    <cfRule type="containsText" dxfId="4294" priority="825" stopIfTrue="1" operator="containsText" text="o">
      <formula>NOT(ISERROR(SEARCH("o",H50)))</formula>
    </cfRule>
    <cfRule type="containsText" dxfId="4293" priority="826" operator="containsText" text="P.">
      <formula>NOT(ISERROR(SEARCH("P.",H50)))</formula>
    </cfRule>
    <cfRule type="containsText" dxfId="4292" priority="827" stopIfTrue="1" operator="containsText" text="◙">
      <formula>NOT(ISERROR(SEARCH("◙",H50)))</formula>
    </cfRule>
    <cfRule type="containsText" dxfId="4291" priority="828" operator="containsText" text="ander">
      <formula>NOT(ISERROR(SEARCH("ander",H50)))</formula>
    </cfRule>
    <cfRule type="beginsWith" dxfId="4290" priority="829" operator="beginsWith" text="2x ◙">
      <formula>LEFT(H50,LEN("2x ◙"))="2x ◙"</formula>
    </cfRule>
    <cfRule type="beginsWith" dxfId="4289" priority="830" operator="beginsWith" text="1x ◙">
      <formula>LEFT(H50,LEN("1x ◙"))="1x ◙"</formula>
    </cfRule>
    <cfRule type="beginsWith" dxfId="4288" priority="831" operator="beginsWith" text="?">
      <formula>LEFT(H50,LEN("?"))="?"</formula>
    </cfRule>
    <cfRule type="containsText" dxfId="4287" priority="832" stopIfTrue="1" operator="containsText" text="slecht">
      <formula>NOT(ISERROR(SEARCH("slecht",H50)))</formula>
    </cfRule>
  </conditionalFormatting>
  <conditionalFormatting sqref="H52">
    <cfRule type="containsText" dxfId="4286" priority="788" operator="containsText" text="P.">
      <formula>NOT(ISERROR(SEARCH("P.",H52)))</formula>
    </cfRule>
    <cfRule type="containsText" dxfId="4285" priority="789" stopIfTrue="1" operator="containsText" text="◙">
      <formula>NOT(ISERROR(SEARCH("◙",H52)))</formula>
    </cfRule>
    <cfRule type="containsText" dxfId="4284" priority="790" operator="containsText" text="ander">
      <formula>NOT(ISERROR(SEARCH("ander",H52)))</formula>
    </cfRule>
    <cfRule type="beginsWith" dxfId="4283" priority="791" operator="beginsWith" text="2x ◙">
      <formula>LEFT(H52,LEN("2x ◙"))="2x ◙"</formula>
    </cfRule>
    <cfRule type="beginsWith" dxfId="4282" priority="792" operator="beginsWith" text="1x ◙">
      <formula>LEFT(H52,LEN("1x ◙"))="1x ◙"</formula>
    </cfRule>
    <cfRule type="beginsWith" dxfId="4281" priority="793" operator="beginsWith" text="?">
      <formula>LEFT(H52,LEN("?"))="?"</formula>
    </cfRule>
    <cfRule type="containsText" dxfId="4280" priority="794" operator="containsText" text="P.">
      <formula>NOT(ISERROR(SEARCH("P.",H52)))</formula>
    </cfRule>
    <cfRule type="containsText" dxfId="4279" priority="795" stopIfTrue="1" operator="containsText" text="◙">
      <formula>NOT(ISERROR(SEARCH("◙",H52)))</formula>
    </cfRule>
    <cfRule type="containsText" dxfId="4278" priority="796" operator="containsText" text="ander">
      <formula>NOT(ISERROR(SEARCH("ander",H52)))</formula>
    </cfRule>
    <cfRule type="containsText" dxfId="4277" priority="797" stopIfTrue="1" operator="containsText" text="o">
      <formula>NOT(ISERROR(SEARCH("o",H52)))</formula>
    </cfRule>
    <cfRule type="containsText" dxfId="4276" priority="798" operator="containsText" text="P.">
      <formula>NOT(ISERROR(SEARCH("P.",H52)))</formula>
    </cfRule>
    <cfRule type="containsText" dxfId="4275" priority="799" stopIfTrue="1" operator="containsText" text="◙">
      <formula>NOT(ISERROR(SEARCH("◙",H52)))</formula>
    </cfRule>
    <cfRule type="containsText" dxfId="4274" priority="800" operator="containsText" text="ander">
      <formula>NOT(ISERROR(SEARCH("ander",H52)))</formula>
    </cfRule>
    <cfRule type="beginsWith" dxfId="4273" priority="801" operator="beginsWith" text="2x ◙">
      <formula>LEFT(H52,LEN("2x ◙"))="2x ◙"</formula>
    </cfRule>
    <cfRule type="beginsWith" dxfId="4272" priority="802" operator="beginsWith" text="1x ◙">
      <formula>LEFT(H52,LEN("1x ◙"))="1x ◙"</formula>
    </cfRule>
    <cfRule type="beginsWith" dxfId="4271" priority="803" operator="beginsWith" text="?">
      <formula>LEFT(H52,LEN("?"))="?"</formula>
    </cfRule>
    <cfRule type="containsText" dxfId="4270" priority="804" stopIfTrue="1" operator="containsText" text="slecht">
      <formula>NOT(ISERROR(SEARCH("slecht",H52)))</formula>
    </cfRule>
  </conditionalFormatting>
  <conditionalFormatting sqref="H52:H53">
    <cfRule type="containsText" dxfId="4269" priority="786" stopIfTrue="1" operator="containsText" text="slecht">
      <formula>NOT(ISERROR(SEARCH("slecht",H52)))</formula>
    </cfRule>
  </conditionalFormatting>
  <conditionalFormatting sqref="H53">
    <cfRule type="containsText" dxfId="4268" priority="776" operator="containsText" text="P.">
      <formula>NOT(ISERROR(SEARCH("P.",H53)))</formula>
    </cfRule>
    <cfRule type="containsText" dxfId="4267" priority="777" stopIfTrue="1" operator="containsText" text="◙">
      <formula>NOT(ISERROR(SEARCH("◙",H53)))</formula>
    </cfRule>
    <cfRule type="containsText" dxfId="4266" priority="778" operator="containsText" text="ander">
      <formula>NOT(ISERROR(SEARCH("ander",H53)))</formula>
    </cfRule>
    <cfRule type="containsText" dxfId="4265" priority="779" stopIfTrue="1" operator="containsText" text="o">
      <formula>NOT(ISERROR(SEARCH("o",H53)))</formula>
    </cfRule>
    <cfRule type="containsText" dxfId="4264" priority="780" operator="containsText" text="P.">
      <formula>NOT(ISERROR(SEARCH("P.",H53)))</formula>
    </cfRule>
    <cfRule type="containsText" dxfId="4263" priority="781" stopIfTrue="1" operator="containsText" text="◙">
      <formula>NOT(ISERROR(SEARCH("◙",H53)))</formula>
    </cfRule>
    <cfRule type="containsText" dxfId="4262" priority="782" operator="containsText" text="ander">
      <formula>NOT(ISERROR(SEARCH("ander",H53)))</formula>
    </cfRule>
    <cfRule type="beginsWith" dxfId="4261" priority="783" operator="beginsWith" text="2x ◙">
      <formula>LEFT(H53,LEN("2x ◙"))="2x ◙"</formula>
    </cfRule>
    <cfRule type="beginsWith" dxfId="4260" priority="784" operator="beginsWith" text="1x ◙">
      <formula>LEFT(H53,LEN("1x ◙"))="1x ◙"</formula>
    </cfRule>
    <cfRule type="beginsWith" dxfId="4259" priority="785" operator="beginsWith" text="?">
      <formula>LEFT(H53,LEN("?"))="?"</formula>
    </cfRule>
  </conditionalFormatting>
  <conditionalFormatting sqref="H53:H54">
    <cfRule type="containsText" dxfId="4258" priority="751" stopIfTrue="1" operator="containsText" text="slecht">
      <formula>NOT(ISERROR(SEARCH("slecht",H53)))</formula>
    </cfRule>
    <cfRule type="containsText" dxfId="4257" priority="763" operator="containsText" text="P.">
      <formula>NOT(ISERROR(SEARCH("P.",H53)))</formula>
    </cfRule>
    <cfRule type="containsText" dxfId="4256" priority="764" stopIfTrue="1" operator="containsText" text="◙">
      <formula>NOT(ISERROR(SEARCH("◙",H53)))</formula>
    </cfRule>
    <cfRule type="containsText" dxfId="4255" priority="765" operator="containsText" text="ander">
      <formula>NOT(ISERROR(SEARCH("ander",H53)))</formula>
    </cfRule>
    <cfRule type="beginsWith" dxfId="4254" priority="766" operator="beginsWith" text="2x ◙">
      <formula>LEFT(H53,LEN("2x ◙"))="2x ◙"</formula>
    </cfRule>
    <cfRule type="beginsWith" dxfId="4253" priority="767" operator="beginsWith" text="1x ◙">
      <formula>LEFT(H53,LEN("1x ◙"))="1x ◙"</formula>
    </cfRule>
    <cfRule type="beginsWith" dxfId="4252" priority="768" operator="beginsWith" text="?">
      <formula>LEFT(H53,LEN("?"))="?"</formula>
    </cfRule>
  </conditionalFormatting>
  <conditionalFormatting sqref="H54">
    <cfRule type="containsText" dxfId="4251" priority="753" operator="containsText" text="P.">
      <formula>NOT(ISERROR(SEARCH("P.",H54)))</formula>
    </cfRule>
    <cfRule type="containsText" dxfId="4250" priority="754" stopIfTrue="1" operator="containsText" text="◙">
      <formula>NOT(ISERROR(SEARCH("◙",H54)))</formula>
    </cfRule>
    <cfRule type="containsText" dxfId="4249" priority="755" operator="containsText" text="ander">
      <formula>NOT(ISERROR(SEARCH("ander",H54)))</formula>
    </cfRule>
    <cfRule type="beginsWith" dxfId="4248" priority="756" operator="beginsWith" text="2x ◙">
      <formula>LEFT(H54,LEN("2x ◙"))="2x ◙"</formula>
    </cfRule>
    <cfRule type="beginsWith" dxfId="4247" priority="757" operator="beginsWith" text="1x ◙">
      <formula>LEFT(H54,LEN("1x ◙"))="1x ◙"</formula>
    </cfRule>
    <cfRule type="beginsWith" dxfId="4246" priority="758" operator="beginsWith" text="?">
      <formula>LEFT(H54,LEN("?"))="?"</formula>
    </cfRule>
    <cfRule type="containsText" dxfId="4245" priority="759" operator="containsText" text="P.">
      <formula>NOT(ISERROR(SEARCH("P.",H54)))</formula>
    </cfRule>
    <cfRule type="containsText" dxfId="4244" priority="760" stopIfTrue="1" operator="containsText" text="◙">
      <formula>NOT(ISERROR(SEARCH("◙",H54)))</formula>
    </cfRule>
    <cfRule type="containsText" dxfId="4243" priority="761" operator="containsText" text="ander">
      <formula>NOT(ISERROR(SEARCH("ander",H54)))</formula>
    </cfRule>
    <cfRule type="containsText" dxfId="4242" priority="762" stopIfTrue="1" operator="containsText" text="o">
      <formula>NOT(ISERROR(SEARCH("o",H54)))</formula>
    </cfRule>
  </conditionalFormatting>
  <conditionalFormatting sqref="H64">
    <cfRule type="containsText" dxfId="4241" priority="689" stopIfTrue="1" operator="containsText" text="slecht">
      <formula>NOT(ISERROR(SEARCH("slecht",H64)))</formula>
    </cfRule>
    <cfRule type="containsText" dxfId="4240" priority="690" operator="containsText" text="P.">
      <formula>NOT(ISERROR(SEARCH("P.",H64)))</formula>
    </cfRule>
    <cfRule type="containsText" dxfId="4239" priority="691" stopIfTrue="1" operator="containsText" text="◙">
      <formula>NOT(ISERROR(SEARCH("◙",H64)))</formula>
    </cfRule>
    <cfRule type="containsText" dxfId="4238" priority="692" operator="containsText" text="ander">
      <formula>NOT(ISERROR(SEARCH("ander",H64)))</formula>
    </cfRule>
    <cfRule type="beginsWith" dxfId="4237" priority="693" operator="beginsWith" text="2x ◙">
      <formula>LEFT(H64,LEN("2x ◙"))="2x ◙"</formula>
    </cfRule>
    <cfRule type="beginsWith" dxfId="4236" priority="694" operator="beginsWith" text="1x ◙">
      <formula>LEFT(H64,LEN("1x ◙"))="1x ◙"</formula>
    </cfRule>
    <cfRule type="beginsWith" dxfId="4235" priority="695" operator="beginsWith" text="?">
      <formula>LEFT(H64,LEN("?"))="?"</formula>
    </cfRule>
    <cfRule type="containsText" dxfId="4234" priority="696" operator="containsText" text="P.">
      <formula>NOT(ISERROR(SEARCH("P.",H64)))</formula>
    </cfRule>
    <cfRule type="containsText" dxfId="4233" priority="697" stopIfTrue="1" operator="containsText" text="◙">
      <formula>NOT(ISERROR(SEARCH("◙",H64)))</formula>
    </cfRule>
    <cfRule type="containsText" dxfId="4232" priority="698" operator="containsText" text="ander">
      <formula>NOT(ISERROR(SEARCH("ander",H64)))</formula>
    </cfRule>
    <cfRule type="containsText" dxfId="4231" priority="699" stopIfTrue="1" operator="containsText" text="o">
      <formula>NOT(ISERROR(SEARCH("o",H64)))</formula>
    </cfRule>
    <cfRule type="containsText" dxfId="4230" priority="700" operator="containsText" text="P.">
      <formula>NOT(ISERROR(SEARCH("P.",H64)))</formula>
    </cfRule>
    <cfRule type="containsText" dxfId="4229" priority="701" stopIfTrue="1" operator="containsText" text="◙">
      <formula>NOT(ISERROR(SEARCH("◙",H64)))</formula>
    </cfRule>
    <cfRule type="containsText" dxfId="4228" priority="702" operator="containsText" text="ander">
      <formula>NOT(ISERROR(SEARCH("ander",H64)))</formula>
    </cfRule>
    <cfRule type="beginsWith" dxfId="4227" priority="703" operator="beginsWith" text="2x ◙">
      <formula>LEFT(H64,LEN("2x ◙"))="2x ◙"</formula>
    </cfRule>
    <cfRule type="beginsWith" dxfId="4226" priority="704" operator="beginsWith" text="1x ◙">
      <formula>LEFT(H64,LEN("1x ◙"))="1x ◙"</formula>
    </cfRule>
    <cfRule type="beginsWith" dxfId="4225" priority="705" operator="beginsWith" text="?">
      <formula>LEFT(H64,LEN("?"))="?"</formula>
    </cfRule>
    <cfRule type="containsText" dxfId="4224" priority="706" stopIfTrue="1" operator="containsText" text="slecht">
      <formula>NOT(ISERROR(SEARCH("slecht",H64)))</formula>
    </cfRule>
  </conditionalFormatting>
  <conditionalFormatting sqref="H82">
    <cfRule type="containsText" dxfId="4223" priority="608" operator="containsText" text="P.">
      <formula>NOT(ISERROR(SEARCH("P.",H82)))</formula>
    </cfRule>
    <cfRule type="containsText" dxfId="4222" priority="609" stopIfTrue="1" operator="containsText" text="◙">
      <formula>NOT(ISERROR(SEARCH("◙",H82)))</formula>
    </cfRule>
    <cfRule type="containsText" dxfId="4221" priority="610" operator="containsText" text="ander">
      <formula>NOT(ISERROR(SEARCH("ander",H82)))</formula>
    </cfRule>
    <cfRule type="beginsWith" dxfId="4220" priority="611" operator="beginsWith" text="2x ◙">
      <formula>LEFT(H82,LEN("2x ◙"))="2x ◙"</formula>
    </cfRule>
    <cfRule type="beginsWith" dxfId="4219" priority="612" operator="beginsWith" text="1x ◙">
      <formula>LEFT(H82,LEN("1x ◙"))="1x ◙"</formula>
    </cfRule>
    <cfRule type="beginsWith" dxfId="4218" priority="613" operator="beginsWith" text="?">
      <formula>LEFT(H82,LEN("?"))="?"</formula>
    </cfRule>
    <cfRule type="containsText" dxfId="4217" priority="614" operator="containsText" text="P.">
      <formula>NOT(ISERROR(SEARCH("P.",H82)))</formula>
    </cfRule>
    <cfRule type="containsText" dxfId="4216" priority="615" stopIfTrue="1" operator="containsText" text="◙">
      <formula>NOT(ISERROR(SEARCH("◙",H82)))</formula>
    </cfRule>
    <cfRule type="containsText" dxfId="4215" priority="616" operator="containsText" text="ander">
      <formula>NOT(ISERROR(SEARCH("ander",H82)))</formula>
    </cfRule>
    <cfRule type="containsText" dxfId="4214" priority="617" stopIfTrue="1" operator="containsText" text="o">
      <formula>NOT(ISERROR(SEARCH("o",H82)))</formula>
    </cfRule>
    <cfRule type="containsText" dxfId="4213" priority="618" operator="containsText" text="P.">
      <formula>NOT(ISERROR(SEARCH("P.",H82)))</formula>
    </cfRule>
    <cfRule type="containsText" dxfId="4212" priority="619" stopIfTrue="1" operator="containsText" text="◙">
      <formula>NOT(ISERROR(SEARCH("◙",H82)))</formula>
    </cfRule>
    <cfRule type="containsText" dxfId="4211" priority="620" operator="containsText" text="ander">
      <formula>NOT(ISERROR(SEARCH("ander",H82)))</formula>
    </cfRule>
    <cfRule type="beginsWith" dxfId="4210" priority="621" operator="beginsWith" text="2x ◙">
      <formula>LEFT(H82,LEN("2x ◙"))="2x ◙"</formula>
    </cfRule>
    <cfRule type="beginsWith" dxfId="4209" priority="622" operator="beginsWith" text="1x ◙">
      <formula>LEFT(H82,LEN("1x ◙"))="1x ◙"</formula>
    </cfRule>
    <cfRule type="beginsWith" dxfId="4208" priority="623" operator="beginsWith" text="?">
      <formula>LEFT(H82,LEN("?"))="?"</formula>
    </cfRule>
    <cfRule type="containsText" dxfId="4207" priority="624" stopIfTrue="1" operator="containsText" text="slecht">
      <formula>NOT(ISERROR(SEARCH("slecht",H82)))</formula>
    </cfRule>
  </conditionalFormatting>
  <conditionalFormatting sqref="H82:H83">
    <cfRule type="containsText" dxfId="4206" priority="606" stopIfTrue="1" operator="containsText" text="slecht">
      <formula>NOT(ISERROR(SEARCH("slecht",H82)))</formula>
    </cfRule>
  </conditionalFormatting>
  <conditionalFormatting sqref="H83">
    <cfRule type="containsText" dxfId="4205" priority="589" stopIfTrue="1" operator="containsText" text="slecht">
      <formula>NOT(ISERROR(SEARCH("slecht",H83)))</formula>
    </cfRule>
    <cfRule type="containsText" dxfId="4204" priority="590" operator="containsText" text="P.">
      <formula>NOT(ISERROR(SEARCH("P.",H83)))</formula>
    </cfRule>
    <cfRule type="containsText" dxfId="4203" priority="591" stopIfTrue="1" operator="containsText" text="◙">
      <formula>NOT(ISERROR(SEARCH("◙",H83)))</formula>
    </cfRule>
    <cfRule type="containsText" dxfId="4202" priority="592" operator="containsText" text="ander">
      <formula>NOT(ISERROR(SEARCH("ander",H83)))</formula>
    </cfRule>
    <cfRule type="beginsWith" dxfId="4201" priority="593" operator="beginsWith" text="2x ◙">
      <formula>LEFT(H83,LEN("2x ◙"))="2x ◙"</formula>
    </cfRule>
    <cfRule type="beginsWith" dxfId="4200" priority="594" operator="beginsWith" text="1x ◙">
      <formula>LEFT(H83,LEN("1x ◙"))="1x ◙"</formula>
    </cfRule>
    <cfRule type="beginsWith" dxfId="4199" priority="595" operator="beginsWith" text="?">
      <formula>LEFT(H83,LEN("?"))="?"</formula>
    </cfRule>
    <cfRule type="containsText" dxfId="4198" priority="596" operator="containsText" text="P.">
      <formula>NOT(ISERROR(SEARCH("P.",H83)))</formula>
    </cfRule>
    <cfRule type="containsText" dxfId="4197" priority="597" stopIfTrue="1" operator="containsText" text="◙">
      <formula>NOT(ISERROR(SEARCH("◙",H83)))</formula>
    </cfRule>
    <cfRule type="containsText" dxfId="4196" priority="598" operator="containsText" text="ander">
      <formula>NOT(ISERROR(SEARCH("ander",H83)))</formula>
    </cfRule>
    <cfRule type="containsText" dxfId="4195" priority="599" stopIfTrue="1" operator="containsText" text="o">
      <formula>NOT(ISERROR(SEARCH("o",H83)))</formula>
    </cfRule>
    <cfRule type="containsText" dxfId="4194" priority="600" operator="containsText" text="P.">
      <formula>NOT(ISERROR(SEARCH("P.",H83)))</formula>
    </cfRule>
    <cfRule type="containsText" dxfId="4193" priority="601" stopIfTrue="1" operator="containsText" text="◙">
      <formula>NOT(ISERROR(SEARCH("◙",H83)))</formula>
    </cfRule>
    <cfRule type="containsText" dxfId="4192" priority="602" operator="containsText" text="ander">
      <formula>NOT(ISERROR(SEARCH("ander",H83)))</formula>
    </cfRule>
    <cfRule type="beginsWith" dxfId="4191" priority="603" operator="beginsWith" text="2x ◙">
      <formula>LEFT(H83,LEN("2x ◙"))="2x ◙"</formula>
    </cfRule>
    <cfRule type="beginsWith" dxfId="4190" priority="604" operator="beginsWith" text="1x ◙">
      <formula>LEFT(H83,LEN("1x ◙"))="1x ◙"</formula>
    </cfRule>
    <cfRule type="beginsWith" dxfId="4189" priority="605" operator="beginsWith" text="?">
      <formula>LEFT(H83,LEN("?"))="?"</formula>
    </cfRule>
  </conditionalFormatting>
  <conditionalFormatting sqref="H87">
    <cfRule type="containsText" dxfId="4188" priority="517" stopIfTrue="1" operator="containsText" text="slecht">
      <formula>NOT(ISERROR(SEARCH("slecht",H87)))</formula>
    </cfRule>
    <cfRule type="containsText" dxfId="4187" priority="518" operator="containsText" text="P.">
      <formula>NOT(ISERROR(SEARCH("P.",H87)))</formula>
    </cfRule>
    <cfRule type="containsText" dxfId="4186" priority="519" stopIfTrue="1" operator="containsText" text="◙">
      <formula>NOT(ISERROR(SEARCH("◙",H87)))</formula>
    </cfRule>
    <cfRule type="containsText" dxfId="4185" priority="520" operator="containsText" text="ander">
      <formula>NOT(ISERROR(SEARCH("ander",H87)))</formula>
    </cfRule>
    <cfRule type="beginsWith" dxfId="4184" priority="521" operator="beginsWith" text="2x ◙">
      <formula>LEFT(H87,LEN("2x ◙"))="2x ◙"</formula>
    </cfRule>
    <cfRule type="beginsWith" dxfId="4183" priority="522" operator="beginsWith" text="1x ◙">
      <formula>LEFT(H87,LEN("1x ◙"))="1x ◙"</formula>
    </cfRule>
    <cfRule type="beginsWith" dxfId="4182" priority="523" operator="beginsWith" text="?">
      <formula>LEFT(H87,LEN("?"))="?"</formula>
    </cfRule>
    <cfRule type="containsText" dxfId="4181" priority="524" operator="containsText" text="P.">
      <formula>NOT(ISERROR(SEARCH("P.",H87)))</formula>
    </cfRule>
    <cfRule type="containsText" dxfId="4180" priority="525" stopIfTrue="1" operator="containsText" text="◙">
      <formula>NOT(ISERROR(SEARCH("◙",H87)))</formula>
    </cfRule>
    <cfRule type="containsText" dxfId="4179" priority="526" operator="containsText" text="ander">
      <formula>NOT(ISERROR(SEARCH("ander",H87)))</formula>
    </cfRule>
    <cfRule type="containsText" dxfId="4178" priority="527" stopIfTrue="1" operator="containsText" text="o">
      <formula>NOT(ISERROR(SEARCH("o",H87)))</formula>
    </cfRule>
    <cfRule type="containsText" dxfId="4177" priority="528" operator="containsText" text="P.">
      <formula>NOT(ISERROR(SEARCH("P.",H87)))</formula>
    </cfRule>
    <cfRule type="containsText" dxfId="4176" priority="529" stopIfTrue="1" operator="containsText" text="◙">
      <formula>NOT(ISERROR(SEARCH("◙",H87)))</formula>
    </cfRule>
    <cfRule type="containsText" dxfId="4175" priority="530" operator="containsText" text="ander">
      <formula>NOT(ISERROR(SEARCH("ander",H87)))</formula>
    </cfRule>
    <cfRule type="beginsWith" dxfId="4174" priority="531" operator="beginsWith" text="2x ◙">
      <formula>LEFT(H87,LEN("2x ◙"))="2x ◙"</formula>
    </cfRule>
    <cfRule type="beginsWith" dxfId="4173" priority="532" operator="beginsWith" text="1x ◙">
      <formula>LEFT(H87,LEN("1x ◙"))="1x ◙"</formula>
    </cfRule>
    <cfRule type="beginsWith" dxfId="4172" priority="533" operator="beginsWith" text="?">
      <formula>LEFT(H87,LEN("?"))="?"</formula>
    </cfRule>
  </conditionalFormatting>
  <conditionalFormatting sqref="H87:H88">
    <cfRule type="containsText" dxfId="4171" priority="534" stopIfTrue="1" operator="containsText" text="slecht">
      <formula>NOT(ISERROR(SEARCH("slecht",H87)))</formula>
    </cfRule>
  </conditionalFormatting>
  <conditionalFormatting sqref="H88">
    <cfRule type="containsText" dxfId="4170" priority="536" operator="containsText" text="P.">
      <formula>NOT(ISERROR(SEARCH("P.",H88)))</formula>
    </cfRule>
    <cfRule type="containsText" dxfId="4169" priority="537" stopIfTrue="1" operator="containsText" text="◙">
      <formula>NOT(ISERROR(SEARCH("◙",H88)))</formula>
    </cfRule>
    <cfRule type="containsText" dxfId="4168" priority="538" operator="containsText" text="ander">
      <formula>NOT(ISERROR(SEARCH("ander",H88)))</formula>
    </cfRule>
    <cfRule type="beginsWith" dxfId="4167" priority="539" operator="beginsWith" text="2x ◙">
      <formula>LEFT(H88,LEN("2x ◙"))="2x ◙"</formula>
    </cfRule>
    <cfRule type="beginsWith" dxfId="4166" priority="540" operator="beginsWith" text="1x ◙">
      <formula>LEFT(H88,LEN("1x ◙"))="1x ◙"</formula>
    </cfRule>
    <cfRule type="beginsWith" dxfId="4165" priority="541" operator="beginsWith" text="?">
      <formula>LEFT(H88,LEN("?"))="?"</formula>
    </cfRule>
    <cfRule type="containsText" dxfId="4164" priority="542" operator="containsText" text="P.">
      <formula>NOT(ISERROR(SEARCH("P.",H88)))</formula>
    </cfRule>
    <cfRule type="containsText" dxfId="4163" priority="543" stopIfTrue="1" operator="containsText" text="◙">
      <formula>NOT(ISERROR(SEARCH("◙",H88)))</formula>
    </cfRule>
    <cfRule type="containsText" dxfId="4162" priority="544" operator="containsText" text="ander">
      <formula>NOT(ISERROR(SEARCH("ander",H88)))</formula>
    </cfRule>
    <cfRule type="containsText" dxfId="4161" priority="545" stopIfTrue="1" operator="containsText" text="o">
      <formula>NOT(ISERROR(SEARCH("o",H88)))</formula>
    </cfRule>
    <cfRule type="containsText" dxfId="4160" priority="546" operator="containsText" text="P.">
      <formula>NOT(ISERROR(SEARCH("P.",H88)))</formula>
    </cfRule>
    <cfRule type="containsText" dxfId="4159" priority="547" stopIfTrue="1" operator="containsText" text="◙">
      <formula>NOT(ISERROR(SEARCH("◙",H88)))</formula>
    </cfRule>
    <cfRule type="containsText" dxfId="4158" priority="548" operator="containsText" text="ander">
      <formula>NOT(ISERROR(SEARCH("ander",H88)))</formula>
    </cfRule>
    <cfRule type="beginsWith" dxfId="4157" priority="549" operator="beginsWith" text="2x ◙">
      <formula>LEFT(H88,LEN("2x ◙"))="2x ◙"</formula>
    </cfRule>
    <cfRule type="beginsWith" dxfId="4156" priority="550" operator="beginsWith" text="1x ◙">
      <formula>LEFT(H88,LEN("1x ◙"))="1x ◙"</formula>
    </cfRule>
    <cfRule type="beginsWith" dxfId="4155" priority="551" operator="beginsWith" text="?">
      <formula>LEFT(H88,LEN("?"))="?"</formula>
    </cfRule>
  </conditionalFormatting>
  <conditionalFormatting sqref="H88:H89">
    <cfRule type="containsText" dxfId="4154" priority="552" stopIfTrue="1" operator="containsText" text="slecht">
      <formula>NOT(ISERROR(SEARCH("slecht",H88)))</formula>
    </cfRule>
  </conditionalFormatting>
  <conditionalFormatting sqref="H89">
    <cfRule type="containsText" dxfId="4153" priority="554" operator="containsText" text="P.">
      <formula>NOT(ISERROR(SEARCH("P.",H89)))</formula>
    </cfRule>
    <cfRule type="containsText" dxfId="4152" priority="555" stopIfTrue="1" operator="containsText" text="◙">
      <formula>NOT(ISERROR(SEARCH("◙",H89)))</formula>
    </cfRule>
    <cfRule type="containsText" dxfId="4151" priority="556" operator="containsText" text="ander">
      <formula>NOT(ISERROR(SEARCH("ander",H89)))</formula>
    </cfRule>
    <cfRule type="beginsWith" dxfId="4150" priority="557" operator="beginsWith" text="2x ◙">
      <formula>LEFT(H89,LEN("2x ◙"))="2x ◙"</formula>
    </cfRule>
    <cfRule type="beginsWith" dxfId="4149" priority="558" operator="beginsWith" text="1x ◙">
      <formula>LEFT(H89,LEN("1x ◙"))="1x ◙"</formula>
    </cfRule>
    <cfRule type="beginsWith" dxfId="4148" priority="559" operator="beginsWith" text="?">
      <formula>LEFT(H89,LEN("?"))="?"</formula>
    </cfRule>
    <cfRule type="containsText" dxfId="4147" priority="560" operator="containsText" text="P.">
      <formula>NOT(ISERROR(SEARCH("P.",H89)))</formula>
    </cfRule>
    <cfRule type="containsText" dxfId="4146" priority="561" stopIfTrue="1" operator="containsText" text="◙">
      <formula>NOT(ISERROR(SEARCH("◙",H89)))</formula>
    </cfRule>
    <cfRule type="containsText" dxfId="4145" priority="562" operator="containsText" text="ander">
      <formula>NOT(ISERROR(SEARCH("ander",H89)))</formula>
    </cfRule>
    <cfRule type="containsText" dxfId="4144" priority="563" stopIfTrue="1" operator="containsText" text="o">
      <formula>NOT(ISERROR(SEARCH("o",H89)))</formula>
    </cfRule>
    <cfRule type="containsText" dxfId="4143" priority="564" operator="containsText" text="P.">
      <formula>NOT(ISERROR(SEARCH("P.",H89)))</formula>
    </cfRule>
    <cfRule type="containsText" dxfId="4142" priority="565" stopIfTrue="1" operator="containsText" text="◙">
      <formula>NOT(ISERROR(SEARCH("◙",H89)))</formula>
    </cfRule>
    <cfRule type="containsText" dxfId="4141" priority="566" operator="containsText" text="ander">
      <formula>NOT(ISERROR(SEARCH("ander",H89)))</formula>
    </cfRule>
    <cfRule type="beginsWith" dxfId="4140" priority="567" operator="beginsWith" text="2x ◙">
      <formula>LEFT(H89,LEN("2x ◙"))="2x ◙"</formula>
    </cfRule>
    <cfRule type="beginsWith" dxfId="4139" priority="568" operator="beginsWith" text="1x ◙">
      <formula>LEFT(H89,LEN("1x ◙"))="1x ◙"</formula>
    </cfRule>
    <cfRule type="beginsWith" dxfId="4138" priority="569" operator="beginsWith" text="?">
      <formula>LEFT(H89,LEN("?"))="?"</formula>
    </cfRule>
    <cfRule type="containsText" dxfId="4137" priority="570" stopIfTrue="1" operator="containsText" text="slecht">
      <formula>NOT(ISERROR(SEARCH("slecht",H89)))</formula>
    </cfRule>
  </conditionalFormatting>
  <conditionalFormatting sqref="H102">
    <cfRule type="containsText" dxfId="4136" priority="428" operator="containsText" text="P.">
      <formula>NOT(ISERROR(SEARCH("P.",H102)))</formula>
    </cfRule>
    <cfRule type="containsText" dxfId="4135" priority="429" stopIfTrue="1" operator="containsText" text="◙">
      <formula>NOT(ISERROR(SEARCH("◙",H102)))</formula>
    </cfRule>
    <cfRule type="containsText" dxfId="4134" priority="430" operator="containsText" text="ander">
      <formula>NOT(ISERROR(SEARCH("ander",H102)))</formula>
    </cfRule>
    <cfRule type="beginsWith" dxfId="4133" priority="431" operator="beginsWith" text="2x ◙">
      <formula>LEFT(H102,LEN("2x ◙"))="2x ◙"</formula>
    </cfRule>
    <cfRule type="beginsWith" dxfId="4132" priority="432" operator="beginsWith" text="1x ◙">
      <formula>LEFT(H102,LEN("1x ◙"))="1x ◙"</formula>
    </cfRule>
    <cfRule type="beginsWith" dxfId="4131" priority="433" operator="beginsWith" text="?">
      <formula>LEFT(H102,LEN("?"))="?"</formula>
    </cfRule>
    <cfRule type="containsText" dxfId="4130" priority="434" operator="containsText" text="P.">
      <formula>NOT(ISERROR(SEARCH("P.",H102)))</formula>
    </cfRule>
    <cfRule type="containsText" dxfId="4129" priority="435" stopIfTrue="1" operator="containsText" text="◙">
      <formula>NOT(ISERROR(SEARCH("◙",H102)))</formula>
    </cfRule>
    <cfRule type="containsText" dxfId="4128" priority="436" operator="containsText" text="ander">
      <formula>NOT(ISERROR(SEARCH("ander",H102)))</formula>
    </cfRule>
    <cfRule type="containsText" dxfId="4127" priority="437" stopIfTrue="1" operator="containsText" text="o">
      <formula>NOT(ISERROR(SEARCH("o",H102)))</formula>
    </cfRule>
    <cfRule type="containsText" dxfId="4126" priority="438" operator="containsText" text="P.">
      <formula>NOT(ISERROR(SEARCH("P.",H102)))</formula>
    </cfRule>
    <cfRule type="containsText" dxfId="4125" priority="439" stopIfTrue="1" operator="containsText" text="◙">
      <formula>NOT(ISERROR(SEARCH("◙",H102)))</formula>
    </cfRule>
    <cfRule type="containsText" dxfId="4124" priority="440" operator="containsText" text="ander">
      <formula>NOT(ISERROR(SEARCH("ander",H102)))</formula>
    </cfRule>
    <cfRule type="beginsWith" dxfId="4123" priority="441" operator="beginsWith" text="2x ◙">
      <formula>LEFT(H102,LEN("2x ◙"))="2x ◙"</formula>
    </cfRule>
    <cfRule type="beginsWith" dxfId="4122" priority="442" operator="beginsWith" text="1x ◙">
      <formula>LEFT(H102,LEN("1x ◙"))="1x ◙"</formula>
    </cfRule>
    <cfRule type="beginsWith" dxfId="4121" priority="443" operator="beginsWith" text="?">
      <formula>LEFT(H102,LEN("?"))="?"</formula>
    </cfRule>
    <cfRule type="containsText" dxfId="4120" priority="444" stopIfTrue="1" operator="containsText" text="slecht">
      <formula>NOT(ISERROR(SEARCH("slecht",H102)))</formula>
    </cfRule>
  </conditionalFormatting>
  <conditionalFormatting sqref="H102:H103">
    <cfRule type="containsText" dxfId="4119" priority="426" stopIfTrue="1" operator="containsText" text="slecht">
      <formula>NOT(ISERROR(SEARCH("slecht",H102)))</formula>
    </cfRule>
  </conditionalFormatting>
  <conditionalFormatting sqref="H103">
    <cfRule type="containsText" dxfId="4118" priority="409" stopIfTrue="1" operator="containsText" text="slecht">
      <formula>NOT(ISERROR(SEARCH("slecht",H103)))</formula>
    </cfRule>
    <cfRule type="containsText" dxfId="4117" priority="410" operator="containsText" text="P.">
      <formula>NOT(ISERROR(SEARCH("P.",H103)))</formula>
    </cfRule>
    <cfRule type="containsText" dxfId="4116" priority="411" stopIfTrue="1" operator="containsText" text="◙">
      <formula>NOT(ISERROR(SEARCH("◙",H103)))</formula>
    </cfRule>
    <cfRule type="containsText" dxfId="4115" priority="412" operator="containsText" text="ander">
      <formula>NOT(ISERROR(SEARCH("ander",H103)))</formula>
    </cfRule>
    <cfRule type="beginsWith" dxfId="4114" priority="413" operator="beginsWith" text="2x ◙">
      <formula>LEFT(H103,LEN("2x ◙"))="2x ◙"</formula>
    </cfRule>
    <cfRule type="beginsWith" dxfId="4113" priority="414" operator="beginsWith" text="1x ◙">
      <formula>LEFT(H103,LEN("1x ◙"))="1x ◙"</formula>
    </cfRule>
    <cfRule type="beginsWith" dxfId="4112" priority="415" operator="beginsWith" text="?">
      <formula>LEFT(H103,LEN("?"))="?"</formula>
    </cfRule>
    <cfRule type="containsText" dxfId="4111" priority="416" operator="containsText" text="P.">
      <formula>NOT(ISERROR(SEARCH("P.",H103)))</formula>
    </cfRule>
    <cfRule type="containsText" dxfId="4110" priority="417" stopIfTrue="1" operator="containsText" text="◙">
      <formula>NOT(ISERROR(SEARCH("◙",H103)))</formula>
    </cfRule>
    <cfRule type="containsText" dxfId="4109" priority="418" operator="containsText" text="ander">
      <formula>NOT(ISERROR(SEARCH("ander",H103)))</formula>
    </cfRule>
    <cfRule type="containsText" dxfId="4108" priority="419" stopIfTrue="1" operator="containsText" text="o">
      <formula>NOT(ISERROR(SEARCH("o",H103)))</formula>
    </cfRule>
  </conditionalFormatting>
  <conditionalFormatting sqref="H103:H104">
    <cfRule type="containsText" dxfId="4107" priority="420" operator="containsText" text="P.">
      <formula>NOT(ISERROR(SEARCH("P.",H103)))</formula>
    </cfRule>
    <cfRule type="containsText" dxfId="4106" priority="421" stopIfTrue="1" operator="containsText" text="◙">
      <formula>NOT(ISERROR(SEARCH("◙",H103)))</formula>
    </cfRule>
    <cfRule type="containsText" dxfId="4105" priority="422" operator="containsText" text="ander">
      <formula>NOT(ISERROR(SEARCH("ander",H103)))</formula>
    </cfRule>
    <cfRule type="beginsWith" dxfId="4104" priority="423" operator="beginsWith" text="2x ◙">
      <formula>LEFT(H103,LEN("2x ◙"))="2x ◙"</formula>
    </cfRule>
    <cfRule type="beginsWith" dxfId="4103" priority="424" operator="beginsWith" text="1x ◙">
      <formula>LEFT(H103,LEN("1x ◙"))="1x ◙"</formula>
    </cfRule>
    <cfRule type="beginsWith" dxfId="4102" priority="425" operator="beginsWith" text="?">
      <formula>LEFT(H103,LEN("?"))="?"</formula>
    </cfRule>
  </conditionalFormatting>
  <conditionalFormatting sqref="H104">
    <cfRule type="containsText" dxfId="4101" priority="451" operator="containsText" text="P.">
      <formula>NOT(ISERROR(SEARCH("P.",H104)))</formula>
    </cfRule>
    <cfRule type="containsText" dxfId="4100" priority="452" stopIfTrue="1" operator="containsText" text="◙">
      <formula>NOT(ISERROR(SEARCH("◙",H104)))</formula>
    </cfRule>
    <cfRule type="containsText" dxfId="4099" priority="453" operator="containsText" text="ander">
      <formula>NOT(ISERROR(SEARCH("ander",H104)))</formula>
    </cfRule>
    <cfRule type="containsText" dxfId="4098" priority="454" stopIfTrue="1" operator="containsText" text="o">
      <formula>NOT(ISERROR(SEARCH("o",H104)))</formula>
    </cfRule>
    <cfRule type="containsText" dxfId="4097" priority="455" operator="containsText" text="P.">
      <formula>NOT(ISERROR(SEARCH("P.",H104)))</formula>
    </cfRule>
    <cfRule type="containsText" dxfId="4096" priority="456" stopIfTrue="1" operator="containsText" text="◙">
      <formula>NOT(ISERROR(SEARCH("◙",H104)))</formula>
    </cfRule>
    <cfRule type="containsText" dxfId="4095" priority="457" operator="containsText" text="ander">
      <formula>NOT(ISERROR(SEARCH("ander",H104)))</formula>
    </cfRule>
    <cfRule type="beginsWith" dxfId="4094" priority="458" operator="beginsWith" text="2x ◙">
      <formula>LEFT(H104,LEN("2x ◙"))="2x ◙"</formula>
    </cfRule>
    <cfRule type="beginsWith" dxfId="4093" priority="459" operator="beginsWith" text="1x ◙">
      <formula>LEFT(H104,LEN("1x ◙"))="1x ◙"</formula>
    </cfRule>
    <cfRule type="beginsWith" dxfId="4092" priority="460" operator="beginsWith" text="?">
      <formula>LEFT(H104,LEN("?"))="?"</formula>
    </cfRule>
    <cfRule type="containsText" dxfId="4091" priority="461" stopIfTrue="1" operator="containsText" text="slecht">
      <formula>NOT(ISERROR(SEARCH("slecht",H104)))</formula>
    </cfRule>
  </conditionalFormatting>
  <conditionalFormatting sqref="H123">
    <cfRule type="containsText" dxfId="4090" priority="318" operator="containsText" text="P.">
      <formula>NOT(ISERROR(SEARCH("P.",H123)))</formula>
    </cfRule>
    <cfRule type="containsText" dxfId="4089" priority="319" stopIfTrue="1" operator="containsText" text="◙">
      <formula>NOT(ISERROR(SEARCH("◙",H123)))</formula>
    </cfRule>
    <cfRule type="containsText" dxfId="4088" priority="320" operator="containsText" text="ander">
      <formula>NOT(ISERROR(SEARCH("ander",H123)))</formula>
    </cfRule>
    <cfRule type="beginsWith" dxfId="4087" priority="321" operator="beginsWith" text="2x ◙">
      <formula>LEFT(H123,LEN("2x ◙"))="2x ◙"</formula>
    </cfRule>
    <cfRule type="beginsWith" dxfId="4086" priority="322" operator="beginsWith" text="1x ◙">
      <formula>LEFT(H123,LEN("1x ◙"))="1x ◙"</formula>
    </cfRule>
    <cfRule type="beginsWith" dxfId="4085" priority="323" operator="beginsWith" text="?">
      <formula>LEFT(H123,LEN("?"))="?"</formula>
    </cfRule>
    <cfRule type="containsText" dxfId="4084" priority="324" operator="containsText" text="P.">
      <formula>NOT(ISERROR(SEARCH("P.",H123)))</formula>
    </cfRule>
    <cfRule type="containsText" dxfId="4083" priority="325" stopIfTrue="1" operator="containsText" text="◙">
      <formula>NOT(ISERROR(SEARCH("◙",H123)))</formula>
    </cfRule>
    <cfRule type="containsText" dxfId="4082" priority="326" operator="containsText" text="ander">
      <formula>NOT(ISERROR(SEARCH("ander",H123)))</formula>
    </cfRule>
    <cfRule type="containsText" dxfId="4081" priority="327" stopIfTrue="1" operator="containsText" text="o">
      <formula>NOT(ISERROR(SEARCH("o",H123)))</formula>
    </cfRule>
    <cfRule type="containsText" dxfId="4080" priority="328" operator="containsText" text="P.">
      <formula>NOT(ISERROR(SEARCH("P.",H123)))</formula>
    </cfRule>
    <cfRule type="containsText" dxfId="4079" priority="329" stopIfTrue="1" operator="containsText" text="◙">
      <formula>NOT(ISERROR(SEARCH("◙",H123)))</formula>
    </cfRule>
    <cfRule type="containsText" dxfId="4078" priority="330" operator="containsText" text="ander">
      <formula>NOT(ISERROR(SEARCH("ander",H123)))</formula>
    </cfRule>
    <cfRule type="beginsWith" dxfId="4077" priority="331" operator="beginsWith" text="2x ◙">
      <formula>LEFT(H123,LEN("2x ◙"))="2x ◙"</formula>
    </cfRule>
    <cfRule type="beginsWith" dxfId="4076" priority="332" operator="beginsWith" text="1x ◙">
      <formula>LEFT(H123,LEN("1x ◙"))="1x ◙"</formula>
    </cfRule>
    <cfRule type="beginsWith" dxfId="4075" priority="333" operator="beginsWith" text="?">
      <formula>LEFT(H123,LEN("?"))="?"</formula>
    </cfRule>
    <cfRule type="containsText" dxfId="4074" priority="334" stopIfTrue="1" operator="containsText" text="slecht">
      <formula>NOT(ISERROR(SEARCH("slecht",H123)))</formula>
    </cfRule>
  </conditionalFormatting>
  <conditionalFormatting sqref="H123:H124">
    <cfRule type="containsText" dxfId="4073" priority="316" stopIfTrue="1" operator="containsText" text="slecht">
      <formula>NOT(ISERROR(SEARCH("slecht",H123)))</formula>
    </cfRule>
  </conditionalFormatting>
  <conditionalFormatting sqref="H124">
    <cfRule type="containsText" dxfId="4072" priority="299" stopIfTrue="1" operator="containsText" text="slecht">
      <formula>NOT(ISERROR(SEARCH("slecht",H124)))</formula>
    </cfRule>
    <cfRule type="containsText" dxfId="4071" priority="300" operator="containsText" text="P.">
      <formula>NOT(ISERROR(SEARCH("P.",H124)))</formula>
    </cfRule>
    <cfRule type="containsText" dxfId="4070" priority="301" stopIfTrue="1" operator="containsText" text="◙">
      <formula>NOT(ISERROR(SEARCH("◙",H124)))</formula>
    </cfRule>
    <cfRule type="containsText" dxfId="4069" priority="302" operator="containsText" text="ander">
      <formula>NOT(ISERROR(SEARCH("ander",H124)))</formula>
    </cfRule>
    <cfRule type="beginsWith" dxfId="4068" priority="303" operator="beginsWith" text="2x ◙">
      <formula>LEFT(H124,LEN("2x ◙"))="2x ◙"</formula>
    </cfRule>
    <cfRule type="beginsWith" dxfId="4067" priority="304" operator="beginsWith" text="1x ◙">
      <formula>LEFT(H124,LEN("1x ◙"))="1x ◙"</formula>
    </cfRule>
    <cfRule type="beginsWith" dxfId="4066" priority="305" operator="beginsWith" text="?">
      <formula>LEFT(H124,LEN("?"))="?"</formula>
    </cfRule>
    <cfRule type="containsText" dxfId="4065" priority="306" operator="containsText" text="P.">
      <formula>NOT(ISERROR(SEARCH("P.",H124)))</formula>
    </cfRule>
    <cfRule type="containsText" dxfId="4064" priority="307" stopIfTrue="1" operator="containsText" text="◙">
      <formula>NOT(ISERROR(SEARCH("◙",H124)))</formula>
    </cfRule>
    <cfRule type="containsText" dxfId="4063" priority="308" operator="containsText" text="ander">
      <formula>NOT(ISERROR(SEARCH("ander",H124)))</formula>
    </cfRule>
    <cfRule type="containsText" dxfId="4062" priority="309" stopIfTrue="1" operator="containsText" text="o">
      <formula>NOT(ISERROR(SEARCH("o",H124)))</formula>
    </cfRule>
    <cfRule type="containsText" dxfId="4061" priority="310" operator="containsText" text="P.">
      <formula>NOT(ISERROR(SEARCH("P.",H124)))</formula>
    </cfRule>
    <cfRule type="containsText" dxfId="4060" priority="311" stopIfTrue="1" operator="containsText" text="◙">
      <formula>NOT(ISERROR(SEARCH("◙",H124)))</formula>
    </cfRule>
    <cfRule type="containsText" dxfId="4059" priority="312" operator="containsText" text="ander">
      <formula>NOT(ISERROR(SEARCH("ander",H124)))</formula>
    </cfRule>
    <cfRule type="beginsWith" dxfId="4058" priority="313" operator="beginsWith" text="2x ◙">
      <formula>LEFT(H124,LEN("2x ◙"))="2x ◙"</formula>
    </cfRule>
    <cfRule type="beginsWith" dxfId="4057" priority="314" operator="beginsWith" text="1x ◙">
      <formula>LEFT(H124,LEN("1x ◙"))="1x ◙"</formula>
    </cfRule>
    <cfRule type="beginsWith" dxfId="4056" priority="315" operator="beginsWith" text="?">
      <formula>LEFT(H124,LEN("?"))="?"</formula>
    </cfRule>
  </conditionalFormatting>
  <conditionalFormatting sqref="H131">
    <cfRule type="containsText" dxfId="4055" priority="254" operator="containsText" text="P.">
      <formula>NOT(ISERROR(SEARCH("P.",H131)))</formula>
    </cfRule>
    <cfRule type="containsText" dxfId="4054" priority="255" stopIfTrue="1" operator="containsText" text="◙">
      <formula>NOT(ISERROR(SEARCH("◙",H131)))</formula>
    </cfRule>
    <cfRule type="containsText" dxfId="4053" priority="256" operator="containsText" text="ander">
      <formula>NOT(ISERROR(SEARCH("ander",H131)))</formula>
    </cfRule>
    <cfRule type="beginsWith" dxfId="4052" priority="257" operator="beginsWith" text="2x ◙">
      <formula>LEFT(H131,LEN("2x ◙"))="2x ◙"</formula>
    </cfRule>
    <cfRule type="beginsWith" dxfId="4051" priority="258" operator="beginsWith" text="1x ◙">
      <formula>LEFT(H131,LEN("1x ◙"))="1x ◙"</formula>
    </cfRule>
    <cfRule type="beginsWith" dxfId="4050" priority="259" operator="beginsWith" text="?">
      <formula>LEFT(H131,LEN("?"))="?"</formula>
    </cfRule>
    <cfRule type="containsText" dxfId="4049" priority="260" operator="containsText" text="P.">
      <formula>NOT(ISERROR(SEARCH("P.",H131)))</formula>
    </cfRule>
    <cfRule type="containsText" dxfId="4048" priority="261" stopIfTrue="1" operator="containsText" text="◙">
      <formula>NOT(ISERROR(SEARCH("◙",H131)))</formula>
    </cfRule>
    <cfRule type="containsText" dxfId="4047" priority="262" operator="containsText" text="ander">
      <formula>NOT(ISERROR(SEARCH("ander",H131)))</formula>
    </cfRule>
    <cfRule type="containsText" dxfId="4046" priority="263" stopIfTrue="1" operator="containsText" text="o">
      <formula>NOT(ISERROR(SEARCH("o",H131)))</formula>
    </cfRule>
    <cfRule type="containsText" dxfId="4045" priority="264" operator="containsText" text="P.">
      <formula>NOT(ISERROR(SEARCH("P.",H131)))</formula>
    </cfRule>
    <cfRule type="containsText" dxfId="4044" priority="265" stopIfTrue="1" operator="containsText" text="◙">
      <formula>NOT(ISERROR(SEARCH("◙",H131)))</formula>
    </cfRule>
    <cfRule type="containsText" dxfId="4043" priority="266" operator="containsText" text="ander">
      <formula>NOT(ISERROR(SEARCH("ander",H131)))</formula>
    </cfRule>
    <cfRule type="beginsWith" dxfId="4042" priority="267" operator="beginsWith" text="2x ◙">
      <formula>LEFT(H131,LEN("2x ◙"))="2x ◙"</formula>
    </cfRule>
    <cfRule type="beginsWith" dxfId="4041" priority="268" operator="beginsWith" text="1x ◙">
      <formula>LEFT(H131,LEN("1x ◙"))="1x ◙"</formula>
    </cfRule>
    <cfRule type="beginsWith" dxfId="4040" priority="269" operator="beginsWith" text="?">
      <formula>LEFT(H131,LEN("?"))="?"</formula>
    </cfRule>
    <cfRule type="containsText" dxfId="4039" priority="270" stopIfTrue="1" operator="containsText" text="slecht">
      <formula>NOT(ISERROR(SEARCH("slecht",H131)))</formula>
    </cfRule>
  </conditionalFormatting>
  <conditionalFormatting sqref="H131:H132">
    <cfRule type="containsText" dxfId="4038" priority="252" stopIfTrue="1" operator="containsText" text="slecht">
      <formula>NOT(ISERROR(SEARCH("slecht",H131)))</formula>
    </cfRule>
  </conditionalFormatting>
  <conditionalFormatting sqref="H132">
    <cfRule type="containsText" dxfId="4037" priority="235" stopIfTrue="1" operator="containsText" text="slecht">
      <formula>NOT(ISERROR(SEARCH("slecht",H132)))</formula>
    </cfRule>
    <cfRule type="containsText" dxfId="4036" priority="236" operator="containsText" text="P.">
      <formula>NOT(ISERROR(SEARCH("P.",H132)))</formula>
    </cfRule>
    <cfRule type="containsText" dxfId="4035" priority="237" stopIfTrue="1" operator="containsText" text="◙">
      <formula>NOT(ISERROR(SEARCH("◙",H132)))</formula>
    </cfRule>
    <cfRule type="containsText" dxfId="4034" priority="238" operator="containsText" text="ander">
      <formula>NOT(ISERROR(SEARCH("ander",H132)))</formula>
    </cfRule>
    <cfRule type="beginsWith" dxfId="4033" priority="239" operator="beginsWith" text="2x ◙">
      <formula>LEFT(H132,LEN("2x ◙"))="2x ◙"</formula>
    </cfRule>
    <cfRule type="beginsWith" dxfId="4032" priority="240" operator="beginsWith" text="1x ◙">
      <formula>LEFT(H132,LEN("1x ◙"))="1x ◙"</formula>
    </cfRule>
    <cfRule type="beginsWith" dxfId="4031" priority="241" operator="beginsWith" text="?">
      <formula>LEFT(H132,LEN("?"))="?"</formula>
    </cfRule>
    <cfRule type="containsText" dxfId="4030" priority="242" operator="containsText" text="P.">
      <formula>NOT(ISERROR(SEARCH("P.",H132)))</formula>
    </cfRule>
    <cfRule type="containsText" dxfId="4029" priority="243" stopIfTrue="1" operator="containsText" text="◙">
      <formula>NOT(ISERROR(SEARCH("◙",H132)))</formula>
    </cfRule>
    <cfRule type="containsText" dxfId="4028" priority="244" operator="containsText" text="ander">
      <formula>NOT(ISERROR(SEARCH("ander",H132)))</formula>
    </cfRule>
    <cfRule type="containsText" dxfId="4027" priority="245" stopIfTrue="1" operator="containsText" text="o">
      <formula>NOT(ISERROR(SEARCH("o",H132)))</formula>
    </cfRule>
    <cfRule type="containsText" dxfId="4026" priority="246" operator="containsText" text="P.">
      <formula>NOT(ISERROR(SEARCH("P.",H132)))</formula>
    </cfRule>
    <cfRule type="containsText" dxfId="4025" priority="247" stopIfTrue="1" operator="containsText" text="◙">
      <formula>NOT(ISERROR(SEARCH("◙",H132)))</formula>
    </cfRule>
    <cfRule type="containsText" dxfId="4024" priority="248" operator="containsText" text="ander">
      <formula>NOT(ISERROR(SEARCH("ander",H132)))</formula>
    </cfRule>
    <cfRule type="beginsWith" dxfId="4023" priority="249" operator="beginsWith" text="2x ◙">
      <formula>LEFT(H132,LEN("2x ◙"))="2x ◙"</formula>
    </cfRule>
    <cfRule type="beginsWith" dxfId="4022" priority="250" operator="beginsWith" text="1x ◙">
      <formula>LEFT(H132,LEN("1x ◙"))="1x ◙"</formula>
    </cfRule>
    <cfRule type="beginsWith" dxfId="4021" priority="251" operator="beginsWith" text="?">
      <formula>LEFT(H132,LEN("?"))="?"</formula>
    </cfRule>
  </conditionalFormatting>
  <conditionalFormatting sqref="H136">
    <cfRule type="containsText" dxfId="4020" priority="200" operator="containsText" text="P.">
      <formula>NOT(ISERROR(SEARCH("P.",H136)))</formula>
    </cfRule>
    <cfRule type="containsText" dxfId="4019" priority="201" stopIfTrue="1" operator="containsText" text="◙">
      <formula>NOT(ISERROR(SEARCH("◙",H136)))</formula>
    </cfRule>
    <cfRule type="containsText" dxfId="4018" priority="202" operator="containsText" text="ander">
      <formula>NOT(ISERROR(SEARCH("ander",H136)))</formula>
    </cfRule>
    <cfRule type="beginsWith" dxfId="4017" priority="203" operator="beginsWith" text="2x ◙">
      <formula>LEFT(H136,LEN("2x ◙"))="2x ◙"</formula>
    </cfRule>
    <cfRule type="beginsWith" dxfId="4016" priority="204" operator="beginsWith" text="1x ◙">
      <formula>LEFT(H136,LEN("1x ◙"))="1x ◙"</formula>
    </cfRule>
    <cfRule type="beginsWith" dxfId="4015" priority="205" operator="beginsWith" text="?">
      <formula>LEFT(H136,LEN("?"))="?"</formula>
    </cfRule>
    <cfRule type="containsText" dxfId="4014" priority="206" operator="containsText" text="P.">
      <formula>NOT(ISERROR(SEARCH("P.",H136)))</formula>
    </cfRule>
    <cfRule type="containsText" dxfId="4013" priority="207" stopIfTrue="1" operator="containsText" text="◙">
      <formula>NOT(ISERROR(SEARCH("◙",H136)))</formula>
    </cfRule>
    <cfRule type="containsText" dxfId="4012" priority="208" operator="containsText" text="ander">
      <formula>NOT(ISERROR(SEARCH("ander",H136)))</formula>
    </cfRule>
    <cfRule type="containsText" dxfId="4011" priority="209" stopIfTrue="1" operator="containsText" text="o">
      <formula>NOT(ISERROR(SEARCH("o",H136)))</formula>
    </cfRule>
    <cfRule type="containsText" dxfId="4010" priority="210" operator="containsText" text="P.">
      <formula>NOT(ISERROR(SEARCH("P.",H136)))</formula>
    </cfRule>
    <cfRule type="containsText" dxfId="4009" priority="211" stopIfTrue="1" operator="containsText" text="◙">
      <formula>NOT(ISERROR(SEARCH("◙",H136)))</formula>
    </cfRule>
    <cfRule type="containsText" dxfId="4008" priority="212" operator="containsText" text="ander">
      <formula>NOT(ISERROR(SEARCH("ander",H136)))</formula>
    </cfRule>
    <cfRule type="beginsWith" dxfId="4007" priority="213" operator="beginsWith" text="2x ◙">
      <formula>LEFT(H136,LEN("2x ◙"))="2x ◙"</formula>
    </cfRule>
    <cfRule type="beginsWith" dxfId="4006" priority="214" operator="beginsWith" text="1x ◙">
      <formula>LEFT(H136,LEN("1x ◙"))="1x ◙"</formula>
    </cfRule>
    <cfRule type="beginsWith" dxfId="4005" priority="215" operator="beginsWith" text="?">
      <formula>LEFT(H136,LEN("?"))="?"</formula>
    </cfRule>
    <cfRule type="containsText" dxfId="4004" priority="216" stopIfTrue="1" operator="containsText" text="slecht">
      <formula>NOT(ISERROR(SEARCH("slecht",H136)))</formula>
    </cfRule>
  </conditionalFormatting>
  <conditionalFormatting sqref="H136:H137">
    <cfRule type="containsText" dxfId="4003" priority="198" stopIfTrue="1" operator="containsText" text="slecht">
      <formula>NOT(ISERROR(SEARCH("slecht",H136)))</formula>
    </cfRule>
  </conditionalFormatting>
  <conditionalFormatting sqref="H137">
    <cfRule type="containsText" dxfId="4002" priority="181" stopIfTrue="1" operator="containsText" text="slecht">
      <formula>NOT(ISERROR(SEARCH("slecht",H137)))</formula>
    </cfRule>
    <cfRule type="containsText" dxfId="4001" priority="182" operator="containsText" text="P.">
      <formula>NOT(ISERROR(SEARCH("P.",H137)))</formula>
    </cfRule>
    <cfRule type="containsText" dxfId="4000" priority="183" stopIfTrue="1" operator="containsText" text="◙">
      <formula>NOT(ISERROR(SEARCH("◙",H137)))</formula>
    </cfRule>
    <cfRule type="containsText" dxfId="3999" priority="184" operator="containsText" text="ander">
      <formula>NOT(ISERROR(SEARCH("ander",H137)))</formula>
    </cfRule>
    <cfRule type="beginsWith" dxfId="3998" priority="185" operator="beginsWith" text="2x ◙">
      <formula>LEFT(H137,LEN("2x ◙"))="2x ◙"</formula>
    </cfRule>
    <cfRule type="beginsWith" dxfId="3997" priority="186" operator="beginsWith" text="1x ◙">
      <formula>LEFT(H137,LEN("1x ◙"))="1x ◙"</formula>
    </cfRule>
    <cfRule type="beginsWith" dxfId="3996" priority="187" operator="beginsWith" text="?">
      <formula>LEFT(H137,LEN("?"))="?"</formula>
    </cfRule>
    <cfRule type="containsText" dxfId="3995" priority="188" operator="containsText" text="P.">
      <formula>NOT(ISERROR(SEARCH("P.",H137)))</formula>
    </cfRule>
    <cfRule type="containsText" dxfId="3994" priority="189" stopIfTrue="1" operator="containsText" text="◙">
      <formula>NOT(ISERROR(SEARCH("◙",H137)))</formula>
    </cfRule>
    <cfRule type="containsText" dxfId="3993" priority="190" operator="containsText" text="ander">
      <formula>NOT(ISERROR(SEARCH("ander",H137)))</formula>
    </cfRule>
    <cfRule type="containsText" dxfId="3992" priority="191" stopIfTrue="1" operator="containsText" text="o">
      <formula>NOT(ISERROR(SEARCH("o",H137)))</formula>
    </cfRule>
    <cfRule type="containsText" dxfId="3991" priority="192" operator="containsText" text="P.">
      <formula>NOT(ISERROR(SEARCH("P.",H137)))</formula>
    </cfRule>
    <cfRule type="containsText" dxfId="3990" priority="193" stopIfTrue="1" operator="containsText" text="◙">
      <formula>NOT(ISERROR(SEARCH("◙",H137)))</formula>
    </cfRule>
    <cfRule type="containsText" dxfId="3989" priority="194" operator="containsText" text="ander">
      <formula>NOT(ISERROR(SEARCH("ander",H137)))</formula>
    </cfRule>
    <cfRule type="beginsWith" dxfId="3988" priority="195" operator="beginsWith" text="2x ◙">
      <formula>LEFT(H137,LEN("2x ◙"))="2x ◙"</formula>
    </cfRule>
    <cfRule type="beginsWith" dxfId="3987" priority="196" operator="beginsWith" text="1x ◙">
      <formula>LEFT(H137,LEN("1x ◙"))="1x ◙"</formula>
    </cfRule>
    <cfRule type="beginsWith" dxfId="3986" priority="197" operator="beginsWith" text="?">
      <formula>LEFT(H137,LEN("?"))="?"</formula>
    </cfRule>
  </conditionalFormatting>
  <conditionalFormatting sqref="H144">
    <cfRule type="containsText" dxfId="3985" priority="99" stopIfTrue="1" operator="containsText" text="slecht">
      <formula>NOT(ISERROR(SEARCH("slecht",H144)))</formula>
    </cfRule>
    <cfRule type="containsText" dxfId="3984" priority="100" operator="containsText" text="P.">
      <formula>NOT(ISERROR(SEARCH("P.",H144)))</formula>
    </cfRule>
    <cfRule type="containsText" dxfId="3983" priority="101" stopIfTrue="1" operator="containsText" text="◙">
      <formula>NOT(ISERROR(SEARCH("◙",H144)))</formula>
    </cfRule>
    <cfRule type="containsText" dxfId="3982" priority="102" operator="containsText" text="ander">
      <formula>NOT(ISERROR(SEARCH("ander",H144)))</formula>
    </cfRule>
    <cfRule type="beginsWith" dxfId="3981" priority="103" operator="beginsWith" text="2x ◙">
      <formula>LEFT(H144,LEN("2x ◙"))="2x ◙"</formula>
    </cfRule>
    <cfRule type="beginsWith" dxfId="3980" priority="104" operator="beginsWith" text="1x ◙">
      <formula>LEFT(H144,LEN("1x ◙"))="1x ◙"</formula>
    </cfRule>
    <cfRule type="beginsWith" dxfId="3979" priority="105" operator="beginsWith" text="?">
      <formula>LEFT(H144,LEN("?"))="?"</formula>
    </cfRule>
    <cfRule type="containsText" dxfId="3978" priority="106" operator="containsText" text="P.">
      <formula>NOT(ISERROR(SEARCH("P.",H144)))</formula>
    </cfRule>
    <cfRule type="containsText" dxfId="3977" priority="107" stopIfTrue="1" operator="containsText" text="◙">
      <formula>NOT(ISERROR(SEARCH("◙",H144)))</formula>
    </cfRule>
    <cfRule type="containsText" dxfId="3976" priority="108" operator="containsText" text="ander">
      <formula>NOT(ISERROR(SEARCH("ander",H144)))</formula>
    </cfRule>
    <cfRule type="containsText" dxfId="3975" priority="109" stopIfTrue="1" operator="containsText" text="o">
      <formula>NOT(ISERROR(SEARCH("o",H144)))</formula>
    </cfRule>
    <cfRule type="containsText" dxfId="3974" priority="110" operator="containsText" text="P.">
      <formula>NOT(ISERROR(SEARCH("P.",H144)))</formula>
    </cfRule>
    <cfRule type="containsText" dxfId="3973" priority="111" stopIfTrue="1" operator="containsText" text="◙">
      <formula>NOT(ISERROR(SEARCH("◙",H144)))</formula>
    </cfRule>
    <cfRule type="containsText" dxfId="3972" priority="112" operator="containsText" text="ander">
      <formula>NOT(ISERROR(SEARCH("ander",H144)))</formula>
    </cfRule>
    <cfRule type="beginsWith" dxfId="3971" priority="113" operator="beginsWith" text="2x ◙">
      <formula>LEFT(H144,LEN("2x ◙"))="2x ◙"</formula>
    </cfRule>
    <cfRule type="beginsWith" dxfId="3970" priority="114" operator="beginsWith" text="1x ◙">
      <formula>LEFT(H144,LEN("1x ◙"))="1x ◙"</formula>
    </cfRule>
    <cfRule type="beginsWith" dxfId="3969" priority="115" operator="beginsWith" text="?">
      <formula>LEFT(H144,LEN("?"))="?"</formula>
    </cfRule>
  </conditionalFormatting>
  <conditionalFormatting sqref="H144:H145">
    <cfRule type="containsText" dxfId="3968" priority="116" stopIfTrue="1" operator="containsText" text="slecht">
      <formula>NOT(ISERROR(SEARCH("slecht",H144)))</formula>
    </cfRule>
  </conditionalFormatting>
  <conditionalFormatting sqref="H145">
    <cfRule type="containsText" dxfId="3967" priority="118" operator="containsText" text="P.">
      <formula>NOT(ISERROR(SEARCH("P.",H145)))</formula>
    </cfRule>
    <cfRule type="containsText" dxfId="3966" priority="119" stopIfTrue="1" operator="containsText" text="◙">
      <formula>NOT(ISERROR(SEARCH("◙",H145)))</formula>
    </cfRule>
    <cfRule type="containsText" dxfId="3965" priority="120" operator="containsText" text="ander">
      <formula>NOT(ISERROR(SEARCH("ander",H145)))</formula>
    </cfRule>
    <cfRule type="beginsWith" dxfId="3964" priority="121" operator="beginsWith" text="2x ◙">
      <formula>LEFT(H145,LEN("2x ◙"))="2x ◙"</formula>
    </cfRule>
    <cfRule type="beginsWith" dxfId="3963" priority="122" operator="beginsWith" text="1x ◙">
      <formula>LEFT(H145,LEN("1x ◙"))="1x ◙"</formula>
    </cfRule>
    <cfRule type="beginsWith" dxfId="3962" priority="123" operator="beginsWith" text="?">
      <formula>LEFT(H145,LEN("?"))="?"</formula>
    </cfRule>
    <cfRule type="containsText" dxfId="3961" priority="124" operator="containsText" text="P.">
      <formula>NOT(ISERROR(SEARCH("P.",H145)))</formula>
    </cfRule>
    <cfRule type="containsText" dxfId="3960" priority="125" stopIfTrue="1" operator="containsText" text="◙">
      <formula>NOT(ISERROR(SEARCH("◙",H145)))</formula>
    </cfRule>
    <cfRule type="containsText" dxfId="3959" priority="126" operator="containsText" text="ander">
      <formula>NOT(ISERROR(SEARCH("ander",H145)))</formula>
    </cfRule>
    <cfRule type="containsText" dxfId="3958" priority="127" stopIfTrue="1" operator="containsText" text="o">
      <formula>NOT(ISERROR(SEARCH("o",H145)))</formula>
    </cfRule>
    <cfRule type="containsText" dxfId="3957" priority="128" operator="containsText" text="P.">
      <formula>NOT(ISERROR(SEARCH("P.",H145)))</formula>
    </cfRule>
    <cfRule type="containsText" dxfId="3956" priority="129" stopIfTrue="1" operator="containsText" text="◙">
      <formula>NOT(ISERROR(SEARCH("◙",H145)))</formula>
    </cfRule>
    <cfRule type="containsText" dxfId="3955" priority="130" operator="containsText" text="ander">
      <formula>NOT(ISERROR(SEARCH("ander",H145)))</formula>
    </cfRule>
    <cfRule type="beginsWith" dxfId="3954" priority="131" operator="beginsWith" text="2x ◙">
      <formula>LEFT(H145,LEN("2x ◙"))="2x ◙"</formula>
    </cfRule>
    <cfRule type="beginsWith" dxfId="3953" priority="132" operator="beginsWith" text="1x ◙">
      <formula>LEFT(H145,LEN("1x ◙"))="1x ◙"</formula>
    </cfRule>
    <cfRule type="beginsWith" dxfId="3952" priority="133" operator="beginsWith" text="?">
      <formula>LEFT(H145,LEN("?"))="?"</formula>
    </cfRule>
  </conditionalFormatting>
  <conditionalFormatting sqref="H145:H146">
    <cfRule type="containsText" dxfId="3951" priority="134" stopIfTrue="1" operator="containsText" text="slecht">
      <formula>NOT(ISERROR(SEARCH("slecht",H145)))</formula>
    </cfRule>
  </conditionalFormatting>
  <conditionalFormatting sqref="H146">
    <cfRule type="containsText" dxfId="3950" priority="136" operator="containsText" text="P.">
      <formula>NOT(ISERROR(SEARCH("P.",H146)))</formula>
    </cfRule>
    <cfRule type="containsText" dxfId="3949" priority="137" stopIfTrue="1" operator="containsText" text="◙">
      <formula>NOT(ISERROR(SEARCH("◙",H146)))</formula>
    </cfRule>
    <cfRule type="containsText" dxfId="3948" priority="138" operator="containsText" text="ander">
      <formula>NOT(ISERROR(SEARCH("ander",H146)))</formula>
    </cfRule>
    <cfRule type="beginsWith" dxfId="3947" priority="139" operator="beginsWith" text="2x ◙">
      <formula>LEFT(H146,LEN("2x ◙"))="2x ◙"</formula>
    </cfRule>
    <cfRule type="beginsWith" dxfId="3946" priority="140" operator="beginsWith" text="1x ◙">
      <formula>LEFT(H146,LEN("1x ◙"))="1x ◙"</formula>
    </cfRule>
    <cfRule type="beginsWith" dxfId="3945" priority="141" operator="beginsWith" text="?">
      <formula>LEFT(H146,LEN("?"))="?"</formula>
    </cfRule>
    <cfRule type="containsText" dxfId="3944" priority="142" operator="containsText" text="P.">
      <formula>NOT(ISERROR(SEARCH("P.",H146)))</formula>
    </cfRule>
    <cfRule type="containsText" dxfId="3943" priority="143" stopIfTrue="1" operator="containsText" text="◙">
      <formula>NOT(ISERROR(SEARCH("◙",H146)))</formula>
    </cfRule>
    <cfRule type="containsText" dxfId="3942" priority="144" operator="containsText" text="ander">
      <formula>NOT(ISERROR(SEARCH("ander",H146)))</formula>
    </cfRule>
    <cfRule type="containsText" dxfId="3941" priority="145" stopIfTrue="1" operator="containsText" text="o">
      <formula>NOT(ISERROR(SEARCH("o",H146)))</formula>
    </cfRule>
    <cfRule type="containsText" dxfId="3940" priority="146" operator="containsText" text="P.">
      <formula>NOT(ISERROR(SEARCH("P.",H146)))</formula>
    </cfRule>
    <cfRule type="containsText" dxfId="3939" priority="147" stopIfTrue="1" operator="containsText" text="◙">
      <formula>NOT(ISERROR(SEARCH("◙",H146)))</formula>
    </cfRule>
    <cfRule type="containsText" dxfId="3938" priority="148" operator="containsText" text="ander">
      <formula>NOT(ISERROR(SEARCH("ander",H146)))</formula>
    </cfRule>
    <cfRule type="beginsWith" dxfId="3937" priority="149" operator="beginsWith" text="2x ◙">
      <formula>LEFT(H146,LEN("2x ◙"))="2x ◙"</formula>
    </cfRule>
    <cfRule type="beginsWith" dxfId="3936" priority="150" operator="beginsWith" text="1x ◙">
      <formula>LEFT(H146,LEN("1x ◙"))="1x ◙"</formula>
    </cfRule>
    <cfRule type="beginsWith" dxfId="3935" priority="151" operator="beginsWith" text="?">
      <formula>LEFT(H146,LEN("?"))="?"</formula>
    </cfRule>
    <cfRule type="containsText" dxfId="3934" priority="152" stopIfTrue="1" operator="containsText" text="slecht">
      <formula>NOT(ISERROR(SEARCH("slecht",H146)))</formula>
    </cfRule>
  </conditionalFormatting>
  <conditionalFormatting sqref="H150">
    <cfRule type="containsText" dxfId="3933" priority="67" operator="containsText" text="P.">
      <formula>NOT(ISERROR(SEARCH("P.",H150)))</formula>
    </cfRule>
    <cfRule type="containsText" dxfId="3932" priority="68" stopIfTrue="1" operator="containsText" text="◙">
      <formula>NOT(ISERROR(SEARCH("◙",H150)))</formula>
    </cfRule>
    <cfRule type="containsText" dxfId="3931" priority="69" operator="containsText" text="ander">
      <formula>NOT(ISERROR(SEARCH("ander",H150)))</formula>
    </cfRule>
    <cfRule type="containsText" dxfId="3930" priority="70" stopIfTrue="1" operator="containsText" text="o">
      <formula>NOT(ISERROR(SEARCH("o",H150)))</formula>
    </cfRule>
    <cfRule type="containsText" dxfId="3929" priority="71" operator="containsText" text="P.">
      <formula>NOT(ISERROR(SEARCH("P.",H150)))</formula>
    </cfRule>
    <cfRule type="containsText" dxfId="3928" priority="72" stopIfTrue="1" operator="containsText" text="◙">
      <formula>NOT(ISERROR(SEARCH("◙",H150)))</formula>
    </cfRule>
    <cfRule type="containsText" dxfId="3927" priority="73" operator="containsText" text="ander">
      <formula>NOT(ISERROR(SEARCH("ander",H150)))</formula>
    </cfRule>
    <cfRule type="beginsWith" dxfId="3926" priority="74" operator="beginsWith" text="2x ◙">
      <formula>LEFT(H150,LEN("2x ◙"))="2x ◙"</formula>
    </cfRule>
    <cfRule type="beginsWith" dxfId="3925" priority="75" operator="beginsWith" text="1x ◙">
      <formula>LEFT(H150,LEN("1x ◙"))="1x ◙"</formula>
    </cfRule>
    <cfRule type="beginsWith" dxfId="3924" priority="76" operator="beginsWith" text="?">
      <formula>LEFT(H150,LEN("?"))="?"</formula>
    </cfRule>
    <cfRule type="containsText" dxfId="3923" priority="77" stopIfTrue="1" operator="containsText" text="slecht">
      <formula>NOT(ISERROR(SEARCH("slecht",H150)))</formula>
    </cfRule>
  </conditionalFormatting>
  <conditionalFormatting sqref="H150:H151">
    <cfRule type="containsText" dxfId="3922" priority="54" operator="containsText" text="P.">
      <formula>NOT(ISERROR(SEARCH("P.",H150)))</formula>
    </cfRule>
    <cfRule type="containsText" dxfId="3921" priority="55" stopIfTrue="1" operator="containsText" text="◙">
      <formula>NOT(ISERROR(SEARCH("◙",H150)))</formula>
    </cfRule>
    <cfRule type="containsText" dxfId="3920" priority="56" operator="containsText" text="ander">
      <formula>NOT(ISERROR(SEARCH("ander",H150)))</formula>
    </cfRule>
    <cfRule type="beginsWith" dxfId="3919" priority="57" operator="beginsWith" text="2x ◙">
      <formula>LEFT(H150,LEN("2x ◙"))="2x ◙"</formula>
    </cfRule>
    <cfRule type="beginsWith" dxfId="3918" priority="58" operator="beginsWith" text="1x ◙">
      <formula>LEFT(H150,LEN("1x ◙"))="1x ◙"</formula>
    </cfRule>
    <cfRule type="beginsWith" dxfId="3917" priority="59" operator="beginsWith" text="?">
      <formula>LEFT(H150,LEN("?"))="?"</formula>
    </cfRule>
  </conditionalFormatting>
  <conditionalFormatting sqref="H151">
    <cfRule type="containsText" dxfId="3916" priority="43" stopIfTrue="1" operator="containsText" text="slecht">
      <formula>NOT(ISERROR(SEARCH("slecht",H151)))</formula>
    </cfRule>
    <cfRule type="containsText" dxfId="3915" priority="44" operator="containsText" text="P.">
      <formula>NOT(ISERROR(SEARCH("P.",H151)))</formula>
    </cfRule>
    <cfRule type="containsText" dxfId="3914" priority="45" stopIfTrue="1" operator="containsText" text="◙">
      <formula>NOT(ISERROR(SEARCH("◙",H151)))</formula>
    </cfRule>
    <cfRule type="containsText" dxfId="3913" priority="46" operator="containsText" text="ander">
      <formula>NOT(ISERROR(SEARCH("ander",H151)))</formula>
    </cfRule>
    <cfRule type="beginsWith" dxfId="3912" priority="47" operator="beginsWith" text="2x ◙">
      <formula>LEFT(H151,LEN("2x ◙"))="2x ◙"</formula>
    </cfRule>
    <cfRule type="beginsWith" dxfId="3911" priority="48" operator="beginsWith" text="1x ◙">
      <formula>LEFT(H151,LEN("1x ◙"))="1x ◙"</formula>
    </cfRule>
    <cfRule type="beginsWith" dxfId="3910" priority="49" operator="beginsWith" text="?">
      <formula>LEFT(H151,LEN("?"))="?"</formula>
    </cfRule>
    <cfRule type="containsText" dxfId="3909" priority="50" operator="containsText" text="P.">
      <formula>NOT(ISERROR(SEARCH("P.",H151)))</formula>
    </cfRule>
    <cfRule type="containsText" dxfId="3908" priority="51" stopIfTrue="1" operator="containsText" text="◙">
      <formula>NOT(ISERROR(SEARCH("◙",H151)))</formula>
    </cfRule>
    <cfRule type="containsText" dxfId="3907" priority="52" operator="containsText" text="ander">
      <formula>NOT(ISERROR(SEARCH("ander",H151)))</formula>
    </cfRule>
    <cfRule type="containsText" dxfId="3906" priority="53" stopIfTrue="1" operator="containsText" text="o">
      <formula>NOT(ISERROR(SEARCH("o",H151)))</formula>
    </cfRule>
    <cfRule type="containsText" dxfId="3905" priority="60" stopIfTrue="1" operator="containsText" text="slecht">
      <formula>NOT(ISERROR(SEARCH("slecht",H151)))</formula>
    </cfRule>
  </conditionalFormatting>
  <conditionalFormatting sqref="K2">
    <cfRule type="beginsWith" dxfId="3904" priority="1235" operator="beginsWith" text="?">
      <formula>LEFT(K2,LEN("?"))="?"</formula>
    </cfRule>
    <cfRule type="beginsWith" dxfId="3903" priority="1236" operator="beginsWith" text="2x ■">
      <formula>LEFT(K2,LEN("2x ■"))="2x ■"</formula>
    </cfRule>
    <cfRule type="beginsWith" dxfId="3902" priority="1237" operator="beginsWith" text="1x ■">
      <formula>LEFT(K2,LEN("1x ■"))="1x ■"</formula>
    </cfRule>
    <cfRule type="containsText" dxfId="3901" priority="1238" stopIfTrue="1" operator="containsText" text="slecht">
      <formula>NOT(ISERROR(SEARCH("slecht",K2)))</formula>
    </cfRule>
    <cfRule type="containsText" dxfId="3900" priority="1239" operator="containsText" text="P.">
      <formula>NOT(ISERROR(SEARCH("P.",K2)))</formula>
    </cfRule>
    <cfRule type="containsText" dxfId="3899" priority="1240" operator="containsText" text="ander">
      <formula>NOT(ISERROR(SEARCH("ander",K2)))</formula>
    </cfRule>
  </conditionalFormatting>
  <conditionalFormatting sqref="K3:K163">
    <cfRule type="containsBlanks" priority="1213">
      <formula>LEN(TRIM(K3))=0</formula>
    </cfRule>
    <cfRule type="containsText" dxfId="3898" priority="1214" operator="containsText" text="scan">
      <formula>NOT(ISERROR(SEARCH("scan",K3)))</formula>
    </cfRule>
    <cfRule type="beginsWith" dxfId="3897" priority="1215" operator="beginsWith" text="2x ■">
      <formula>LEFT(K3,LEN("2x ■"))="2x ■"</formula>
    </cfRule>
    <cfRule type="beginsWith" dxfId="3896" priority="1216" operator="beginsWith" text="1x ■">
      <formula>LEFT(K3,LEN("1x ■"))="1x ■"</formula>
    </cfRule>
    <cfRule type="containsText" dxfId="3895" priority="1217" stopIfTrue="1" operator="containsText" text="slecht">
      <formula>NOT(ISERROR(SEARCH("slecht",K3)))</formula>
    </cfRule>
    <cfRule type="containsText" dxfId="3894" priority="1218" operator="containsText" text="P.">
      <formula>NOT(ISERROR(SEARCH("P.",K3)))</formula>
    </cfRule>
    <cfRule type="containsText" dxfId="3893" priority="1219" operator="containsText" text="ander">
      <formula>NOT(ISERROR(SEARCH("ander",K3)))</formula>
    </cfRule>
  </conditionalFormatting>
  <conditionalFormatting sqref="K3:N163">
    <cfRule type="cellIs" dxfId="3892" priority="1220" operator="equal">
      <formula>0</formula>
    </cfRule>
    <cfRule type="containsBlanks" dxfId="3891" priority="1221">
      <formula>LEN(TRIM(K3))=0</formula>
    </cfRule>
  </conditionalFormatting>
  <conditionalFormatting sqref="L3:N163">
    <cfRule type="cellIs" dxfId="3890" priority="1232" operator="greaterThan">
      <formula>1</formula>
    </cfRule>
  </conditionalFormatting>
  <printOptions horizontalCentered="1"/>
  <pageMargins left="0" right="0" top="0.39370078740157483" bottom="0" header="0" footer="0"/>
  <pageSetup paperSize="9" scale="67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5267-3A98-4824-9DAC-04EB73511EB6}">
  <dimension ref="A1:P250"/>
  <sheetViews>
    <sheetView showZeros="0" zoomScaleNormal="100" workbookViewId="0">
      <pane xSplit="7" ySplit="3" topLeftCell="L4" activePane="bottomRight" state="frozen"/>
      <selection pane="topRight" activeCell="H1" sqref="H1"/>
      <selection pane="bottomLeft" activeCell="A4" sqref="A4"/>
      <selection pane="bottomRight" sqref="A1:P1048576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9" customWidth="1"/>
    <col min="6" max="6" width="90.441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1" customWidth="1"/>
    <col min="16" max="16" width="19.33203125" customWidth="1"/>
  </cols>
  <sheetData>
    <row r="1" spans="1:16" ht="13.8" customHeight="1" x14ac:dyDescent="0.3"/>
    <row r="2" spans="1:16" ht="1.05" customHeight="1" thickBot="1" x14ac:dyDescent="0.35">
      <c r="C2" s="42"/>
      <c r="D2" s="41"/>
    </row>
    <row r="3" spans="1:16" ht="43.8" thickBot="1" x14ac:dyDescent="0.35">
      <c r="A3" s="14"/>
      <c r="B3" s="13" t="str">
        <f>IF(COUNTIF(A4:A1315,"?")&gt;0,"?",IF(AND(C3="◄",D3="►"),"◄►",IF(C3="◄","◄",IF(D3="►","►",""))))</f>
        <v>◄</v>
      </c>
      <c r="C3" s="8" t="str">
        <f>IF(SUM(C4:C1313)+1=ROWS(C4:C1313)-COUNTIF(C4:C1313,"-"),"","◄")</f>
        <v>◄</v>
      </c>
      <c r="D3" s="9" t="str">
        <f>IF(SUM(D4:D1313)&gt;0,"►","")</f>
        <v/>
      </c>
      <c r="E3" s="5" t="s">
        <v>217</v>
      </c>
      <c r="F3" s="5" t="s">
        <v>15</v>
      </c>
      <c r="G3" s="5" t="s">
        <v>0</v>
      </c>
      <c r="H3" s="23" t="s">
        <v>11</v>
      </c>
      <c r="I3" s="6" t="s">
        <v>16</v>
      </c>
      <c r="J3" s="7" t="s">
        <v>17</v>
      </c>
      <c r="K3" s="17" t="s">
        <v>4</v>
      </c>
      <c r="L3" s="16" t="s">
        <v>7</v>
      </c>
      <c r="M3" s="16" t="s">
        <v>18</v>
      </c>
      <c r="N3" s="16" t="s">
        <v>19</v>
      </c>
      <c r="O3" s="34" t="s">
        <v>20</v>
      </c>
      <c r="P3" s="35"/>
    </row>
    <row r="4" spans="1:16" x14ac:dyDescent="0.3">
      <c r="A4" s="15" t="str">
        <f t="shared" ref="A4" si="0">IF(B4="?","?","")</f>
        <v/>
      </c>
      <c r="B4" s="10" t="str">
        <f t="shared" ref="B4" si="1">IF(AND(C4="",D4&gt;0),"?",IF(C4="","◄",IF(D4&gt;=1,"►","")))</f>
        <v>◄</v>
      </c>
      <c r="C4" s="11"/>
      <c r="D4" s="12"/>
      <c r="E4" s="30" t="s">
        <v>219</v>
      </c>
      <c r="F4" s="4" t="s">
        <v>569</v>
      </c>
      <c r="G4" s="2" t="s">
        <v>570</v>
      </c>
      <c r="H4" s="27" t="s">
        <v>34</v>
      </c>
      <c r="I4" s="18" t="s">
        <v>571</v>
      </c>
      <c r="J4" s="24" t="s">
        <v>8</v>
      </c>
      <c r="K4" s="40" t="s">
        <v>218</v>
      </c>
      <c r="L4" s="25" t="s">
        <v>572</v>
      </c>
      <c r="M4" s="20" t="s">
        <v>573</v>
      </c>
      <c r="N4" s="3">
        <v>29248</v>
      </c>
      <c r="O4" s="36" t="s">
        <v>574</v>
      </c>
      <c r="P4" s="37">
        <v>0</v>
      </c>
    </row>
    <row r="5" spans="1:16" ht="18" x14ac:dyDescent="0.3">
      <c r="A5" s="15" t="str">
        <f t="shared" ref="A5:A68" si="2">IF(B5="?","?","")</f>
        <v/>
      </c>
      <c r="B5" s="10" t="str">
        <f t="shared" ref="B5:B68" si="3">IF(AND(C5="",D5&gt;0),"?",IF(C5="","◄",IF(D5&gt;=1,"►","")))</f>
        <v>◄</v>
      </c>
      <c r="C5" s="11"/>
      <c r="D5" s="12"/>
      <c r="E5" s="31" t="s">
        <v>222</v>
      </c>
      <c r="F5" s="4" t="s">
        <v>569</v>
      </c>
      <c r="G5" s="2" t="s">
        <v>575</v>
      </c>
      <c r="H5" s="22" t="s">
        <v>31</v>
      </c>
      <c r="I5" s="18" t="s">
        <v>571</v>
      </c>
      <c r="J5" s="24" t="s">
        <v>43</v>
      </c>
      <c r="K5" s="40" t="s">
        <v>218</v>
      </c>
      <c r="L5" s="25" t="s">
        <v>572</v>
      </c>
      <c r="M5" s="20" t="s">
        <v>573</v>
      </c>
      <c r="N5" s="3">
        <v>29248</v>
      </c>
      <c r="O5" s="38"/>
      <c r="P5" s="39"/>
    </row>
    <row r="6" spans="1:16" ht="15" thickBot="1" x14ac:dyDescent="0.35">
      <c r="A6" s="15" t="str">
        <f t="shared" si="2"/>
        <v/>
      </c>
      <c r="B6" s="10" t="str">
        <f t="shared" si="3"/>
        <v>◄</v>
      </c>
      <c r="C6" s="11"/>
      <c r="D6" s="12"/>
      <c r="E6" s="31" t="s">
        <v>224</v>
      </c>
      <c r="F6" s="4" t="s">
        <v>569</v>
      </c>
      <c r="G6" s="2" t="s">
        <v>576</v>
      </c>
      <c r="H6" s="18">
        <v>0</v>
      </c>
      <c r="I6" s="18" t="s">
        <v>571</v>
      </c>
      <c r="J6" s="24" t="s">
        <v>2</v>
      </c>
      <c r="K6" s="40" t="s">
        <v>1</v>
      </c>
      <c r="L6" s="25" t="s">
        <v>572</v>
      </c>
      <c r="M6" s="20" t="s">
        <v>2</v>
      </c>
      <c r="N6" s="3">
        <v>29248</v>
      </c>
      <c r="O6" s="38"/>
      <c r="P6" s="39"/>
    </row>
    <row r="7" spans="1:16" x14ac:dyDescent="0.3">
      <c r="A7" s="15" t="str">
        <f t="shared" si="2"/>
        <v/>
      </c>
      <c r="B7" s="10" t="str">
        <f t="shared" si="3"/>
        <v>◄</v>
      </c>
      <c r="C7" s="11"/>
      <c r="D7" s="12"/>
      <c r="E7" s="30" t="s">
        <v>226</v>
      </c>
      <c r="F7" s="4" t="s">
        <v>577</v>
      </c>
      <c r="G7" s="2" t="s">
        <v>578</v>
      </c>
      <c r="H7" s="18">
        <v>0</v>
      </c>
      <c r="I7" s="18" t="s">
        <v>579</v>
      </c>
      <c r="J7" s="24" t="s">
        <v>6</v>
      </c>
      <c r="K7" s="40" t="s">
        <v>218</v>
      </c>
      <c r="L7" s="25" t="s">
        <v>580</v>
      </c>
      <c r="M7" s="20">
        <v>29248</v>
      </c>
      <c r="N7" s="3">
        <v>29248</v>
      </c>
      <c r="O7" s="36" t="s">
        <v>581</v>
      </c>
      <c r="P7" s="37">
        <v>0</v>
      </c>
    </row>
    <row r="8" spans="1:16" x14ac:dyDescent="0.3">
      <c r="A8" s="15" t="str">
        <f t="shared" si="2"/>
        <v/>
      </c>
      <c r="B8" s="10" t="str">
        <f t="shared" si="3"/>
        <v>◄</v>
      </c>
      <c r="C8" s="11"/>
      <c r="D8" s="12"/>
      <c r="E8" s="31" t="s">
        <v>229</v>
      </c>
      <c r="F8" s="4" t="s">
        <v>577</v>
      </c>
      <c r="G8" s="2" t="s">
        <v>582</v>
      </c>
      <c r="H8" s="18">
        <v>0</v>
      </c>
      <c r="I8" s="18" t="s">
        <v>579</v>
      </c>
      <c r="J8" s="24" t="s">
        <v>6</v>
      </c>
      <c r="K8" s="40" t="s">
        <v>218</v>
      </c>
      <c r="L8" s="25" t="s">
        <v>580</v>
      </c>
      <c r="M8" s="20">
        <v>29248</v>
      </c>
      <c r="N8" s="3">
        <v>29248</v>
      </c>
      <c r="O8" s="38"/>
      <c r="P8" s="39"/>
    </row>
    <row r="9" spans="1:16" ht="15" thickBot="1" x14ac:dyDescent="0.35">
      <c r="A9" s="15" t="str">
        <f t="shared" si="2"/>
        <v/>
      </c>
      <c r="B9" s="10" t="str">
        <f t="shared" si="3"/>
        <v>◄</v>
      </c>
      <c r="C9" s="11"/>
      <c r="D9" s="12"/>
      <c r="E9" s="31" t="s">
        <v>583</v>
      </c>
      <c r="F9" s="4" t="s">
        <v>577</v>
      </c>
      <c r="G9" s="2" t="s">
        <v>584</v>
      </c>
      <c r="H9" s="18">
        <v>0</v>
      </c>
      <c r="I9" s="18" t="s">
        <v>579</v>
      </c>
      <c r="J9" s="24" t="s">
        <v>2</v>
      </c>
      <c r="K9" s="40" t="s">
        <v>1</v>
      </c>
      <c r="L9" s="25" t="s">
        <v>580</v>
      </c>
      <c r="M9" s="20" t="s">
        <v>2</v>
      </c>
      <c r="N9" s="3">
        <v>29248</v>
      </c>
      <c r="O9" s="38"/>
      <c r="P9" s="39"/>
    </row>
    <row r="10" spans="1:16" x14ac:dyDescent="0.3">
      <c r="A10" s="15" t="str">
        <f t="shared" si="2"/>
        <v/>
      </c>
      <c r="B10" s="10" t="str">
        <f t="shared" si="3"/>
        <v>◄</v>
      </c>
      <c r="C10" s="11"/>
      <c r="D10" s="12"/>
      <c r="E10" s="30" t="s">
        <v>231</v>
      </c>
      <c r="F10" s="4" t="s">
        <v>577</v>
      </c>
      <c r="G10" s="2" t="s">
        <v>585</v>
      </c>
      <c r="H10" s="18">
        <v>0</v>
      </c>
      <c r="I10" s="18">
        <v>1963</v>
      </c>
      <c r="J10" s="24" t="s">
        <v>8</v>
      </c>
      <c r="K10" s="40" t="s">
        <v>218</v>
      </c>
      <c r="L10" s="25" t="s">
        <v>580</v>
      </c>
      <c r="M10" s="20">
        <v>29248</v>
      </c>
      <c r="N10" s="3">
        <v>29248</v>
      </c>
      <c r="O10" s="36" t="s">
        <v>581</v>
      </c>
      <c r="P10" s="37">
        <v>0</v>
      </c>
    </row>
    <row r="11" spans="1:16" x14ac:dyDescent="0.3">
      <c r="A11" s="15" t="str">
        <f t="shared" si="2"/>
        <v/>
      </c>
      <c r="B11" s="10" t="str">
        <f t="shared" si="3"/>
        <v>◄</v>
      </c>
      <c r="C11" s="11"/>
      <c r="D11" s="12"/>
      <c r="E11" s="31" t="s">
        <v>233</v>
      </c>
      <c r="F11" s="4" t="s">
        <v>577</v>
      </c>
      <c r="G11" s="2" t="s">
        <v>586</v>
      </c>
      <c r="H11" s="18">
        <v>0</v>
      </c>
      <c r="I11" s="18">
        <v>1963</v>
      </c>
      <c r="J11" s="24" t="s">
        <v>8</v>
      </c>
      <c r="K11" s="40" t="s">
        <v>218</v>
      </c>
      <c r="L11" s="25" t="s">
        <v>580</v>
      </c>
      <c r="M11" s="20">
        <v>29248</v>
      </c>
      <c r="N11" s="3">
        <v>29248</v>
      </c>
      <c r="O11" s="38"/>
      <c r="P11" s="39"/>
    </row>
    <row r="12" spans="1:16" ht="15" thickBot="1" x14ac:dyDescent="0.35">
      <c r="A12" s="15" t="str">
        <f t="shared" si="2"/>
        <v/>
      </c>
      <c r="B12" s="10" t="str">
        <f t="shared" si="3"/>
        <v>◄</v>
      </c>
      <c r="C12" s="11"/>
      <c r="D12" s="12"/>
      <c r="E12" s="31" t="s">
        <v>235</v>
      </c>
      <c r="F12" s="4" t="s">
        <v>577</v>
      </c>
      <c r="G12" s="2" t="s">
        <v>587</v>
      </c>
      <c r="H12" s="18">
        <v>0</v>
      </c>
      <c r="I12" s="18">
        <v>1963</v>
      </c>
      <c r="J12" s="24" t="s">
        <v>2</v>
      </c>
      <c r="K12" s="40" t="s">
        <v>1</v>
      </c>
      <c r="L12" s="25" t="s">
        <v>580</v>
      </c>
      <c r="M12" s="20" t="s">
        <v>2</v>
      </c>
      <c r="N12" s="3">
        <v>29248</v>
      </c>
      <c r="O12" s="38"/>
      <c r="P12" s="39"/>
    </row>
    <row r="13" spans="1:16" x14ac:dyDescent="0.3">
      <c r="A13" s="15" t="str">
        <f t="shared" si="2"/>
        <v/>
      </c>
      <c r="B13" s="10" t="str">
        <f t="shared" si="3"/>
        <v>◄</v>
      </c>
      <c r="C13" s="11"/>
      <c r="D13" s="12"/>
      <c r="E13" s="30" t="s">
        <v>237</v>
      </c>
      <c r="F13" s="4" t="s">
        <v>588</v>
      </c>
      <c r="G13" s="2" t="s">
        <v>589</v>
      </c>
      <c r="H13" s="27" t="s">
        <v>35</v>
      </c>
      <c r="I13" s="18" t="s">
        <v>590</v>
      </c>
      <c r="J13" s="24" t="s">
        <v>8</v>
      </c>
      <c r="K13" s="40" t="s">
        <v>218</v>
      </c>
      <c r="L13" s="25" t="s">
        <v>580</v>
      </c>
      <c r="M13" s="20">
        <v>29364</v>
      </c>
      <c r="N13" s="3">
        <v>29274</v>
      </c>
      <c r="O13" s="36" t="s">
        <v>591</v>
      </c>
      <c r="P13" s="37" t="s">
        <v>592</v>
      </c>
    </row>
    <row r="14" spans="1:16" ht="15.6" x14ac:dyDescent="0.3">
      <c r="A14" s="15" t="str">
        <f t="shared" si="2"/>
        <v/>
      </c>
      <c r="B14" s="10" t="str">
        <f t="shared" si="3"/>
        <v>◄</v>
      </c>
      <c r="C14" s="11"/>
      <c r="D14" s="12"/>
      <c r="E14" s="31" t="s">
        <v>239</v>
      </c>
      <c r="F14" s="4" t="s">
        <v>588</v>
      </c>
      <c r="G14" s="2" t="s">
        <v>589</v>
      </c>
      <c r="H14" s="21" t="s">
        <v>29</v>
      </c>
      <c r="I14" s="18" t="s">
        <v>590</v>
      </c>
      <c r="J14" s="24" t="s">
        <v>8</v>
      </c>
      <c r="K14" s="40" t="s">
        <v>218</v>
      </c>
      <c r="L14" s="25" t="s">
        <v>580</v>
      </c>
      <c r="M14" s="20">
        <v>29364</v>
      </c>
      <c r="N14" s="3">
        <v>29274</v>
      </c>
      <c r="O14" s="38"/>
      <c r="P14" s="39"/>
    </row>
    <row r="15" spans="1:16" ht="15" thickBot="1" x14ac:dyDescent="0.35">
      <c r="A15" s="15" t="str">
        <f t="shared" si="2"/>
        <v/>
      </c>
      <c r="B15" s="10" t="str">
        <f t="shared" si="3"/>
        <v>◄</v>
      </c>
      <c r="C15" s="11"/>
      <c r="D15" s="12"/>
      <c r="E15" s="31" t="s">
        <v>241</v>
      </c>
      <c r="F15" s="4" t="s">
        <v>588</v>
      </c>
      <c r="G15" s="2" t="s">
        <v>593</v>
      </c>
      <c r="H15" s="18">
        <v>0</v>
      </c>
      <c r="I15" s="18" t="s">
        <v>590</v>
      </c>
      <c r="J15" s="24" t="s">
        <v>2</v>
      </c>
      <c r="K15" s="40" t="s">
        <v>1</v>
      </c>
      <c r="L15" s="25" t="s">
        <v>580</v>
      </c>
      <c r="M15" s="20" t="s">
        <v>2</v>
      </c>
      <c r="N15" s="3">
        <v>29274</v>
      </c>
      <c r="O15" s="38"/>
      <c r="P15" s="39"/>
    </row>
    <row r="16" spans="1:16" x14ac:dyDescent="0.3">
      <c r="A16" s="15" t="str">
        <f t="shared" si="2"/>
        <v/>
      </c>
      <c r="B16" s="10" t="str">
        <f t="shared" si="3"/>
        <v>◄</v>
      </c>
      <c r="C16" s="11"/>
      <c r="D16" s="12"/>
      <c r="E16" s="30" t="s">
        <v>243</v>
      </c>
      <c r="F16" s="4" t="s">
        <v>594</v>
      </c>
      <c r="G16" s="2" t="s">
        <v>595</v>
      </c>
      <c r="H16" s="18">
        <v>0</v>
      </c>
      <c r="I16" s="18" t="s">
        <v>596</v>
      </c>
      <c r="J16" s="24" t="s">
        <v>597</v>
      </c>
      <c r="K16" s="40" t="s">
        <v>218</v>
      </c>
      <c r="L16" s="25" t="s">
        <v>598</v>
      </c>
      <c r="M16" s="20" t="s">
        <v>599</v>
      </c>
      <c r="N16" s="3">
        <v>29276</v>
      </c>
      <c r="O16" s="36" t="s">
        <v>600</v>
      </c>
      <c r="P16" s="37">
        <v>0</v>
      </c>
    </row>
    <row r="17" spans="1:16" x14ac:dyDescent="0.3">
      <c r="A17" s="15" t="str">
        <f t="shared" si="2"/>
        <v/>
      </c>
      <c r="B17" s="10" t="str">
        <f t="shared" si="3"/>
        <v>◄</v>
      </c>
      <c r="C17" s="11"/>
      <c r="D17" s="12"/>
      <c r="E17" s="31" t="s">
        <v>246</v>
      </c>
      <c r="F17" s="4" t="s">
        <v>594</v>
      </c>
      <c r="G17" s="2" t="s">
        <v>601</v>
      </c>
      <c r="H17" s="18">
        <v>0</v>
      </c>
      <c r="I17" s="18" t="s">
        <v>596</v>
      </c>
      <c r="J17" s="24" t="s">
        <v>5</v>
      </c>
      <c r="K17" s="40" t="s">
        <v>218</v>
      </c>
      <c r="L17" s="25" t="s">
        <v>598</v>
      </c>
      <c r="M17" s="20" t="s">
        <v>599</v>
      </c>
      <c r="N17" s="3">
        <v>29276</v>
      </c>
      <c r="O17" s="38"/>
      <c r="P17" s="39"/>
    </row>
    <row r="18" spans="1:16" ht="15" thickBot="1" x14ac:dyDescent="0.35">
      <c r="A18" s="15" t="str">
        <f t="shared" si="2"/>
        <v/>
      </c>
      <c r="B18" s="10" t="str">
        <f t="shared" si="3"/>
        <v>◄</v>
      </c>
      <c r="C18" s="11"/>
      <c r="D18" s="12"/>
      <c r="E18" s="31" t="s">
        <v>248</v>
      </c>
      <c r="F18" s="4" t="s">
        <v>594</v>
      </c>
      <c r="G18" s="2" t="s">
        <v>602</v>
      </c>
      <c r="H18" s="18">
        <v>0</v>
      </c>
      <c r="I18" s="18" t="s">
        <v>596</v>
      </c>
      <c r="J18" s="24" t="s">
        <v>2</v>
      </c>
      <c r="K18" s="40" t="s">
        <v>1</v>
      </c>
      <c r="L18" s="25" t="s">
        <v>598</v>
      </c>
      <c r="M18" s="20" t="s">
        <v>2</v>
      </c>
      <c r="N18" s="3">
        <v>29276</v>
      </c>
      <c r="O18" s="38"/>
      <c r="P18" s="39"/>
    </row>
    <row r="19" spans="1:16" x14ac:dyDescent="0.3">
      <c r="A19" s="15" t="str">
        <f t="shared" si="2"/>
        <v/>
      </c>
      <c r="B19" s="10" t="str">
        <f t="shared" si="3"/>
        <v>◄</v>
      </c>
      <c r="C19" s="11"/>
      <c r="D19" s="12"/>
      <c r="E19" s="30" t="s">
        <v>250</v>
      </c>
      <c r="F19" s="4" t="s">
        <v>603</v>
      </c>
      <c r="G19" s="2" t="s">
        <v>604</v>
      </c>
      <c r="H19" s="18">
        <v>0</v>
      </c>
      <c r="I19" s="18" t="s">
        <v>605</v>
      </c>
      <c r="J19" s="24" t="s">
        <v>36</v>
      </c>
      <c r="K19" s="40" t="s">
        <v>218</v>
      </c>
      <c r="L19" s="25" t="s">
        <v>606</v>
      </c>
      <c r="M19" s="20" t="s">
        <v>607</v>
      </c>
      <c r="N19" s="3">
        <v>29290</v>
      </c>
      <c r="O19" s="36" t="s">
        <v>608</v>
      </c>
      <c r="P19" s="37">
        <v>0</v>
      </c>
    </row>
    <row r="20" spans="1:16" x14ac:dyDescent="0.3">
      <c r="A20" s="15" t="str">
        <f t="shared" si="2"/>
        <v/>
      </c>
      <c r="B20" s="10" t="str">
        <f t="shared" si="3"/>
        <v>◄</v>
      </c>
      <c r="C20" s="11"/>
      <c r="D20" s="12"/>
      <c r="E20" s="31" t="s">
        <v>253</v>
      </c>
      <c r="F20" s="4" t="s">
        <v>603</v>
      </c>
      <c r="G20" s="2" t="s">
        <v>609</v>
      </c>
      <c r="H20" s="18">
        <v>0</v>
      </c>
      <c r="I20" s="18" t="s">
        <v>605</v>
      </c>
      <c r="J20" s="24" t="s">
        <v>36</v>
      </c>
      <c r="K20" s="40" t="s">
        <v>218</v>
      </c>
      <c r="L20" s="25" t="s">
        <v>606</v>
      </c>
      <c r="M20" s="20" t="s">
        <v>607</v>
      </c>
      <c r="N20" s="3">
        <v>29290</v>
      </c>
      <c r="O20" s="38"/>
      <c r="P20" s="39"/>
    </row>
    <row r="21" spans="1:16" ht="15" thickBot="1" x14ac:dyDescent="0.35">
      <c r="A21" s="15" t="str">
        <f t="shared" si="2"/>
        <v/>
      </c>
      <c r="B21" s="10" t="str">
        <f t="shared" si="3"/>
        <v>◄</v>
      </c>
      <c r="C21" s="11"/>
      <c r="D21" s="12"/>
      <c r="E21" s="31" t="s">
        <v>610</v>
      </c>
      <c r="F21" s="4" t="s">
        <v>603</v>
      </c>
      <c r="G21" s="2" t="s">
        <v>611</v>
      </c>
      <c r="H21" s="18">
        <v>0</v>
      </c>
      <c r="I21" s="18" t="s">
        <v>605</v>
      </c>
      <c r="J21" s="24" t="s">
        <v>2</v>
      </c>
      <c r="K21" s="40" t="s">
        <v>1</v>
      </c>
      <c r="L21" s="25" t="s">
        <v>606</v>
      </c>
      <c r="M21" s="20" t="s">
        <v>2</v>
      </c>
      <c r="N21" s="3">
        <v>29290</v>
      </c>
      <c r="O21" s="38"/>
      <c r="P21" s="39"/>
    </row>
    <row r="22" spans="1:16" x14ac:dyDescent="0.3">
      <c r="A22" s="15" t="str">
        <f t="shared" si="2"/>
        <v/>
      </c>
      <c r="B22" s="10" t="str">
        <f t="shared" si="3"/>
        <v>◄</v>
      </c>
      <c r="C22" s="11"/>
      <c r="D22" s="12"/>
      <c r="E22" s="30" t="s">
        <v>255</v>
      </c>
      <c r="F22" s="4" t="s">
        <v>603</v>
      </c>
      <c r="G22" s="2" t="s">
        <v>612</v>
      </c>
      <c r="H22" s="18">
        <v>0</v>
      </c>
      <c r="I22" s="18">
        <v>1967</v>
      </c>
      <c r="J22" s="24" t="s">
        <v>36</v>
      </c>
      <c r="K22" s="40" t="s">
        <v>218</v>
      </c>
      <c r="L22" s="25" t="s">
        <v>606</v>
      </c>
      <c r="M22" s="20" t="s">
        <v>607</v>
      </c>
      <c r="N22" s="3">
        <v>29290</v>
      </c>
      <c r="O22" s="36" t="s">
        <v>608</v>
      </c>
      <c r="P22" s="37">
        <v>0</v>
      </c>
    </row>
    <row r="23" spans="1:16" x14ac:dyDescent="0.3">
      <c r="A23" s="15" t="str">
        <f t="shared" si="2"/>
        <v/>
      </c>
      <c r="B23" s="10" t="str">
        <f t="shared" si="3"/>
        <v>◄</v>
      </c>
      <c r="C23" s="11"/>
      <c r="D23" s="12"/>
      <c r="E23" s="31" t="s">
        <v>258</v>
      </c>
      <c r="F23" s="4" t="s">
        <v>603</v>
      </c>
      <c r="G23" s="2" t="s">
        <v>613</v>
      </c>
      <c r="H23" s="18">
        <v>0</v>
      </c>
      <c r="I23" s="18">
        <v>1967</v>
      </c>
      <c r="J23" s="24" t="s">
        <v>36</v>
      </c>
      <c r="K23" s="40" t="s">
        <v>218</v>
      </c>
      <c r="L23" s="25" t="s">
        <v>606</v>
      </c>
      <c r="M23" s="20" t="s">
        <v>607</v>
      </c>
      <c r="N23" s="3">
        <v>29290</v>
      </c>
      <c r="O23" s="38"/>
      <c r="P23" s="39"/>
    </row>
    <row r="24" spans="1:16" ht="15" thickBot="1" x14ac:dyDescent="0.35">
      <c r="A24" s="15" t="str">
        <f t="shared" si="2"/>
        <v/>
      </c>
      <c r="B24" s="10" t="str">
        <f t="shared" si="3"/>
        <v>◄</v>
      </c>
      <c r="C24" s="11"/>
      <c r="D24" s="12"/>
      <c r="E24" s="31" t="s">
        <v>614</v>
      </c>
      <c r="F24" s="4" t="s">
        <v>603</v>
      </c>
      <c r="G24" s="2" t="s">
        <v>615</v>
      </c>
      <c r="H24" s="18">
        <v>0</v>
      </c>
      <c r="I24" s="18">
        <v>1967</v>
      </c>
      <c r="J24" s="24" t="s">
        <v>2</v>
      </c>
      <c r="K24" s="40" t="s">
        <v>1</v>
      </c>
      <c r="L24" s="25" t="s">
        <v>606</v>
      </c>
      <c r="M24" s="20" t="s">
        <v>2</v>
      </c>
      <c r="N24" s="3">
        <v>29290</v>
      </c>
      <c r="O24" s="38"/>
      <c r="P24" s="39"/>
    </row>
    <row r="25" spans="1:16" x14ac:dyDescent="0.3">
      <c r="A25" s="15" t="str">
        <f t="shared" si="2"/>
        <v/>
      </c>
      <c r="B25" s="10" t="str">
        <f t="shared" si="3"/>
        <v>◄</v>
      </c>
      <c r="C25" s="11"/>
      <c r="D25" s="12"/>
      <c r="E25" s="30" t="s">
        <v>260</v>
      </c>
      <c r="F25" s="4" t="s">
        <v>603</v>
      </c>
      <c r="G25" s="2" t="s">
        <v>616</v>
      </c>
      <c r="H25" s="18">
        <v>0</v>
      </c>
      <c r="I25" s="18">
        <v>1968</v>
      </c>
      <c r="J25" s="24" t="s">
        <v>36</v>
      </c>
      <c r="K25" s="40" t="s">
        <v>218</v>
      </c>
      <c r="L25" s="25" t="s">
        <v>606</v>
      </c>
      <c r="M25" s="20" t="s">
        <v>607</v>
      </c>
      <c r="N25" s="3">
        <v>29290</v>
      </c>
      <c r="O25" s="36" t="s">
        <v>608</v>
      </c>
      <c r="P25" s="37">
        <v>0</v>
      </c>
    </row>
    <row r="26" spans="1:16" x14ac:dyDescent="0.3">
      <c r="A26" s="15" t="str">
        <f t="shared" si="2"/>
        <v/>
      </c>
      <c r="B26" s="10" t="str">
        <f t="shared" si="3"/>
        <v>◄</v>
      </c>
      <c r="C26" s="11"/>
      <c r="D26" s="12"/>
      <c r="E26" s="31" t="s">
        <v>262</v>
      </c>
      <c r="F26" s="4" t="s">
        <v>603</v>
      </c>
      <c r="G26" s="2" t="s">
        <v>617</v>
      </c>
      <c r="H26" s="18">
        <v>0</v>
      </c>
      <c r="I26" s="18">
        <v>1968</v>
      </c>
      <c r="J26" s="24" t="s">
        <v>2</v>
      </c>
      <c r="K26" s="40" t="s">
        <v>1</v>
      </c>
      <c r="L26" s="25" t="s">
        <v>606</v>
      </c>
      <c r="M26" s="20" t="s">
        <v>2</v>
      </c>
      <c r="N26" s="3">
        <v>29290</v>
      </c>
      <c r="O26" s="38"/>
      <c r="P26" s="39"/>
    </row>
    <row r="27" spans="1:16" ht="15" thickBot="1" x14ac:dyDescent="0.35">
      <c r="A27" s="15" t="str">
        <f t="shared" si="2"/>
        <v/>
      </c>
      <c r="B27" s="10" t="str">
        <f t="shared" si="3"/>
        <v>◄</v>
      </c>
      <c r="C27" s="11"/>
      <c r="D27" s="12"/>
      <c r="E27" s="31" t="s">
        <v>618</v>
      </c>
      <c r="F27" s="4" t="s">
        <v>603</v>
      </c>
      <c r="G27" s="2" t="s">
        <v>619</v>
      </c>
      <c r="H27" s="18">
        <v>0</v>
      </c>
      <c r="I27" s="18" t="s">
        <v>620</v>
      </c>
      <c r="J27" s="24" t="s">
        <v>36</v>
      </c>
      <c r="K27" s="40" t="s">
        <v>218</v>
      </c>
      <c r="L27" s="25" t="s">
        <v>606</v>
      </c>
      <c r="M27" s="20">
        <v>32978</v>
      </c>
      <c r="N27" s="3">
        <v>29290</v>
      </c>
      <c r="O27" s="38"/>
      <c r="P27" s="39"/>
    </row>
    <row r="28" spans="1:16" x14ac:dyDescent="0.3">
      <c r="A28" s="15" t="str">
        <f t="shared" si="2"/>
        <v/>
      </c>
      <c r="B28" s="10" t="str">
        <f t="shared" si="3"/>
        <v>◄</v>
      </c>
      <c r="C28" s="11"/>
      <c r="D28" s="12"/>
      <c r="E28" s="30" t="s">
        <v>264</v>
      </c>
      <c r="F28" s="4" t="s">
        <v>621</v>
      </c>
      <c r="G28" s="2" t="s">
        <v>622</v>
      </c>
      <c r="H28" s="18">
        <v>0</v>
      </c>
      <c r="I28" s="18" t="s">
        <v>623</v>
      </c>
      <c r="J28" s="24" t="s">
        <v>8</v>
      </c>
      <c r="K28" s="40">
        <v>0</v>
      </c>
      <c r="L28" s="25" t="s">
        <v>624</v>
      </c>
      <c r="M28" s="20" t="s">
        <v>625</v>
      </c>
      <c r="N28" s="3">
        <v>29325</v>
      </c>
      <c r="O28" s="36" t="s">
        <v>626</v>
      </c>
      <c r="P28" s="37">
        <v>0</v>
      </c>
    </row>
    <row r="29" spans="1:16" ht="15" thickBot="1" x14ac:dyDescent="0.35">
      <c r="A29" s="15" t="str">
        <f t="shared" si="2"/>
        <v/>
      </c>
      <c r="B29" s="10" t="str">
        <f t="shared" si="3"/>
        <v>◄</v>
      </c>
      <c r="C29" s="11"/>
      <c r="D29" s="12"/>
      <c r="E29" s="31" t="s">
        <v>267</v>
      </c>
      <c r="F29" s="4" t="s">
        <v>621</v>
      </c>
      <c r="G29" s="2" t="s">
        <v>627</v>
      </c>
      <c r="H29" s="18">
        <v>0</v>
      </c>
      <c r="I29" s="18" t="s">
        <v>623</v>
      </c>
      <c r="J29" s="24" t="s">
        <v>2</v>
      </c>
      <c r="K29" s="40" t="s">
        <v>1</v>
      </c>
      <c r="L29" s="25" t="s">
        <v>624</v>
      </c>
      <c r="M29" s="20" t="s">
        <v>2</v>
      </c>
      <c r="N29" s="3">
        <v>29325</v>
      </c>
      <c r="O29" s="38"/>
      <c r="P29" s="39"/>
    </row>
    <row r="30" spans="1:16" x14ac:dyDescent="0.3">
      <c r="A30" s="15" t="str">
        <f t="shared" si="2"/>
        <v/>
      </c>
      <c r="B30" s="10" t="str">
        <f t="shared" si="3"/>
        <v>◄</v>
      </c>
      <c r="C30" s="11"/>
      <c r="D30" s="12"/>
      <c r="E30" s="30" t="s">
        <v>270</v>
      </c>
      <c r="F30" s="4" t="s">
        <v>628</v>
      </c>
      <c r="G30" s="2" t="s">
        <v>629</v>
      </c>
      <c r="H30" s="18">
        <v>0</v>
      </c>
      <c r="I30" s="18" t="s">
        <v>630</v>
      </c>
      <c r="J30" s="24" t="s">
        <v>8</v>
      </c>
      <c r="K30" s="40" t="s">
        <v>218</v>
      </c>
      <c r="L30" s="25" t="s">
        <v>631</v>
      </c>
      <c r="M30" s="20" t="s">
        <v>632</v>
      </c>
      <c r="N30" s="3">
        <v>29332</v>
      </c>
      <c r="O30" s="36" t="s">
        <v>633</v>
      </c>
      <c r="P30" s="37" t="s">
        <v>12</v>
      </c>
    </row>
    <row r="31" spans="1:16" x14ac:dyDescent="0.3">
      <c r="A31" s="15" t="str">
        <f t="shared" si="2"/>
        <v/>
      </c>
      <c r="B31" s="10" t="str">
        <f t="shared" si="3"/>
        <v>◄</v>
      </c>
      <c r="C31" s="11"/>
      <c r="D31" s="12"/>
      <c r="E31" s="31" t="s">
        <v>272</v>
      </c>
      <c r="F31" s="4" t="s">
        <v>628</v>
      </c>
      <c r="G31" s="2" t="s">
        <v>634</v>
      </c>
      <c r="H31" s="18">
        <v>0</v>
      </c>
      <c r="I31" s="18" t="s">
        <v>630</v>
      </c>
      <c r="J31" s="24" t="s">
        <v>6</v>
      </c>
      <c r="K31" s="40" t="s">
        <v>218</v>
      </c>
      <c r="L31" s="25" t="s">
        <v>631</v>
      </c>
      <c r="M31" s="20" t="s">
        <v>632</v>
      </c>
      <c r="N31" s="3">
        <v>29332</v>
      </c>
      <c r="O31" s="38"/>
      <c r="P31" s="39"/>
    </row>
    <row r="32" spans="1:16" ht="15" thickBot="1" x14ac:dyDescent="0.35">
      <c r="A32" s="15" t="str">
        <f t="shared" si="2"/>
        <v/>
      </c>
      <c r="B32" s="10" t="str">
        <f t="shared" si="3"/>
        <v>◄</v>
      </c>
      <c r="C32" s="11"/>
      <c r="D32" s="12"/>
      <c r="E32" s="31" t="s">
        <v>635</v>
      </c>
      <c r="F32" s="4" t="s">
        <v>628</v>
      </c>
      <c r="G32" s="2" t="s">
        <v>636</v>
      </c>
      <c r="H32" s="18">
        <v>0</v>
      </c>
      <c r="I32" s="18" t="s">
        <v>630</v>
      </c>
      <c r="J32" s="24" t="s">
        <v>6</v>
      </c>
      <c r="K32" s="40" t="s">
        <v>218</v>
      </c>
      <c r="L32" s="25" t="s">
        <v>631</v>
      </c>
      <c r="M32" s="20" t="s">
        <v>632</v>
      </c>
      <c r="N32" s="3">
        <v>29332</v>
      </c>
      <c r="O32" s="38"/>
      <c r="P32" s="39"/>
    </row>
    <row r="33" spans="1:16" x14ac:dyDescent="0.3">
      <c r="A33" s="15" t="str">
        <f t="shared" si="2"/>
        <v/>
      </c>
      <c r="B33" s="10" t="str">
        <f t="shared" si="3"/>
        <v>◄</v>
      </c>
      <c r="C33" s="11"/>
      <c r="D33" s="12"/>
      <c r="E33" s="30" t="s">
        <v>274</v>
      </c>
      <c r="F33" s="4" t="s">
        <v>637</v>
      </c>
      <c r="G33" s="2" t="s">
        <v>638</v>
      </c>
      <c r="H33" s="18">
        <v>0</v>
      </c>
      <c r="I33" s="18" t="s">
        <v>639</v>
      </c>
      <c r="J33" s="24" t="s">
        <v>6</v>
      </c>
      <c r="K33" s="40" t="s">
        <v>218</v>
      </c>
      <c r="L33" s="25" t="s">
        <v>28</v>
      </c>
      <c r="M33" s="20" t="s">
        <v>640</v>
      </c>
      <c r="N33" s="3">
        <v>29325</v>
      </c>
      <c r="O33" s="36" t="s">
        <v>641</v>
      </c>
      <c r="P33" s="37">
        <v>0</v>
      </c>
    </row>
    <row r="34" spans="1:16" x14ac:dyDescent="0.3">
      <c r="A34" s="15" t="str">
        <f t="shared" si="2"/>
        <v/>
      </c>
      <c r="B34" s="10" t="str">
        <f t="shared" si="3"/>
        <v>◄</v>
      </c>
      <c r="C34" s="11"/>
      <c r="D34" s="12"/>
      <c r="E34" s="31" t="s">
        <v>277</v>
      </c>
      <c r="F34" s="4" t="s">
        <v>637</v>
      </c>
      <c r="G34" s="2" t="s">
        <v>642</v>
      </c>
      <c r="H34" s="21" t="s">
        <v>30</v>
      </c>
      <c r="I34" s="18" t="s">
        <v>639</v>
      </c>
      <c r="J34" s="24">
        <v>0</v>
      </c>
      <c r="K34" s="40" t="s">
        <v>218</v>
      </c>
      <c r="L34" s="25" t="s">
        <v>28</v>
      </c>
      <c r="M34" s="20" t="s">
        <v>640</v>
      </c>
      <c r="N34" s="3">
        <v>29325</v>
      </c>
      <c r="O34" s="38"/>
      <c r="P34" s="39"/>
    </row>
    <row r="35" spans="1:16" ht="15" thickBot="1" x14ac:dyDescent="0.35">
      <c r="A35" s="15" t="str">
        <f t="shared" si="2"/>
        <v/>
      </c>
      <c r="B35" s="10" t="str">
        <f t="shared" si="3"/>
        <v>◄</v>
      </c>
      <c r="C35" s="11"/>
      <c r="D35" s="12"/>
      <c r="E35" s="31" t="s">
        <v>279</v>
      </c>
      <c r="F35" s="4" t="s">
        <v>637</v>
      </c>
      <c r="G35" s="2" t="s">
        <v>643</v>
      </c>
      <c r="H35" s="18">
        <v>0</v>
      </c>
      <c r="I35" s="18" t="s">
        <v>639</v>
      </c>
      <c r="J35" s="24" t="s">
        <v>2</v>
      </c>
      <c r="K35" s="40" t="s">
        <v>1</v>
      </c>
      <c r="L35" s="25" t="s">
        <v>28</v>
      </c>
      <c r="M35" s="20" t="s">
        <v>2</v>
      </c>
      <c r="N35" s="3">
        <v>29325</v>
      </c>
      <c r="O35" s="38"/>
      <c r="P35" s="39"/>
    </row>
    <row r="36" spans="1:16" x14ac:dyDescent="0.3">
      <c r="A36" s="15" t="str">
        <f t="shared" si="2"/>
        <v/>
      </c>
      <c r="B36" s="10" t="str">
        <f t="shared" si="3"/>
        <v>◄</v>
      </c>
      <c r="C36" s="11"/>
      <c r="D36" s="12"/>
      <c r="E36" s="30" t="s">
        <v>281</v>
      </c>
      <c r="F36" s="4" t="s">
        <v>644</v>
      </c>
      <c r="G36" s="2" t="s">
        <v>645</v>
      </c>
      <c r="H36" s="18">
        <v>0</v>
      </c>
      <c r="I36" s="18" t="s">
        <v>646</v>
      </c>
      <c r="J36" s="24" t="s">
        <v>36</v>
      </c>
      <c r="K36" s="40" t="s">
        <v>218</v>
      </c>
      <c r="L36" s="25" t="s">
        <v>647</v>
      </c>
      <c r="M36" s="20" t="s">
        <v>648</v>
      </c>
      <c r="N36" s="3">
        <v>29339</v>
      </c>
      <c r="O36" s="36" t="s">
        <v>641</v>
      </c>
      <c r="P36" s="37">
        <v>0</v>
      </c>
    </row>
    <row r="37" spans="1:16" x14ac:dyDescent="0.3">
      <c r="A37" s="15" t="str">
        <f t="shared" si="2"/>
        <v/>
      </c>
      <c r="B37" s="10" t="str">
        <f t="shared" si="3"/>
        <v>◄</v>
      </c>
      <c r="C37" s="11"/>
      <c r="D37" s="12"/>
      <c r="E37" s="31" t="s">
        <v>283</v>
      </c>
      <c r="F37" s="4" t="s">
        <v>644</v>
      </c>
      <c r="G37" s="2" t="s">
        <v>649</v>
      </c>
      <c r="H37" s="18">
        <v>0</v>
      </c>
      <c r="I37" s="18">
        <v>1973</v>
      </c>
      <c r="J37" s="24" t="s">
        <v>165</v>
      </c>
      <c r="K37" s="40" t="s">
        <v>218</v>
      </c>
      <c r="L37" s="25" t="s">
        <v>647</v>
      </c>
      <c r="M37" s="20" t="s">
        <v>648</v>
      </c>
      <c r="N37" s="3">
        <v>29339</v>
      </c>
      <c r="O37" s="38"/>
      <c r="P37" s="39"/>
    </row>
    <row r="38" spans="1:16" ht="15" thickBot="1" x14ac:dyDescent="0.35">
      <c r="A38" s="15" t="str">
        <f t="shared" si="2"/>
        <v/>
      </c>
      <c r="B38" s="10" t="str">
        <f t="shared" si="3"/>
        <v>◄</v>
      </c>
      <c r="C38" s="11"/>
      <c r="D38" s="12"/>
      <c r="E38" s="31" t="s">
        <v>285</v>
      </c>
      <c r="F38" s="4" t="s">
        <v>644</v>
      </c>
      <c r="G38" s="2" t="s">
        <v>650</v>
      </c>
      <c r="H38" s="18">
        <v>0</v>
      </c>
      <c r="I38" s="18" t="s">
        <v>651</v>
      </c>
      <c r="J38" s="24" t="s">
        <v>2</v>
      </c>
      <c r="K38" s="40" t="s">
        <v>1</v>
      </c>
      <c r="L38" s="25" t="s">
        <v>647</v>
      </c>
      <c r="M38" s="20" t="s">
        <v>2</v>
      </c>
      <c r="N38" s="3">
        <v>29339</v>
      </c>
      <c r="O38" s="38"/>
      <c r="P38" s="39"/>
    </row>
    <row r="39" spans="1:16" x14ac:dyDescent="0.3">
      <c r="A39" s="15" t="str">
        <f t="shared" si="2"/>
        <v/>
      </c>
      <c r="B39" s="10" t="str">
        <f t="shared" si="3"/>
        <v>◄</v>
      </c>
      <c r="C39" s="11"/>
      <c r="D39" s="12"/>
      <c r="E39" s="30" t="s">
        <v>287</v>
      </c>
      <c r="F39" s="4" t="s">
        <v>652</v>
      </c>
      <c r="G39" s="2" t="s">
        <v>653</v>
      </c>
      <c r="H39" s="18">
        <v>0</v>
      </c>
      <c r="I39" s="18" t="s">
        <v>654</v>
      </c>
      <c r="J39" s="24" t="s">
        <v>6</v>
      </c>
      <c r="K39" s="40" t="s">
        <v>218</v>
      </c>
      <c r="L39" s="25" t="s">
        <v>655</v>
      </c>
      <c r="M39" s="20" t="s">
        <v>640</v>
      </c>
      <c r="N39" s="3">
        <v>29346</v>
      </c>
      <c r="O39" s="36" t="s">
        <v>656</v>
      </c>
      <c r="P39" s="37">
        <v>0</v>
      </c>
    </row>
    <row r="40" spans="1:16" x14ac:dyDescent="0.3">
      <c r="A40" s="15" t="str">
        <f t="shared" si="2"/>
        <v/>
      </c>
      <c r="B40" s="10" t="str">
        <f t="shared" si="3"/>
        <v>◄</v>
      </c>
      <c r="C40" s="11"/>
      <c r="D40" s="12"/>
      <c r="E40" s="31" t="s">
        <v>657</v>
      </c>
      <c r="F40" s="4" t="s">
        <v>652</v>
      </c>
      <c r="G40" s="2" t="s">
        <v>658</v>
      </c>
      <c r="H40" s="18" t="s">
        <v>27</v>
      </c>
      <c r="I40" s="18" t="s">
        <v>654</v>
      </c>
      <c r="J40" s="24">
        <v>0</v>
      </c>
      <c r="K40" s="40" t="s">
        <v>218</v>
      </c>
      <c r="L40" s="25" t="s">
        <v>655</v>
      </c>
      <c r="M40" s="20" t="s">
        <v>640</v>
      </c>
      <c r="N40" s="3">
        <v>29346</v>
      </c>
      <c r="O40" s="38"/>
      <c r="P40" s="39"/>
    </row>
    <row r="41" spans="1:16" ht="15" thickBot="1" x14ac:dyDescent="0.35">
      <c r="A41" s="15" t="str">
        <f t="shared" si="2"/>
        <v/>
      </c>
      <c r="B41" s="10" t="str">
        <f t="shared" si="3"/>
        <v>◄</v>
      </c>
      <c r="C41" s="11"/>
      <c r="D41" s="12"/>
      <c r="E41" s="31" t="s">
        <v>290</v>
      </c>
      <c r="F41" s="4" t="s">
        <v>652</v>
      </c>
      <c r="G41" s="2" t="s">
        <v>659</v>
      </c>
      <c r="H41" s="18">
        <v>0</v>
      </c>
      <c r="I41" s="18" t="s">
        <v>654</v>
      </c>
      <c r="J41" s="24" t="s">
        <v>2</v>
      </c>
      <c r="K41" s="40" t="s">
        <v>1</v>
      </c>
      <c r="L41" s="25" t="s">
        <v>655</v>
      </c>
      <c r="M41" s="20" t="s">
        <v>2</v>
      </c>
      <c r="N41" s="3">
        <v>29346</v>
      </c>
      <c r="O41" s="38"/>
      <c r="P41" s="39"/>
    </row>
    <row r="42" spans="1:16" x14ac:dyDescent="0.3">
      <c r="A42" s="15" t="str">
        <f t="shared" si="2"/>
        <v/>
      </c>
      <c r="B42" s="10" t="str">
        <f t="shared" si="3"/>
        <v>◄</v>
      </c>
      <c r="C42" s="11"/>
      <c r="D42" s="12"/>
      <c r="E42" s="30" t="s">
        <v>292</v>
      </c>
      <c r="F42" s="4" t="s">
        <v>660</v>
      </c>
      <c r="G42" s="2" t="s">
        <v>661</v>
      </c>
      <c r="H42" s="21" t="s">
        <v>13</v>
      </c>
      <c r="I42" s="18" t="s">
        <v>662</v>
      </c>
      <c r="J42" s="24" t="s">
        <v>6</v>
      </c>
      <c r="K42" s="40" t="s">
        <v>218</v>
      </c>
      <c r="L42" s="25" t="s">
        <v>663</v>
      </c>
      <c r="M42" s="20" t="s">
        <v>640</v>
      </c>
      <c r="N42" s="3">
        <v>29353</v>
      </c>
      <c r="O42" s="36" t="s">
        <v>664</v>
      </c>
      <c r="P42" s="37">
        <v>0</v>
      </c>
    </row>
    <row r="43" spans="1:16" x14ac:dyDescent="0.3">
      <c r="A43" s="15" t="str">
        <f t="shared" si="2"/>
        <v/>
      </c>
      <c r="B43" s="10" t="str">
        <f t="shared" si="3"/>
        <v>◄</v>
      </c>
      <c r="C43" s="11"/>
      <c r="D43" s="12"/>
      <c r="E43" s="31" t="s">
        <v>294</v>
      </c>
      <c r="F43" s="4" t="s">
        <v>660</v>
      </c>
      <c r="G43" s="2" t="s">
        <v>665</v>
      </c>
      <c r="H43" s="22" t="s">
        <v>14</v>
      </c>
      <c r="I43" s="18">
        <v>1975</v>
      </c>
      <c r="J43" s="24" t="s">
        <v>666</v>
      </c>
      <c r="K43" s="40" t="s">
        <v>218</v>
      </c>
      <c r="L43" s="25" t="s">
        <v>663</v>
      </c>
      <c r="M43" s="20" t="s">
        <v>667</v>
      </c>
      <c r="N43" s="3">
        <v>29353</v>
      </c>
      <c r="O43" s="38"/>
      <c r="P43" s="39"/>
    </row>
    <row r="44" spans="1:16" ht="15" thickBot="1" x14ac:dyDescent="0.35">
      <c r="A44" s="15" t="str">
        <f t="shared" si="2"/>
        <v/>
      </c>
      <c r="B44" s="10" t="str">
        <f t="shared" si="3"/>
        <v>◄</v>
      </c>
      <c r="C44" s="11"/>
      <c r="D44" s="12"/>
      <c r="E44" s="31" t="s">
        <v>668</v>
      </c>
      <c r="F44" s="4" t="s">
        <v>660</v>
      </c>
      <c r="G44" s="2" t="s">
        <v>669</v>
      </c>
      <c r="H44" s="18">
        <v>0</v>
      </c>
      <c r="I44" s="18">
        <v>1975</v>
      </c>
      <c r="J44" s="24" t="s">
        <v>2</v>
      </c>
      <c r="K44" s="40" t="s">
        <v>1</v>
      </c>
      <c r="L44" s="25" t="s">
        <v>663</v>
      </c>
      <c r="M44" s="20" t="s">
        <v>2</v>
      </c>
      <c r="N44" s="3">
        <v>29353</v>
      </c>
      <c r="O44" s="38"/>
      <c r="P44" s="39"/>
    </row>
    <row r="45" spans="1:16" x14ac:dyDescent="0.3">
      <c r="A45" s="15" t="str">
        <f t="shared" si="2"/>
        <v/>
      </c>
      <c r="B45" s="10" t="str">
        <f t="shared" si="3"/>
        <v>◄</v>
      </c>
      <c r="C45" s="11"/>
      <c r="D45" s="12"/>
      <c r="E45" s="30" t="s">
        <v>296</v>
      </c>
      <c r="F45" s="4" t="s">
        <v>670</v>
      </c>
      <c r="G45" s="2" t="s">
        <v>671</v>
      </c>
      <c r="H45" s="18">
        <v>0</v>
      </c>
      <c r="I45" s="18" t="s">
        <v>672</v>
      </c>
      <c r="J45" s="24" t="s">
        <v>673</v>
      </c>
      <c r="K45" s="40" t="s">
        <v>218</v>
      </c>
      <c r="L45" s="25" t="s">
        <v>674</v>
      </c>
      <c r="M45" s="20" t="s">
        <v>675</v>
      </c>
      <c r="N45" s="3">
        <v>29360</v>
      </c>
      <c r="O45" s="36" t="s">
        <v>676</v>
      </c>
      <c r="P45" s="37">
        <v>0</v>
      </c>
    </row>
    <row r="46" spans="1:16" ht="15" thickBot="1" x14ac:dyDescent="0.35">
      <c r="A46" s="15" t="str">
        <f t="shared" si="2"/>
        <v/>
      </c>
      <c r="B46" s="10" t="str">
        <f t="shared" si="3"/>
        <v>◄</v>
      </c>
      <c r="C46" s="11"/>
      <c r="D46" s="12"/>
      <c r="E46" s="31" t="s">
        <v>299</v>
      </c>
      <c r="F46" s="4" t="s">
        <v>670</v>
      </c>
      <c r="G46" s="2" t="s">
        <v>677</v>
      </c>
      <c r="H46" s="18">
        <v>0</v>
      </c>
      <c r="I46" s="18" t="s">
        <v>672</v>
      </c>
      <c r="J46" s="24" t="s">
        <v>2</v>
      </c>
      <c r="K46" s="40" t="s">
        <v>1</v>
      </c>
      <c r="L46" s="25" t="s">
        <v>674</v>
      </c>
      <c r="M46" s="20" t="s">
        <v>2</v>
      </c>
      <c r="N46" s="3">
        <v>29360</v>
      </c>
      <c r="O46" s="38"/>
      <c r="P46" s="39"/>
    </row>
    <row r="47" spans="1:16" x14ac:dyDescent="0.3">
      <c r="A47" s="15" t="str">
        <f t="shared" si="2"/>
        <v/>
      </c>
      <c r="B47" s="10" t="str">
        <f t="shared" si="3"/>
        <v>◄</v>
      </c>
      <c r="C47" s="11"/>
      <c r="D47" s="12"/>
      <c r="E47" s="30" t="s">
        <v>303</v>
      </c>
      <c r="F47" s="4" t="s">
        <v>670</v>
      </c>
      <c r="G47" s="2" t="s">
        <v>678</v>
      </c>
      <c r="H47" s="18">
        <v>0</v>
      </c>
      <c r="I47" s="18" t="s">
        <v>672</v>
      </c>
      <c r="J47" s="24" t="s">
        <v>673</v>
      </c>
      <c r="K47" s="40" t="s">
        <v>218</v>
      </c>
      <c r="L47" s="25" t="s">
        <v>674</v>
      </c>
      <c r="M47" s="20" t="s">
        <v>675</v>
      </c>
      <c r="N47" s="3">
        <v>29360</v>
      </c>
      <c r="O47" s="36" t="s">
        <v>676</v>
      </c>
      <c r="P47" s="37">
        <v>0</v>
      </c>
    </row>
    <row r="48" spans="1:16" x14ac:dyDescent="0.3">
      <c r="A48" s="15" t="str">
        <f t="shared" si="2"/>
        <v/>
      </c>
      <c r="B48" s="10" t="str">
        <f t="shared" si="3"/>
        <v>◄</v>
      </c>
      <c r="C48" s="11"/>
      <c r="D48" s="12"/>
      <c r="E48" s="31" t="s">
        <v>306</v>
      </c>
      <c r="F48" s="4" t="s">
        <v>670</v>
      </c>
      <c r="G48" s="2" t="s">
        <v>679</v>
      </c>
      <c r="H48" s="18">
        <v>0</v>
      </c>
      <c r="I48" s="18" t="s">
        <v>672</v>
      </c>
      <c r="J48" s="24" t="s">
        <v>673</v>
      </c>
      <c r="K48" s="40" t="s">
        <v>218</v>
      </c>
      <c r="L48" s="25" t="s">
        <v>674</v>
      </c>
      <c r="M48" s="20">
        <v>29729</v>
      </c>
      <c r="N48" s="3">
        <v>29360</v>
      </c>
      <c r="O48" s="38"/>
      <c r="P48" s="39"/>
    </row>
    <row r="49" spans="1:16" ht="15" thickBot="1" x14ac:dyDescent="0.35">
      <c r="A49" s="15" t="str">
        <f t="shared" si="2"/>
        <v/>
      </c>
      <c r="B49" s="10" t="str">
        <f t="shared" si="3"/>
        <v>◄</v>
      </c>
      <c r="C49" s="11"/>
      <c r="D49" s="12"/>
      <c r="E49" s="31" t="s">
        <v>308</v>
      </c>
      <c r="F49" s="4" t="s">
        <v>670</v>
      </c>
      <c r="G49" s="2" t="s">
        <v>680</v>
      </c>
      <c r="H49" s="18">
        <v>0</v>
      </c>
      <c r="I49" s="18" t="s">
        <v>672</v>
      </c>
      <c r="J49" s="24" t="s">
        <v>681</v>
      </c>
      <c r="K49" s="40" t="s">
        <v>218</v>
      </c>
      <c r="L49" s="25" t="s">
        <v>674</v>
      </c>
      <c r="M49" s="20" t="s">
        <v>682</v>
      </c>
      <c r="N49" s="3">
        <v>29360</v>
      </c>
      <c r="O49" s="38"/>
      <c r="P49" s="39"/>
    </row>
    <row r="50" spans="1:16" x14ac:dyDescent="0.3">
      <c r="A50" s="15" t="str">
        <f t="shared" si="2"/>
        <v/>
      </c>
      <c r="B50" s="10" t="str">
        <f t="shared" si="3"/>
        <v>◄</v>
      </c>
      <c r="C50" s="11"/>
      <c r="D50" s="12"/>
      <c r="E50" s="30" t="s">
        <v>310</v>
      </c>
      <c r="F50" s="4" t="s">
        <v>683</v>
      </c>
      <c r="G50" s="2" t="s">
        <v>684</v>
      </c>
      <c r="H50" s="18">
        <v>0</v>
      </c>
      <c r="I50" s="18" t="s">
        <v>685</v>
      </c>
      <c r="J50" s="24" t="s">
        <v>8</v>
      </c>
      <c r="K50" s="40" t="s">
        <v>218</v>
      </c>
      <c r="L50" s="25" t="s">
        <v>686</v>
      </c>
      <c r="M50" s="20" t="s">
        <v>687</v>
      </c>
      <c r="N50" s="3">
        <v>29374</v>
      </c>
      <c r="O50" s="36" t="s">
        <v>688</v>
      </c>
      <c r="P50" s="37">
        <v>0</v>
      </c>
    </row>
    <row r="51" spans="1:16" x14ac:dyDescent="0.3">
      <c r="A51" s="15" t="str">
        <f t="shared" si="2"/>
        <v/>
      </c>
      <c r="B51" s="10" t="str">
        <f t="shared" si="3"/>
        <v>◄</v>
      </c>
      <c r="C51" s="11"/>
      <c r="D51" s="12"/>
      <c r="E51" s="31" t="s">
        <v>313</v>
      </c>
      <c r="F51" s="4" t="s">
        <v>683</v>
      </c>
      <c r="G51" s="2" t="s">
        <v>689</v>
      </c>
      <c r="H51" s="18">
        <v>0</v>
      </c>
      <c r="I51" s="18">
        <v>1979</v>
      </c>
      <c r="J51" s="24" t="s">
        <v>690</v>
      </c>
      <c r="K51" s="40" t="s">
        <v>218</v>
      </c>
      <c r="L51" s="25" t="s">
        <v>686</v>
      </c>
      <c r="M51" s="20" t="s">
        <v>687</v>
      </c>
      <c r="N51" s="3">
        <v>29374</v>
      </c>
      <c r="O51" s="38"/>
      <c r="P51" s="39"/>
    </row>
    <row r="52" spans="1:16" ht="15" thickBot="1" x14ac:dyDescent="0.35">
      <c r="A52" s="15" t="str">
        <f t="shared" si="2"/>
        <v/>
      </c>
      <c r="B52" s="10" t="str">
        <f t="shared" si="3"/>
        <v>◄</v>
      </c>
      <c r="C52" s="11"/>
      <c r="D52" s="12"/>
      <c r="E52" s="31" t="s">
        <v>691</v>
      </c>
      <c r="F52" s="4" t="s">
        <v>683</v>
      </c>
      <c r="G52" s="2" t="s">
        <v>692</v>
      </c>
      <c r="H52" s="18" t="s">
        <v>27</v>
      </c>
      <c r="I52" s="18">
        <v>1980</v>
      </c>
      <c r="J52" s="24" t="s">
        <v>693</v>
      </c>
      <c r="K52" s="40" t="s">
        <v>218</v>
      </c>
      <c r="L52" s="25" t="s">
        <v>686</v>
      </c>
      <c r="M52" s="20" t="s">
        <v>687</v>
      </c>
      <c r="N52" s="3">
        <v>29374</v>
      </c>
      <c r="O52" s="38"/>
      <c r="P52" s="39"/>
    </row>
    <row r="53" spans="1:16" x14ac:dyDescent="0.3">
      <c r="A53" s="15" t="str">
        <f t="shared" si="2"/>
        <v/>
      </c>
      <c r="B53" s="10" t="str">
        <f t="shared" si="3"/>
        <v>◄</v>
      </c>
      <c r="C53" s="11"/>
      <c r="D53" s="12"/>
      <c r="E53" s="30" t="s">
        <v>315</v>
      </c>
      <c r="F53" s="4" t="s">
        <v>683</v>
      </c>
      <c r="G53" s="2" t="s">
        <v>694</v>
      </c>
      <c r="H53" s="18">
        <v>0</v>
      </c>
      <c r="I53" s="18">
        <v>1981</v>
      </c>
      <c r="J53" s="24" t="s">
        <v>8</v>
      </c>
      <c r="K53" s="40" t="s">
        <v>218</v>
      </c>
      <c r="L53" s="25" t="s">
        <v>686</v>
      </c>
      <c r="M53" s="20" t="s">
        <v>687</v>
      </c>
      <c r="N53" s="3">
        <v>29374</v>
      </c>
      <c r="O53" s="36" t="s">
        <v>688</v>
      </c>
      <c r="P53" s="37">
        <v>0</v>
      </c>
    </row>
    <row r="54" spans="1:16" x14ac:dyDescent="0.3">
      <c r="A54" s="15" t="str">
        <f t="shared" si="2"/>
        <v/>
      </c>
      <c r="B54" s="10" t="str">
        <f t="shared" si="3"/>
        <v>◄</v>
      </c>
      <c r="C54" s="11"/>
      <c r="D54" s="12"/>
      <c r="E54" s="31" t="s">
        <v>317</v>
      </c>
      <c r="F54" s="4" t="s">
        <v>683</v>
      </c>
      <c r="G54" s="2" t="s">
        <v>695</v>
      </c>
      <c r="H54" s="18">
        <v>0</v>
      </c>
      <c r="I54" s="18">
        <v>1982</v>
      </c>
      <c r="J54" s="24" t="s">
        <v>696</v>
      </c>
      <c r="K54" s="40" t="s">
        <v>218</v>
      </c>
      <c r="L54" s="25" t="s">
        <v>686</v>
      </c>
      <c r="M54" s="20" t="s">
        <v>687</v>
      </c>
      <c r="N54" s="3">
        <v>29374</v>
      </c>
      <c r="O54" s="38"/>
      <c r="P54" s="39"/>
    </row>
    <row r="55" spans="1:16" ht="15" thickBot="1" x14ac:dyDescent="0.35">
      <c r="A55" s="15" t="str">
        <f t="shared" si="2"/>
        <v/>
      </c>
      <c r="B55" s="10" t="str">
        <f t="shared" si="3"/>
        <v>◄</v>
      </c>
      <c r="C55" s="11"/>
      <c r="D55" s="12"/>
      <c r="E55" s="31" t="s">
        <v>319</v>
      </c>
      <c r="F55" s="4" t="s">
        <v>683</v>
      </c>
      <c r="G55" s="2" t="s">
        <v>697</v>
      </c>
      <c r="H55" s="18">
        <v>0</v>
      </c>
      <c r="I55" s="18" t="s">
        <v>698</v>
      </c>
      <c r="J55" s="24" t="s">
        <v>8</v>
      </c>
      <c r="K55" s="40" t="s">
        <v>218</v>
      </c>
      <c r="L55" s="25" t="s">
        <v>686</v>
      </c>
      <c r="M55" s="20" t="s">
        <v>699</v>
      </c>
      <c r="N55" s="3">
        <v>29374</v>
      </c>
      <c r="O55" s="38"/>
      <c r="P55" s="39"/>
    </row>
    <row r="56" spans="1:16" x14ac:dyDescent="0.3">
      <c r="A56" s="15" t="str">
        <f t="shared" si="2"/>
        <v/>
      </c>
      <c r="B56" s="10" t="str">
        <f t="shared" si="3"/>
        <v>◄</v>
      </c>
      <c r="C56" s="11"/>
      <c r="D56" s="12"/>
      <c r="E56" s="30" t="s">
        <v>321</v>
      </c>
      <c r="F56" s="4" t="s">
        <v>700</v>
      </c>
      <c r="G56" s="2" t="s">
        <v>701</v>
      </c>
      <c r="H56" s="18">
        <v>0</v>
      </c>
      <c r="I56" s="18" t="s">
        <v>702</v>
      </c>
      <c r="J56" s="24" t="s">
        <v>690</v>
      </c>
      <c r="K56" s="40" t="s">
        <v>218</v>
      </c>
      <c r="L56" s="25" t="s">
        <v>686</v>
      </c>
      <c r="M56" s="20" t="s">
        <v>687</v>
      </c>
      <c r="N56" s="3">
        <v>29374</v>
      </c>
      <c r="O56" s="36" t="s">
        <v>703</v>
      </c>
      <c r="P56" s="37">
        <v>0</v>
      </c>
    </row>
    <row r="57" spans="1:16" x14ac:dyDescent="0.3">
      <c r="A57" s="15" t="str">
        <f t="shared" si="2"/>
        <v/>
      </c>
      <c r="B57" s="10" t="str">
        <f t="shared" si="3"/>
        <v>◄</v>
      </c>
      <c r="C57" s="11"/>
      <c r="D57" s="12"/>
      <c r="E57" s="31" t="s">
        <v>322</v>
      </c>
      <c r="F57" s="4" t="s">
        <v>700</v>
      </c>
      <c r="G57" s="2" t="s">
        <v>704</v>
      </c>
      <c r="H57" s="18">
        <v>0</v>
      </c>
      <c r="I57" s="18">
        <v>1984</v>
      </c>
      <c r="J57" s="24" t="s">
        <v>705</v>
      </c>
      <c r="K57" s="40" t="s">
        <v>218</v>
      </c>
      <c r="L57" s="25" t="s">
        <v>686</v>
      </c>
      <c r="M57" s="20">
        <v>30968</v>
      </c>
      <c r="N57" s="3">
        <v>29374</v>
      </c>
      <c r="O57" s="38"/>
      <c r="P57" s="39"/>
    </row>
    <row r="58" spans="1:16" ht="15" thickBot="1" x14ac:dyDescent="0.35">
      <c r="A58" s="15" t="str">
        <f t="shared" si="2"/>
        <v/>
      </c>
      <c r="B58" s="10" t="str">
        <f t="shared" si="3"/>
        <v>◄</v>
      </c>
      <c r="C58" s="11"/>
      <c r="D58" s="12"/>
      <c r="E58" s="31" t="s">
        <v>706</v>
      </c>
      <c r="F58" s="4" t="s">
        <v>700</v>
      </c>
      <c r="G58" s="2" t="s">
        <v>707</v>
      </c>
      <c r="H58" s="18">
        <v>0</v>
      </c>
      <c r="I58" s="18">
        <v>1984</v>
      </c>
      <c r="J58" s="24" t="s">
        <v>2</v>
      </c>
      <c r="K58" s="40" t="s">
        <v>1</v>
      </c>
      <c r="L58" s="25" t="s">
        <v>686</v>
      </c>
      <c r="M58" s="20" t="s">
        <v>2</v>
      </c>
      <c r="N58" s="3">
        <v>29374</v>
      </c>
      <c r="O58" s="38"/>
      <c r="P58" s="39"/>
    </row>
    <row r="59" spans="1:16" x14ac:dyDescent="0.3">
      <c r="A59" s="15" t="str">
        <f t="shared" si="2"/>
        <v/>
      </c>
      <c r="B59" s="10" t="str">
        <f t="shared" si="3"/>
        <v>◄</v>
      </c>
      <c r="C59" s="11"/>
      <c r="D59" s="12"/>
      <c r="E59" s="30" t="s">
        <v>324</v>
      </c>
      <c r="F59" s="4" t="s">
        <v>708</v>
      </c>
      <c r="G59" s="2" t="s">
        <v>709</v>
      </c>
      <c r="H59" s="18" t="s">
        <v>10</v>
      </c>
      <c r="I59" s="18" t="s">
        <v>710</v>
      </c>
      <c r="J59" s="24" t="s">
        <v>8</v>
      </c>
      <c r="K59" s="40" t="s">
        <v>218</v>
      </c>
      <c r="L59" s="25" t="s">
        <v>28</v>
      </c>
      <c r="M59" s="20">
        <v>29434</v>
      </c>
      <c r="N59" s="3">
        <v>29395</v>
      </c>
      <c r="O59" s="36" t="s">
        <v>591</v>
      </c>
      <c r="P59" s="37">
        <v>0</v>
      </c>
    </row>
    <row r="60" spans="1:16" x14ac:dyDescent="0.3">
      <c r="A60" s="15" t="str">
        <f t="shared" si="2"/>
        <v/>
      </c>
      <c r="B60" s="10" t="str">
        <f t="shared" si="3"/>
        <v>◄</v>
      </c>
      <c r="C60" s="11"/>
      <c r="D60" s="12"/>
      <c r="E60" s="31" t="s">
        <v>327</v>
      </c>
      <c r="F60" s="4" t="s">
        <v>708</v>
      </c>
      <c r="G60" s="2" t="s">
        <v>711</v>
      </c>
      <c r="H60" s="18" t="s">
        <v>9</v>
      </c>
      <c r="I60" s="18">
        <v>1985</v>
      </c>
      <c r="J60" s="24" t="s">
        <v>6</v>
      </c>
      <c r="K60" s="40" t="s">
        <v>218</v>
      </c>
      <c r="L60" s="25" t="s">
        <v>28</v>
      </c>
      <c r="M60" s="20">
        <v>29437</v>
      </c>
      <c r="N60" s="3">
        <v>29395</v>
      </c>
      <c r="O60" s="38"/>
      <c r="P60" s="39"/>
    </row>
    <row r="61" spans="1:16" ht="15" thickBot="1" x14ac:dyDescent="0.35">
      <c r="A61" s="15" t="str">
        <f t="shared" si="2"/>
        <v/>
      </c>
      <c r="B61" s="10" t="str">
        <f t="shared" si="3"/>
        <v>◄</v>
      </c>
      <c r="C61" s="11"/>
      <c r="D61" s="12"/>
      <c r="E61" s="31" t="s">
        <v>329</v>
      </c>
      <c r="F61" s="4" t="s">
        <v>708</v>
      </c>
      <c r="G61" s="2" t="s">
        <v>712</v>
      </c>
      <c r="H61" s="18">
        <v>0</v>
      </c>
      <c r="I61" s="18">
        <v>1985</v>
      </c>
      <c r="J61" s="24">
        <v>0</v>
      </c>
      <c r="K61" s="40" t="s">
        <v>218</v>
      </c>
      <c r="L61" s="25" t="s">
        <v>28</v>
      </c>
      <c r="M61" s="20">
        <v>29437</v>
      </c>
      <c r="N61" s="3">
        <v>29395</v>
      </c>
      <c r="O61" s="38"/>
      <c r="P61" s="39"/>
    </row>
    <row r="62" spans="1:16" ht="18" x14ac:dyDescent="0.3">
      <c r="A62" s="15" t="str">
        <f t="shared" si="2"/>
        <v/>
      </c>
      <c r="B62" s="10" t="str">
        <f t="shared" si="3"/>
        <v>◄</v>
      </c>
      <c r="C62" s="11"/>
      <c r="D62" s="12"/>
      <c r="E62" s="30" t="s">
        <v>331</v>
      </c>
      <c r="F62" s="4" t="s">
        <v>713</v>
      </c>
      <c r="G62" s="2" t="s">
        <v>714</v>
      </c>
      <c r="H62" s="22" t="s">
        <v>31</v>
      </c>
      <c r="I62" s="18" t="s">
        <v>715</v>
      </c>
      <c r="J62" s="24" t="s">
        <v>6</v>
      </c>
      <c r="K62" s="40" t="s">
        <v>218</v>
      </c>
      <c r="L62" s="25" t="s">
        <v>716</v>
      </c>
      <c r="M62" s="20" t="s">
        <v>717</v>
      </c>
      <c r="N62" s="3">
        <v>29472</v>
      </c>
      <c r="O62" s="36" t="s">
        <v>591</v>
      </c>
      <c r="P62" s="37">
        <v>0</v>
      </c>
    </row>
    <row r="63" spans="1:16" x14ac:dyDescent="0.3">
      <c r="A63" s="15" t="str">
        <f t="shared" si="2"/>
        <v/>
      </c>
      <c r="B63" s="10" t="str">
        <f t="shared" si="3"/>
        <v>◄</v>
      </c>
      <c r="C63" s="11"/>
      <c r="D63" s="12"/>
      <c r="E63" s="31" t="s">
        <v>333</v>
      </c>
      <c r="F63" s="4" t="s">
        <v>713</v>
      </c>
      <c r="G63" s="2" t="s">
        <v>718</v>
      </c>
      <c r="H63" s="21" t="s">
        <v>30</v>
      </c>
      <c r="I63" s="18" t="s">
        <v>715</v>
      </c>
      <c r="J63" s="24" t="s">
        <v>6</v>
      </c>
      <c r="K63" s="40" t="s">
        <v>218</v>
      </c>
      <c r="L63" s="25" t="s">
        <v>716</v>
      </c>
      <c r="M63" s="20" t="s">
        <v>719</v>
      </c>
      <c r="N63" s="3">
        <v>29472</v>
      </c>
      <c r="O63" s="38"/>
      <c r="P63" s="39"/>
    </row>
    <row r="64" spans="1:16" ht="15" thickBot="1" x14ac:dyDescent="0.35">
      <c r="A64" s="15" t="str">
        <f t="shared" si="2"/>
        <v/>
      </c>
      <c r="B64" s="10" t="str">
        <f t="shared" si="3"/>
        <v>◄</v>
      </c>
      <c r="C64" s="11"/>
      <c r="D64" s="12"/>
      <c r="E64" s="31" t="s">
        <v>720</v>
      </c>
      <c r="F64" s="4" t="s">
        <v>713</v>
      </c>
      <c r="G64" s="2" t="s">
        <v>721</v>
      </c>
      <c r="H64" s="18">
        <v>0</v>
      </c>
      <c r="I64" s="18" t="s">
        <v>715</v>
      </c>
      <c r="J64" s="24" t="s">
        <v>2</v>
      </c>
      <c r="K64" s="40" t="s">
        <v>1</v>
      </c>
      <c r="L64" s="25" t="s">
        <v>716</v>
      </c>
      <c r="M64" s="20" t="s">
        <v>2</v>
      </c>
      <c r="N64" s="3">
        <v>29472</v>
      </c>
      <c r="O64" s="38"/>
      <c r="P64" s="39"/>
    </row>
    <row r="65" spans="1:16" x14ac:dyDescent="0.3">
      <c r="A65" s="15" t="str">
        <f t="shared" si="2"/>
        <v/>
      </c>
      <c r="B65" s="10" t="str">
        <f t="shared" si="3"/>
        <v>◄</v>
      </c>
      <c r="C65" s="11"/>
      <c r="D65" s="12"/>
      <c r="E65" s="30" t="s">
        <v>335</v>
      </c>
      <c r="F65" s="4" t="s">
        <v>722</v>
      </c>
      <c r="G65" s="2" t="s">
        <v>723</v>
      </c>
      <c r="H65" s="18">
        <v>0</v>
      </c>
      <c r="I65" s="18" t="s">
        <v>724</v>
      </c>
      <c r="J65" s="24" t="s">
        <v>681</v>
      </c>
      <c r="K65" s="40" t="s">
        <v>218</v>
      </c>
      <c r="L65" s="25" t="s">
        <v>725</v>
      </c>
      <c r="M65" s="20" t="s">
        <v>726</v>
      </c>
      <c r="N65" s="3">
        <v>29486</v>
      </c>
      <c r="O65" s="36" t="s">
        <v>727</v>
      </c>
      <c r="P65" s="37">
        <v>0</v>
      </c>
    </row>
    <row r="66" spans="1:16" x14ac:dyDescent="0.3">
      <c r="A66" s="15" t="str">
        <f t="shared" si="2"/>
        <v/>
      </c>
      <c r="B66" s="10" t="str">
        <f t="shared" si="3"/>
        <v>◄</v>
      </c>
      <c r="C66" s="11"/>
      <c r="D66" s="12"/>
      <c r="E66" s="31" t="s">
        <v>337</v>
      </c>
      <c r="F66" s="4" t="s">
        <v>722</v>
      </c>
      <c r="G66" s="2" t="s">
        <v>728</v>
      </c>
      <c r="H66" s="18">
        <v>0</v>
      </c>
      <c r="I66" s="18">
        <v>1988</v>
      </c>
      <c r="J66" s="24" t="s">
        <v>681</v>
      </c>
      <c r="K66" s="40" t="s">
        <v>218</v>
      </c>
      <c r="L66" s="25" t="s">
        <v>725</v>
      </c>
      <c r="M66" s="20" t="s">
        <v>729</v>
      </c>
      <c r="N66" s="3">
        <v>29486</v>
      </c>
      <c r="O66" s="38"/>
      <c r="P66" s="39"/>
    </row>
    <row r="67" spans="1:16" ht="15" thickBot="1" x14ac:dyDescent="0.35">
      <c r="A67" s="15" t="str">
        <f t="shared" si="2"/>
        <v/>
      </c>
      <c r="B67" s="10" t="str">
        <f t="shared" si="3"/>
        <v>◄</v>
      </c>
      <c r="C67" s="11"/>
      <c r="D67" s="12"/>
      <c r="E67" s="31" t="s">
        <v>339</v>
      </c>
      <c r="F67" s="4" t="s">
        <v>722</v>
      </c>
      <c r="G67" s="2" t="s">
        <v>730</v>
      </c>
      <c r="H67" s="18">
        <v>0</v>
      </c>
      <c r="I67" s="18">
        <v>1989</v>
      </c>
      <c r="J67" s="24" t="s">
        <v>681</v>
      </c>
      <c r="K67" s="40" t="s">
        <v>218</v>
      </c>
      <c r="L67" s="25" t="s">
        <v>725</v>
      </c>
      <c r="M67" s="20" t="s">
        <v>726</v>
      </c>
      <c r="N67" s="3">
        <v>29486</v>
      </c>
      <c r="O67" s="38"/>
      <c r="P67" s="39"/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341</v>
      </c>
      <c r="F68" s="4" t="s">
        <v>731</v>
      </c>
      <c r="G68" s="2" t="s">
        <v>732</v>
      </c>
      <c r="H68" s="18">
        <v>0</v>
      </c>
      <c r="I68" s="18" t="s">
        <v>733</v>
      </c>
      <c r="J68" s="24" t="s">
        <v>681</v>
      </c>
      <c r="K68" s="40" t="s">
        <v>218</v>
      </c>
      <c r="L68" s="25" t="s">
        <v>725</v>
      </c>
      <c r="M68" s="20" t="s">
        <v>726</v>
      </c>
      <c r="N68" s="3">
        <v>29486</v>
      </c>
      <c r="O68" s="36" t="s">
        <v>734</v>
      </c>
      <c r="P68" s="37">
        <v>0</v>
      </c>
    </row>
    <row r="69" spans="1:16" x14ac:dyDescent="0.3">
      <c r="A69" s="15" t="str">
        <f t="shared" ref="A69:A132" si="4">IF(B69="?","?","")</f>
        <v/>
      </c>
      <c r="B69" s="10" t="str">
        <f t="shared" ref="B69:B132" si="5">IF(AND(C69="",D69&gt;0),"?",IF(C69="","◄",IF(D69&gt;=1,"►","")))</f>
        <v>◄</v>
      </c>
      <c r="C69" s="11"/>
      <c r="D69" s="12"/>
      <c r="E69" s="31" t="s">
        <v>343</v>
      </c>
      <c r="F69" s="4" t="s">
        <v>731</v>
      </c>
      <c r="G69" s="2" t="s">
        <v>735</v>
      </c>
      <c r="H69" s="18">
        <v>0</v>
      </c>
      <c r="I69" s="18" t="s">
        <v>733</v>
      </c>
      <c r="J69" s="24" t="s">
        <v>681</v>
      </c>
      <c r="K69" s="40" t="s">
        <v>218</v>
      </c>
      <c r="L69" s="25" t="s">
        <v>725</v>
      </c>
      <c r="M69" s="20" t="s">
        <v>736</v>
      </c>
      <c r="N69" s="3">
        <v>29486</v>
      </c>
      <c r="O69" s="38"/>
      <c r="P69" s="39"/>
    </row>
    <row r="70" spans="1:16" ht="15" thickBot="1" x14ac:dyDescent="0.35">
      <c r="A70" s="15" t="str">
        <f t="shared" si="4"/>
        <v/>
      </c>
      <c r="B70" s="10" t="str">
        <f t="shared" si="5"/>
        <v>◄</v>
      </c>
      <c r="C70" s="11"/>
      <c r="D70" s="12"/>
      <c r="E70" s="31" t="s">
        <v>737</v>
      </c>
      <c r="F70" s="4" t="s">
        <v>731</v>
      </c>
      <c r="G70" s="2" t="s">
        <v>738</v>
      </c>
      <c r="H70" s="18">
        <v>0</v>
      </c>
      <c r="I70" s="18" t="s">
        <v>733</v>
      </c>
      <c r="J70" s="24" t="s">
        <v>2</v>
      </c>
      <c r="K70" s="40" t="s">
        <v>1</v>
      </c>
      <c r="L70" s="25" t="s">
        <v>725</v>
      </c>
      <c r="M70" s="20" t="s">
        <v>2</v>
      </c>
      <c r="N70" s="3">
        <v>29486</v>
      </c>
      <c r="O70" s="38"/>
      <c r="P70" s="39"/>
    </row>
    <row r="71" spans="1:16" x14ac:dyDescent="0.3">
      <c r="A71" s="15" t="str">
        <f t="shared" si="4"/>
        <v/>
      </c>
      <c r="B71" s="10" t="str">
        <f t="shared" si="5"/>
        <v>◄</v>
      </c>
      <c r="C71" s="11"/>
      <c r="D71" s="12"/>
      <c r="E71" s="30" t="s">
        <v>345</v>
      </c>
      <c r="F71" s="4" t="s">
        <v>739</v>
      </c>
      <c r="G71" s="2" t="s">
        <v>740</v>
      </c>
      <c r="H71" s="18">
        <v>0</v>
      </c>
      <c r="I71" s="18" t="s">
        <v>741</v>
      </c>
      <c r="J71" s="24" t="s">
        <v>742</v>
      </c>
      <c r="K71" s="40">
        <v>0</v>
      </c>
      <c r="L71" s="25" t="s">
        <v>743</v>
      </c>
      <c r="M71" s="20" t="s">
        <v>744</v>
      </c>
      <c r="N71" s="3">
        <v>29493</v>
      </c>
      <c r="O71" s="36" t="s">
        <v>745</v>
      </c>
      <c r="P71" s="37">
        <v>0</v>
      </c>
    </row>
    <row r="72" spans="1:16" ht="15" thickBot="1" x14ac:dyDescent="0.35">
      <c r="A72" s="15" t="str">
        <f t="shared" si="4"/>
        <v/>
      </c>
      <c r="B72" s="10" t="str">
        <f t="shared" si="5"/>
        <v>◄</v>
      </c>
      <c r="C72" s="11"/>
      <c r="D72" s="12"/>
      <c r="E72" s="31" t="s">
        <v>348</v>
      </c>
      <c r="F72" s="4" t="s">
        <v>739</v>
      </c>
      <c r="G72" s="2" t="s">
        <v>746</v>
      </c>
      <c r="H72" s="18">
        <v>0</v>
      </c>
      <c r="I72" s="18" t="s">
        <v>741</v>
      </c>
      <c r="J72" s="24" t="s">
        <v>2</v>
      </c>
      <c r="K72" s="40" t="s">
        <v>1</v>
      </c>
      <c r="L72" s="25" t="s">
        <v>743</v>
      </c>
      <c r="M72" s="20" t="s">
        <v>2</v>
      </c>
      <c r="N72" s="3">
        <v>29493</v>
      </c>
      <c r="O72" s="38"/>
      <c r="P72" s="39"/>
    </row>
    <row r="73" spans="1:16" x14ac:dyDescent="0.3">
      <c r="A73" s="15" t="str">
        <f t="shared" si="4"/>
        <v/>
      </c>
      <c r="B73" s="10" t="str">
        <f t="shared" si="5"/>
        <v>◄</v>
      </c>
      <c r="C73" s="11"/>
      <c r="D73" s="12"/>
      <c r="E73" s="30" t="s">
        <v>350</v>
      </c>
      <c r="F73" s="4" t="s">
        <v>747</v>
      </c>
      <c r="G73" s="2" t="s">
        <v>748</v>
      </c>
      <c r="H73" s="18">
        <v>0</v>
      </c>
      <c r="I73" s="18" t="s">
        <v>749</v>
      </c>
      <c r="J73" s="24" t="s">
        <v>8</v>
      </c>
      <c r="K73" s="40" t="s">
        <v>218</v>
      </c>
      <c r="L73" s="25" t="s">
        <v>750</v>
      </c>
      <c r="M73" s="20" t="s">
        <v>751</v>
      </c>
      <c r="N73" s="3">
        <v>29500</v>
      </c>
      <c r="O73" s="36" t="s">
        <v>752</v>
      </c>
      <c r="P73" s="37">
        <v>0</v>
      </c>
    </row>
    <row r="74" spans="1:16" ht="15" thickBot="1" x14ac:dyDescent="0.35">
      <c r="A74" s="15" t="str">
        <f t="shared" si="4"/>
        <v/>
      </c>
      <c r="B74" s="10" t="str">
        <f t="shared" si="5"/>
        <v>◄</v>
      </c>
      <c r="C74" s="11"/>
      <c r="D74" s="12"/>
      <c r="E74" s="31" t="s">
        <v>353</v>
      </c>
      <c r="F74" s="4" t="s">
        <v>747</v>
      </c>
      <c r="G74" s="2" t="s">
        <v>753</v>
      </c>
      <c r="H74" s="18">
        <v>0</v>
      </c>
      <c r="I74" s="18" t="s">
        <v>749</v>
      </c>
      <c r="J74" s="24" t="s">
        <v>2</v>
      </c>
      <c r="K74" s="40" t="s">
        <v>1</v>
      </c>
      <c r="L74" s="25" t="s">
        <v>750</v>
      </c>
      <c r="M74" s="20" t="s">
        <v>2</v>
      </c>
      <c r="N74" s="3">
        <v>29500</v>
      </c>
      <c r="O74" s="38"/>
      <c r="P74" s="39"/>
    </row>
    <row r="75" spans="1:16" ht="15.6" x14ac:dyDescent="0.3">
      <c r="A75" s="15" t="str">
        <f t="shared" si="4"/>
        <v/>
      </c>
      <c r="B75" s="10" t="str">
        <f t="shared" si="5"/>
        <v>◄</v>
      </c>
      <c r="C75" s="11"/>
      <c r="D75" s="12"/>
      <c r="E75" s="30" t="s">
        <v>357</v>
      </c>
      <c r="F75" s="4" t="s">
        <v>754</v>
      </c>
      <c r="G75" s="2" t="s">
        <v>755</v>
      </c>
      <c r="H75" s="26" t="s">
        <v>33</v>
      </c>
      <c r="I75" s="18" t="s">
        <v>756</v>
      </c>
      <c r="J75" s="24" t="s">
        <v>110</v>
      </c>
      <c r="K75" s="40" t="s">
        <v>218</v>
      </c>
      <c r="L75" s="25" t="s">
        <v>757</v>
      </c>
      <c r="M75" s="20" t="s">
        <v>751</v>
      </c>
      <c r="N75" s="3">
        <v>29507</v>
      </c>
      <c r="O75" s="36" t="s">
        <v>758</v>
      </c>
      <c r="P75" s="37">
        <v>0</v>
      </c>
    </row>
    <row r="76" spans="1:16" x14ac:dyDescent="0.3">
      <c r="A76" s="15" t="str">
        <f t="shared" si="4"/>
        <v/>
      </c>
      <c r="B76" s="10" t="str">
        <f t="shared" si="5"/>
        <v>◄</v>
      </c>
      <c r="C76" s="11"/>
      <c r="D76" s="12"/>
      <c r="E76" s="31" t="s">
        <v>360</v>
      </c>
      <c r="F76" s="4" t="s">
        <v>754</v>
      </c>
      <c r="G76" s="2" t="s">
        <v>759</v>
      </c>
      <c r="H76" s="22" t="s">
        <v>14</v>
      </c>
      <c r="I76" s="18">
        <v>1993</v>
      </c>
      <c r="J76" s="24" t="s">
        <v>760</v>
      </c>
      <c r="K76" s="40" t="s">
        <v>218</v>
      </c>
      <c r="L76" s="25" t="s">
        <v>757</v>
      </c>
      <c r="M76" s="20" t="s">
        <v>761</v>
      </c>
      <c r="N76" s="3">
        <v>29507</v>
      </c>
      <c r="O76" s="38"/>
      <c r="P76" s="39"/>
    </row>
    <row r="77" spans="1:16" ht="16.2" thickBot="1" x14ac:dyDescent="0.35">
      <c r="A77" s="15" t="str">
        <f t="shared" si="4"/>
        <v/>
      </c>
      <c r="B77" s="10" t="str">
        <f t="shared" si="5"/>
        <v>◄</v>
      </c>
      <c r="C77" s="11"/>
      <c r="D77" s="12"/>
      <c r="E77" s="31" t="s">
        <v>762</v>
      </c>
      <c r="F77" s="4" t="s">
        <v>754</v>
      </c>
      <c r="G77" s="2" t="s">
        <v>763</v>
      </c>
      <c r="H77" s="26" t="s">
        <v>33</v>
      </c>
      <c r="I77" s="18">
        <v>1993</v>
      </c>
      <c r="J77" s="24" t="s">
        <v>110</v>
      </c>
      <c r="K77" s="40" t="s">
        <v>218</v>
      </c>
      <c r="L77" s="25" t="s">
        <v>757</v>
      </c>
      <c r="M77" s="20" t="s">
        <v>761</v>
      </c>
      <c r="N77" s="3">
        <v>29507</v>
      </c>
      <c r="O77" s="38"/>
      <c r="P77" s="39"/>
    </row>
    <row r="78" spans="1:16" x14ac:dyDescent="0.3">
      <c r="A78" s="15" t="str">
        <f t="shared" si="4"/>
        <v/>
      </c>
      <c r="B78" s="10" t="str">
        <f t="shared" si="5"/>
        <v>◄</v>
      </c>
      <c r="C78" s="11"/>
      <c r="D78" s="12"/>
      <c r="E78" s="30" t="s">
        <v>362</v>
      </c>
      <c r="F78" s="4" t="s">
        <v>764</v>
      </c>
      <c r="G78" s="2" t="s">
        <v>765</v>
      </c>
      <c r="H78" s="18">
        <v>0</v>
      </c>
      <c r="I78" s="18" t="s">
        <v>766</v>
      </c>
      <c r="J78" s="24" t="s">
        <v>767</v>
      </c>
      <c r="K78" s="40" t="s">
        <v>218</v>
      </c>
      <c r="L78" s="25" t="s">
        <v>768</v>
      </c>
      <c r="M78" s="20" t="s">
        <v>769</v>
      </c>
      <c r="N78" s="3">
        <v>29521</v>
      </c>
      <c r="O78" s="36" t="s">
        <v>770</v>
      </c>
      <c r="P78" s="37">
        <v>0</v>
      </c>
    </row>
    <row r="79" spans="1:16" ht="15" thickBot="1" x14ac:dyDescent="0.35">
      <c r="A79" s="15" t="str">
        <f t="shared" si="4"/>
        <v/>
      </c>
      <c r="B79" s="10" t="str">
        <f t="shared" si="5"/>
        <v>◄</v>
      </c>
      <c r="C79" s="11"/>
      <c r="D79" s="12"/>
      <c r="E79" s="31" t="s">
        <v>365</v>
      </c>
      <c r="F79" s="4" t="s">
        <v>764</v>
      </c>
      <c r="G79" s="2" t="s">
        <v>771</v>
      </c>
      <c r="H79" s="18">
        <v>0</v>
      </c>
      <c r="I79" s="18" t="s">
        <v>766</v>
      </c>
      <c r="J79" s="24" t="s">
        <v>2</v>
      </c>
      <c r="K79" s="40" t="s">
        <v>1</v>
      </c>
      <c r="L79" s="25" t="s">
        <v>768</v>
      </c>
      <c r="M79" s="20" t="s">
        <v>2</v>
      </c>
      <c r="N79" s="3">
        <v>29521</v>
      </c>
      <c r="O79" s="38"/>
      <c r="P79" s="39"/>
    </row>
    <row r="80" spans="1:16" x14ac:dyDescent="0.3">
      <c r="A80" s="15" t="str">
        <f t="shared" si="4"/>
        <v/>
      </c>
      <c r="B80" s="10" t="str">
        <f t="shared" si="5"/>
        <v>◄</v>
      </c>
      <c r="C80" s="11"/>
      <c r="D80" s="12"/>
      <c r="E80" s="30" t="s">
        <v>367</v>
      </c>
      <c r="F80" s="4" t="s">
        <v>772</v>
      </c>
      <c r="G80" s="2" t="s">
        <v>773</v>
      </c>
      <c r="H80" s="18">
        <v>0</v>
      </c>
      <c r="I80" s="18">
        <v>1995</v>
      </c>
      <c r="J80" s="24" t="s">
        <v>23</v>
      </c>
      <c r="K80" s="40" t="s">
        <v>218</v>
      </c>
      <c r="L80" s="25" t="s">
        <v>774</v>
      </c>
      <c r="M80" s="20" t="s">
        <v>775</v>
      </c>
      <c r="N80" s="3">
        <v>29535</v>
      </c>
      <c r="O80" s="36" t="s">
        <v>776</v>
      </c>
      <c r="P80" s="37">
        <v>0</v>
      </c>
    </row>
    <row r="81" spans="1:16" ht="15" thickBot="1" x14ac:dyDescent="0.35">
      <c r="A81" s="15" t="str">
        <f t="shared" si="4"/>
        <v/>
      </c>
      <c r="B81" s="10" t="str">
        <f t="shared" si="5"/>
        <v>◄</v>
      </c>
      <c r="C81" s="11"/>
      <c r="D81" s="12"/>
      <c r="E81" s="31" t="s">
        <v>370</v>
      </c>
      <c r="F81" s="4" t="s">
        <v>772</v>
      </c>
      <c r="G81" s="2" t="s">
        <v>777</v>
      </c>
      <c r="H81" s="18">
        <v>0</v>
      </c>
      <c r="I81" s="18">
        <v>1995</v>
      </c>
      <c r="J81" s="24" t="s">
        <v>2</v>
      </c>
      <c r="K81" s="40" t="s">
        <v>1</v>
      </c>
      <c r="L81" s="25" t="s">
        <v>774</v>
      </c>
      <c r="M81" s="20" t="s">
        <v>2</v>
      </c>
      <c r="N81" s="3">
        <v>29535</v>
      </c>
      <c r="O81" s="38"/>
      <c r="P81" s="39"/>
    </row>
    <row r="82" spans="1:16" x14ac:dyDescent="0.3">
      <c r="A82" s="15" t="str">
        <f t="shared" si="4"/>
        <v/>
      </c>
      <c r="B82" s="10" t="str">
        <f t="shared" si="5"/>
        <v>◄</v>
      </c>
      <c r="C82" s="11"/>
      <c r="D82" s="12"/>
      <c r="E82" s="30" t="s">
        <v>374</v>
      </c>
      <c r="F82" s="4" t="s">
        <v>778</v>
      </c>
      <c r="G82" s="2" t="s">
        <v>779</v>
      </c>
      <c r="H82" s="18">
        <v>0</v>
      </c>
      <c r="I82" s="18">
        <v>1996</v>
      </c>
      <c r="J82" s="24" t="s">
        <v>8</v>
      </c>
      <c r="K82" s="40" t="s">
        <v>218</v>
      </c>
      <c r="L82" s="25" t="s">
        <v>780</v>
      </c>
      <c r="M82" s="20" t="s">
        <v>769</v>
      </c>
      <c r="N82" s="3">
        <v>29542</v>
      </c>
      <c r="O82" s="36" t="s">
        <v>781</v>
      </c>
      <c r="P82" s="37">
        <v>0</v>
      </c>
    </row>
    <row r="83" spans="1:16" x14ac:dyDescent="0.3">
      <c r="A83" s="15" t="str">
        <f t="shared" si="4"/>
        <v/>
      </c>
      <c r="B83" s="10" t="str">
        <f t="shared" si="5"/>
        <v>◄</v>
      </c>
      <c r="C83" s="11"/>
      <c r="D83" s="12"/>
      <c r="E83" s="31" t="s">
        <v>376</v>
      </c>
      <c r="F83" s="4" t="s">
        <v>778</v>
      </c>
      <c r="G83" s="2" t="s">
        <v>782</v>
      </c>
      <c r="H83" s="18">
        <v>0</v>
      </c>
      <c r="I83" s="18">
        <v>1996</v>
      </c>
      <c r="J83" s="24" t="s">
        <v>2</v>
      </c>
      <c r="K83" s="40" t="s">
        <v>1</v>
      </c>
      <c r="L83" s="25" t="s">
        <v>780</v>
      </c>
      <c r="M83" s="20" t="s">
        <v>2</v>
      </c>
      <c r="N83" s="3">
        <v>29542</v>
      </c>
      <c r="O83" s="38"/>
      <c r="P83" s="39"/>
    </row>
    <row r="84" spans="1:16" ht="15" thickBot="1" x14ac:dyDescent="0.35">
      <c r="A84" s="15" t="str">
        <f t="shared" si="4"/>
        <v/>
      </c>
      <c r="B84" s="10" t="str">
        <f t="shared" si="5"/>
        <v>◄</v>
      </c>
      <c r="C84" s="11"/>
      <c r="D84" s="12"/>
      <c r="E84" s="31" t="s">
        <v>378</v>
      </c>
      <c r="F84" s="4" t="s">
        <v>778</v>
      </c>
      <c r="G84" s="2" t="s">
        <v>783</v>
      </c>
      <c r="H84" s="18">
        <v>0</v>
      </c>
      <c r="I84" s="18" t="s">
        <v>784</v>
      </c>
      <c r="J84" s="24" t="s">
        <v>2</v>
      </c>
      <c r="K84" s="40" t="s">
        <v>1</v>
      </c>
      <c r="L84" s="25" t="s">
        <v>780</v>
      </c>
      <c r="M84" s="20" t="s">
        <v>2</v>
      </c>
      <c r="N84" s="3">
        <v>29542</v>
      </c>
      <c r="O84" s="38"/>
      <c r="P84" s="39"/>
    </row>
    <row r="85" spans="1:16" ht="15.6" x14ac:dyDescent="0.3">
      <c r="A85" s="15" t="str">
        <f t="shared" si="4"/>
        <v/>
      </c>
      <c r="B85" s="10" t="str">
        <f t="shared" si="5"/>
        <v>◄</v>
      </c>
      <c r="C85" s="11"/>
      <c r="D85" s="12"/>
      <c r="E85" s="30" t="s">
        <v>379</v>
      </c>
      <c r="F85" s="4" t="s">
        <v>785</v>
      </c>
      <c r="G85" s="2" t="s">
        <v>786</v>
      </c>
      <c r="H85" s="21" t="s">
        <v>29</v>
      </c>
      <c r="I85" s="18" t="s">
        <v>787</v>
      </c>
      <c r="J85" s="24" t="s">
        <v>788</v>
      </c>
      <c r="K85" s="40" t="s">
        <v>218</v>
      </c>
      <c r="L85" s="25" t="s">
        <v>789</v>
      </c>
      <c r="M85" s="20" t="s">
        <v>790</v>
      </c>
      <c r="N85" s="3">
        <v>29569</v>
      </c>
      <c r="O85" s="36" t="s">
        <v>791</v>
      </c>
      <c r="P85" s="37">
        <v>0</v>
      </c>
    </row>
    <row r="86" spans="1:16" ht="15.6" x14ac:dyDescent="0.3">
      <c r="A86" s="15" t="str">
        <f t="shared" si="4"/>
        <v/>
      </c>
      <c r="B86" s="10" t="str">
        <f t="shared" si="5"/>
        <v>◄</v>
      </c>
      <c r="C86" s="11"/>
      <c r="D86" s="12"/>
      <c r="E86" s="31" t="s">
        <v>382</v>
      </c>
      <c r="F86" s="4" t="s">
        <v>785</v>
      </c>
      <c r="G86" s="2" t="s">
        <v>792</v>
      </c>
      <c r="H86" s="21" t="s">
        <v>29</v>
      </c>
      <c r="I86" s="18" t="s">
        <v>787</v>
      </c>
      <c r="J86" s="24" t="s">
        <v>793</v>
      </c>
      <c r="K86" s="40" t="s">
        <v>218</v>
      </c>
      <c r="L86" s="25" t="s">
        <v>789</v>
      </c>
      <c r="M86" s="20" t="s">
        <v>790</v>
      </c>
      <c r="N86" s="3">
        <v>29569</v>
      </c>
      <c r="O86" s="38"/>
      <c r="P86" s="39"/>
    </row>
    <row r="87" spans="1:16" ht="15" thickBot="1" x14ac:dyDescent="0.35">
      <c r="A87" s="15" t="str">
        <f t="shared" si="4"/>
        <v/>
      </c>
      <c r="B87" s="10" t="str">
        <f t="shared" si="5"/>
        <v>◄</v>
      </c>
      <c r="C87" s="11"/>
      <c r="D87" s="12"/>
      <c r="E87" s="31" t="s">
        <v>384</v>
      </c>
      <c r="F87" s="4" t="s">
        <v>785</v>
      </c>
      <c r="G87" s="2" t="s">
        <v>794</v>
      </c>
      <c r="H87" s="18">
        <v>0</v>
      </c>
      <c r="I87" s="18" t="s">
        <v>787</v>
      </c>
      <c r="J87" s="24" t="s">
        <v>2</v>
      </c>
      <c r="K87" s="40" t="s">
        <v>1</v>
      </c>
      <c r="L87" s="25" t="s">
        <v>789</v>
      </c>
      <c r="M87" s="20" t="s">
        <v>2</v>
      </c>
      <c r="N87" s="3">
        <v>29569</v>
      </c>
      <c r="O87" s="38"/>
      <c r="P87" s="39"/>
    </row>
    <row r="88" spans="1:16" x14ac:dyDescent="0.3">
      <c r="A88" s="15" t="str">
        <f t="shared" si="4"/>
        <v/>
      </c>
      <c r="B88" s="10" t="str">
        <f t="shared" si="5"/>
        <v>◄</v>
      </c>
      <c r="C88" s="11"/>
      <c r="D88" s="12"/>
      <c r="E88" s="30" t="s">
        <v>386</v>
      </c>
      <c r="F88" s="4" t="s">
        <v>795</v>
      </c>
      <c r="G88" s="2" t="s">
        <v>796</v>
      </c>
      <c r="H88" s="27" t="s">
        <v>35</v>
      </c>
      <c r="I88" s="18" t="s">
        <v>797</v>
      </c>
      <c r="J88" s="24" t="s">
        <v>6</v>
      </c>
      <c r="K88" s="40" t="s">
        <v>218</v>
      </c>
      <c r="L88" s="25" t="s">
        <v>28</v>
      </c>
      <c r="M88" s="20">
        <v>1998</v>
      </c>
      <c r="N88" s="3">
        <v>1998</v>
      </c>
      <c r="O88" s="36" t="s">
        <v>798</v>
      </c>
      <c r="P88" s="37">
        <v>0</v>
      </c>
    </row>
    <row r="89" spans="1:16" x14ac:dyDescent="0.3">
      <c r="A89" s="15" t="str">
        <f t="shared" si="4"/>
        <v/>
      </c>
      <c r="B89" s="10" t="str">
        <f t="shared" si="5"/>
        <v>◄</v>
      </c>
      <c r="C89" s="11"/>
      <c r="D89" s="12"/>
      <c r="E89" s="31" t="s">
        <v>389</v>
      </c>
      <c r="F89" s="4" t="s">
        <v>795</v>
      </c>
      <c r="G89" s="2" t="s">
        <v>799</v>
      </c>
      <c r="H89" s="21" t="s">
        <v>30</v>
      </c>
      <c r="I89" s="18" t="s">
        <v>797</v>
      </c>
      <c r="J89" s="24" t="s">
        <v>6</v>
      </c>
      <c r="K89" s="40" t="s">
        <v>218</v>
      </c>
      <c r="L89" s="25" t="s">
        <v>28</v>
      </c>
      <c r="M89" s="20">
        <v>1998</v>
      </c>
      <c r="N89" s="3">
        <v>1998</v>
      </c>
      <c r="O89" s="38"/>
      <c r="P89" s="39"/>
    </row>
    <row r="90" spans="1:16" ht="15" thickBot="1" x14ac:dyDescent="0.35">
      <c r="A90" s="15" t="str">
        <f t="shared" si="4"/>
        <v/>
      </c>
      <c r="B90" s="10" t="str">
        <f t="shared" si="5"/>
        <v>◄</v>
      </c>
      <c r="C90" s="11"/>
      <c r="D90" s="12"/>
      <c r="E90" s="31" t="s">
        <v>800</v>
      </c>
      <c r="F90" s="4" t="s">
        <v>795</v>
      </c>
      <c r="G90" s="2" t="s">
        <v>801</v>
      </c>
      <c r="H90" s="18">
        <v>0</v>
      </c>
      <c r="I90" s="18" t="s">
        <v>797</v>
      </c>
      <c r="J90" s="24" t="s">
        <v>2</v>
      </c>
      <c r="K90" s="40" t="s">
        <v>1</v>
      </c>
      <c r="L90" s="25" t="s">
        <v>28</v>
      </c>
      <c r="M90" s="20" t="s">
        <v>2</v>
      </c>
      <c r="N90" s="3">
        <v>1998</v>
      </c>
      <c r="O90" s="38"/>
      <c r="P90" s="39"/>
    </row>
    <row r="91" spans="1:16" x14ac:dyDescent="0.3">
      <c r="A91" s="15" t="str">
        <f t="shared" si="4"/>
        <v/>
      </c>
      <c r="B91" s="10" t="str">
        <f t="shared" si="5"/>
        <v>◄</v>
      </c>
      <c r="C91" s="11"/>
      <c r="D91" s="12"/>
      <c r="E91" s="30" t="s">
        <v>391</v>
      </c>
      <c r="F91" s="4" t="s">
        <v>802</v>
      </c>
      <c r="G91" s="2" t="s">
        <v>803</v>
      </c>
      <c r="H91" s="27" t="s">
        <v>35</v>
      </c>
      <c r="I91" s="18" t="s">
        <v>804</v>
      </c>
      <c r="J91" s="24" t="s">
        <v>681</v>
      </c>
      <c r="K91" s="40" t="s">
        <v>218</v>
      </c>
      <c r="L91" s="25" t="s">
        <v>805</v>
      </c>
      <c r="M91" s="20" t="s">
        <v>806</v>
      </c>
      <c r="N91" s="3">
        <v>29625</v>
      </c>
      <c r="O91" s="36" t="s">
        <v>807</v>
      </c>
      <c r="P91" s="37" t="s">
        <v>12</v>
      </c>
    </row>
    <row r="92" spans="1:16" x14ac:dyDescent="0.3">
      <c r="A92" s="15" t="str">
        <f t="shared" si="4"/>
        <v/>
      </c>
      <c r="B92" s="10" t="str">
        <f t="shared" si="5"/>
        <v>◄</v>
      </c>
      <c r="C92" s="11"/>
      <c r="D92" s="12"/>
      <c r="E92" s="31" t="s">
        <v>394</v>
      </c>
      <c r="F92" s="4" t="s">
        <v>802</v>
      </c>
      <c r="G92" s="2" t="s">
        <v>808</v>
      </c>
      <c r="H92" s="27" t="s">
        <v>34</v>
      </c>
      <c r="I92" s="18">
        <v>2000</v>
      </c>
      <c r="J92" s="24" t="s">
        <v>8</v>
      </c>
      <c r="K92" s="40" t="s">
        <v>218</v>
      </c>
      <c r="L92" s="25" t="s">
        <v>805</v>
      </c>
      <c r="M92" s="20" t="s">
        <v>806</v>
      </c>
      <c r="N92" s="3">
        <v>29625</v>
      </c>
      <c r="O92" s="38"/>
      <c r="P92" s="39"/>
    </row>
    <row r="93" spans="1:16" ht="15" thickBot="1" x14ac:dyDescent="0.35">
      <c r="A93" s="15" t="str">
        <f t="shared" si="4"/>
        <v/>
      </c>
      <c r="B93" s="10" t="str">
        <f t="shared" si="5"/>
        <v>◄</v>
      </c>
      <c r="C93" s="11"/>
      <c r="D93" s="12"/>
      <c r="E93" s="31" t="s">
        <v>396</v>
      </c>
      <c r="F93" s="4" t="s">
        <v>802</v>
      </c>
      <c r="G93" s="2" t="s">
        <v>809</v>
      </c>
      <c r="H93" s="27" t="s">
        <v>34</v>
      </c>
      <c r="I93" s="18" t="s">
        <v>810</v>
      </c>
      <c r="J93" s="24" t="s">
        <v>165</v>
      </c>
      <c r="K93" s="40" t="s">
        <v>218</v>
      </c>
      <c r="L93" s="25" t="s">
        <v>805</v>
      </c>
      <c r="M93" s="20" t="s">
        <v>806</v>
      </c>
      <c r="N93" s="3">
        <v>29625</v>
      </c>
      <c r="O93" s="38"/>
      <c r="P93" s="39"/>
    </row>
    <row r="94" spans="1:16" x14ac:dyDescent="0.3">
      <c r="A94" s="15" t="str">
        <f t="shared" si="4"/>
        <v/>
      </c>
      <c r="B94" s="10" t="str">
        <f t="shared" si="5"/>
        <v>◄</v>
      </c>
      <c r="C94" s="11"/>
      <c r="D94" s="12"/>
      <c r="E94" s="30" t="s">
        <v>398</v>
      </c>
      <c r="F94" s="4" t="s">
        <v>811</v>
      </c>
      <c r="G94" s="2" t="s">
        <v>812</v>
      </c>
      <c r="H94" s="18">
        <v>0</v>
      </c>
      <c r="I94" s="18" t="s">
        <v>813</v>
      </c>
      <c r="J94" s="24" t="s">
        <v>6</v>
      </c>
      <c r="K94" s="40" t="s">
        <v>218</v>
      </c>
      <c r="L94" s="25" t="s">
        <v>814</v>
      </c>
      <c r="M94" s="20" t="s">
        <v>815</v>
      </c>
      <c r="N94" s="3">
        <v>29661</v>
      </c>
      <c r="O94" s="36" t="s">
        <v>816</v>
      </c>
      <c r="P94" s="37">
        <v>0</v>
      </c>
    </row>
    <row r="95" spans="1:16" x14ac:dyDescent="0.3">
      <c r="A95" s="15" t="str">
        <f t="shared" si="4"/>
        <v/>
      </c>
      <c r="B95" s="10" t="str">
        <f t="shared" si="5"/>
        <v>◄</v>
      </c>
      <c r="C95" s="11"/>
      <c r="D95" s="12"/>
      <c r="E95" s="31" t="s">
        <v>400</v>
      </c>
      <c r="F95" s="4" t="s">
        <v>811</v>
      </c>
      <c r="G95" s="2" t="s">
        <v>817</v>
      </c>
      <c r="H95" s="18">
        <v>0</v>
      </c>
      <c r="I95" s="18">
        <v>2002</v>
      </c>
      <c r="J95" s="24" t="s">
        <v>8</v>
      </c>
      <c r="K95" s="40" t="s">
        <v>218</v>
      </c>
      <c r="L95" s="25" t="s">
        <v>814</v>
      </c>
      <c r="M95" s="20" t="s">
        <v>815</v>
      </c>
      <c r="N95" s="3">
        <v>29661</v>
      </c>
      <c r="O95" s="38"/>
      <c r="P95" s="39"/>
    </row>
    <row r="96" spans="1:16" ht="15" thickBot="1" x14ac:dyDescent="0.35">
      <c r="A96" s="15" t="str">
        <f t="shared" si="4"/>
        <v/>
      </c>
      <c r="B96" s="10" t="str">
        <f t="shared" si="5"/>
        <v>◄</v>
      </c>
      <c r="C96" s="11"/>
      <c r="D96" s="12"/>
      <c r="E96" s="31" t="s">
        <v>818</v>
      </c>
      <c r="F96" s="4" t="s">
        <v>811</v>
      </c>
      <c r="G96" s="2" t="s">
        <v>783</v>
      </c>
      <c r="H96" s="18">
        <v>0</v>
      </c>
      <c r="I96" s="18" t="s">
        <v>784</v>
      </c>
      <c r="J96" s="24" t="s">
        <v>2</v>
      </c>
      <c r="K96" s="40" t="s">
        <v>1</v>
      </c>
      <c r="L96" s="25" t="s">
        <v>814</v>
      </c>
      <c r="M96" s="20" t="s">
        <v>2</v>
      </c>
      <c r="N96" s="3">
        <v>29661</v>
      </c>
      <c r="O96" s="38"/>
      <c r="P96" s="39"/>
    </row>
    <row r="97" spans="1:16" x14ac:dyDescent="0.3">
      <c r="A97" s="15" t="str">
        <f t="shared" si="4"/>
        <v/>
      </c>
      <c r="B97" s="10" t="str">
        <f t="shared" si="5"/>
        <v>◄</v>
      </c>
      <c r="C97" s="11"/>
      <c r="D97" s="12"/>
      <c r="E97" s="30" t="s">
        <v>402</v>
      </c>
      <c r="F97" s="4" t="s">
        <v>811</v>
      </c>
      <c r="G97" s="2" t="s">
        <v>819</v>
      </c>
      <c r="H97" s="22" t="s">
        <v>14</v>
      </c>
      <c r="I97" s="18">
        <v>2003</v>
      </c>
      <c r="J97" s="24" t="s">
        <v>6</v>
      </c>
      <c r="K97" s="40" t="s">
        <v>218</v>
      </c>
      <c r="L97" s="25" t="s">
        <v>814</v>
      </c>
      <c r="M97" s="20" t="s">
        <v>815</v>
      </c>
      <c r="N97" s="3">
        <v>29661</v>
      </c>
      <c r="O97" s="36" t="s">
        <v>816</v>
      </c>
      <c r="P97" s="37">
        <v>0</v>
      </c>
    </row>
    <row r="98" spans="1:16" ht="15.6" x14ac:dyDescent="0.3">
      <c r="A98" s="15" t="str">
        <f t="shared" si="4"/>
        <v/>
      </c>
      <c r="B98" s="10" t="str">
        <f t="shared" si="5"/>
        <v>◄</v>
      </c>
      <c r="C98" s="11"/>
      <c r="D98" s="12"/>
      <c r="E98" s="31" t="s">
        <v>405</v>
      </c>
      <c r="F98" s="4" t="s">
        <v>811</v>
      </c>
      <c r="G98" s="2" t="s">
        <v>820</v>
      </c>
      <c r="H98" s="26" t="s">
        <v>33</v>
      </c>
      <c r="I98" s="18">
        <v>2003</v>
      </c>
      <c r="J98" s="24" t="s">
        <v>821</v>
      </c>
      <c r="K98" s="40" t="s">
        <v>218</v>
      </c>
      <c r="L98" s="25" t="s">
        <v>814</v>
      </c>
      <c r="M98" s="20">
        <v>29680</v>
      </c>
      <c r="N98" s="3">
        <v>29661</v>
      </c>
      <c r="O98" s="38"/>
      <c r="P98" s="39"/>
    </row>
    <row r="99" spans="1:16" ht="15" thickBot="1" x14ac:dyDescent="0.35">
      <c r="A99" s="15" t="str">
        <f t="shared" si="4"/>
        <v/>
      </c>
      <c r="B99" s="10" t="str">
        <f t="shared" si="5"/>
        <v>◄</v>
      </c>
      <c r="C99" s="11"/>
      <c r="D99" s="12"/>
      <c r="E99" s="31" t="s">
        <v>407</v>
      </c>
      <c r="F99" s="4" t="s">
        <v>811</v>
      </c>
      <c r="G99" s="2" t="s">
        <v>822</v>
      </c>
      <c r="H99" s="18">
        <v>0</v>
      </c>
      <c r="I99" s="18">
        <v>2003</v>
      </c>
      <c r="J99" s="24" t="s">
        <v>2</v>
      </c>
      <c r="K99" s="40" t="s">
        <v>1</v>
      </c>
      <c r="L99" s="25" t="s">
        <v>814</v>
      </c>
      <c r="M99" s="20" t="s">
        <v>2</v>
      </c>
      <c r="N99" s="3">
        <v>29661</v>
      </c>
      <c r="O99" s="38"/>
      <c r="P99" s="39"/>
    </row>
    <row r="100" spans="1:16" x14ac:dyDescent="0.3">
      <c r="A100" s="15" t="str">
        <f t="shared" si="4"/>
        <v/>
      </c>
      <c r="B100" s="10" t="str">
        <f t="shared" si="5"/>
        <v>◄</v>
      </c>
      <c r="C100" s="11"/>
      <c r="D100" s="12"/>
      <c r="E100" s="30" t="s">
        <v>409</v>
      </c>
      <c r="F100" s="4" t="s">
        <v>823</v>
      </c>
      <c r="G100" s="2" t="s">
        <v>824</v>
      </c>
      <c r="H100" s="18">
        <v>0</v>
      </c>
      <c r="I100" s="18" t="s">
        <v>825</v>
      </c>
      <c r="J100" s="24" t="s">
        <v>8</v>
      </c>
      <c r="K100" s="40" t="s">
        <v>218</v>
      </c>
      <c r="L100" s="25" t="s">
        <v>826</v>
      </c>
      <c r="M100" s="20" t="s">
        <v>827</v>
      </c>
      <c r="N100" s="3">
        <v>29682</v>
      </c>
      <c r="O100" s="36" t="s">
        <v>828</v>
      </c>
      <c r="P100" s="37">
        <v>0</v>
      </c>
    </row>
    <row r="101" spans="1:16" x14ac:dyDescent="0.3">
      <c r="A101" s="15" t="str">
        <f t="shared" si="4"/>
        <v/>
      </c>
      <c r="B101" s="10" t="str">
        <f t="shared" si="5"/>
        <v>◄</v>
      </c>
      <c r="C101" s="11"/>
      <c r="D101" s="12"/>
      <c r="E101" s="31" t="s">
        <v>410</v>
      </c>
      <c r="F101" s="4" t="s">
        <v>823</v>
      </c>
      <c r="G101" s="2" t="s">
        <v>829</v>
      </c>
      <c r="H101" s="18">
        <v>0</v>
      </c>
      <c r="I101" s="18">
        <v>2005</v>
      </c>
      <c r="J101" s="24" t="s">
        <v>8</v>
      </c>
      <c r="K101" s="40" t="s">
        <v>218</v>
      </c>
      <c r="L101" s="25" t="s">
        <v>826</v>
      </c>
      <c r="M101" s="20" t="s">
        <v>827</v>
      </c>
      <c r="N101" s="3">
        <v>29682</v>
      </c>
      <c r="O101" s="38"/>
      <c r="P101" s="39"/>
    </row>
    <row r="102" spans="1:16" ht="15" thickBot="1" x14ac:dyDescent="0.35">
      <c r="A102" s="15" t="str">
        <f t="shared" si="4"/>
        <v/>
      </c>
      <c r="B102" s="10" t="str">
        <f t="shared" si="5"/>
        <v>◄</v>
      </c>
      <c r="C102" s="11"/>
      <c r="D102" s="12"/>
      <c r="E102" s="31" t="s">
        <v>412</v>
      </c>
      <c r="F102" s="4" t="s">
        <v>823</v>
      </c>
      <c r="G102" s="2" t="s">
        <v>783</v>
      </c>
      <c r="H102" s="18">
        <v>0</v>
      </c>
      <c r="I102" s="18" t="s">
        <v>784</v>
      </c>
      <c r="J102" s="24" t="s">
        <v>2</v>
      </c>
      <c r="K102" s="40" t="s">
        <v>1</v>
      </c>
      <c r="L102" s="25" t="s">
        <v>826</v>
      </c>
      <c r="M102" s="20" t="s">
        <v>2</v>
      </c>
      <c r="N102" s="3">
        <v>29682</v>
      </c>
      <c r="O102" s="38"/>
      <c r="P102" s="39"/>
    </row>
    <row r="103" spans="1:16" x14ac:dyDescent="0.3">
      <c r="A103" s="15" t="str">
        <f t="shared" si="4"/>
        <v/>
      </c>
      <c r="B103" s="10" t="str">
        <f t="shared" si="5"/>
        <v>◄</v>
      </c>
      <c r="C103" s="11"/>
      <c r="D103" s="12"/>
      <c r="E103" s="30" t="s">
        <v>414</v>
      </c>
      <c r="F103" s="4" t="s">
        <v>830</v>
      </c>
      <c r="G103" s="2" t="s">
        <v>831</v>
      </c>
      <c r="H103" s="18">
        <v>0</v>
      </c>
      <c r="I103" s="18" t="s">
        <v>832</v>
      </c>
      <c r="J103" s="24" t="s">
        <v>165</v>
      </c>
      <c r="K103" s="40" t="s">
        <v>218</v>
      </c>
      <c r="L103" s="25" t="s">
        <v>833</v>
      </c>
      <c r="M103" s="20">
        <v>29753</v>
      </c>
      <c r="N103" s="3">
        <v>29710</v>
      </c>
      <c r="O103" s="36" t="s">
        <v>834</v>
      </c>
      <c r="P103" s="37">
        <v>0</v>
      </c>
    </row>
    <row r="104" spans="1:16" x14ac:dyDescent="0.3">
      <c r="A104" s="15" t="str">
        <f t="shared" si="4"/>
        <v/>
      </c>
      <c r="B104" s="10" t="str">
        <f t="shared" si="5"/>
        <v>◄</v>
      </c>
      <c r="C104" s="11"/>
      <c r="D104" s="12"/>
      <c r="E104" s="31" t="s">
        <v>417</v>
      </c>
      <c r="F104" s="4" t="s">
        <v>830</v>
      </c>
      <c r="G104" s="2" t="s">
        <v>835</v>
      </c>
      <c r="H104" s="18">
        <v>0</v>
      </c>
      <c r="I104" s="18" t="s">
        <v>832</v>
      </c>
      <c r="J104" s="24" t="s">
        <v>681</v>
      </c>
      <c r="K104" s="40" t="s">
        <v>218</v>
      </c>
      <c r="L104" s="25" t="s">
        <v>833</v>
      </c>
      <c r="M104" s="20" t="s">
        <v>699</v>
      </c>
      <c r="N104" s="3">
        <v>29710</v>
      </c>
      <c r="O104" s="38"/>
      <c r="P104" s="39"/>
    </row>
    <row r="105" spans="1:16" ht="15" thickBot="1" x14ac:dyDescent="0.35">
      <c r="A105" s="15" t="str">
        <f t="shared" si="4"/>
        <v/>
      </c>
      <c r="B105" s="10" t="str">
        <f t="shared" si="5"/>
        <v>◄</v>
      </c>
      <c r="C105" s="11"/>
      <c r="D105" s="12"/>
      <c r="E105" s="31" t="s">
        <v>836</v>
      </c>
      <c r="F105" s="4" t="s">
        <v>830</v>
      </c>
      <c r="G105" s="2" t="s">
        <v>837</v>
      </c>
      <c r="H105" s="18">
        <v>0</v>
      </c>
      <c r="I105" s="18" t="s">
        <v>832</v>
      </c>
      <c r="J105" s="24" t="s">
        <v>2</v>
      </c>
      <c r="K105" s="40" t="s">
        <v>1</v>
      </c>
      <c r="L105" s="25" t="s">
        <v>833</v>
      </c>
      <c r="M105" s="20" t="s">
        <v>2</v>
      </c>
      <c r="N105" s="3">
        <v>29710</v>
      </c>
      <c r="O105" s="38"/>
      <c r="P105" s="39"/>
    </row>
    <row r="106" spans="1:16" x14ac:dyDescent="0.3">
      <c r="A106" s="15" t="str">
        <f t="shared" si="4"/>
        <v/>
      </c>
      <c r="B106" s="10" t="str">
        <f t="shared" si="5"/>
        <v>◄</v>
      </c>
      <c r="C106" s="11"/>
      <c r="D106" s="12"/>
      <c r="E106" s="30" t="s">
        <v>419</v>
      </c>
      <c r="F106" s="4" t="s">
        <v>830</v>
      </c>
      <c r="G106" s="2" t="s">
        <v>838</v>
      </c>
      <c r="H106" s="18">
        <v>0</v>
      </c>
      <c r="I106" s="18">
        <v>2007</v>
      </c>
      <c r="J106" s="24" t="s">
        <v>8</v>
      </c>
      <c r="K106" s="40" t="s">
        <v>218</v>
      </c>
      <c r="L106" s="25" t="s">
        <v>833</v>
      </c>
      <c r="M106" s="20">
        <v>29710</v>
      </c>
      <c r="N106" s="3">
        <v>29710</v>
      </c>
      <c r="O106" s="36" t="s">
        <v>834</v>
      </c>
      <c r="P106" s="37">
        <v>0</v>
      </c>
    </row>
    <row r="107" spans="1:16" x14ac:dyDescent="0.3">
      <c r="A107" s="15" t="str">
        <f t="shared" si="4"/>
        <v/>
      </c>
      <c r="B107" s="10" t="str">
        <f t="shared" si="5"/>
        <v>◄</v>
      </c>
      <c r="C107" s="11"/>
      <c r="D107" s="12"/>
      <c r="E107" s="31" t="s">
        <v>422</v>
      </c>
      <c r="F107" s="4" t="s">
        <v>830</v>
      </c>
      <c r="G107" s="2" t="s">
        <v>839</v>
      </c>
      <c r="H107" s="18">
        <v>0</v>
      </c>
      <c r="I107" s="18">
        <v>2007</v>
      </c>
      <c r="J107" s="24" t="s">
        <v>705</v>
      </c>
      <c r="K107" s="40" t="s">
        <v>218</v>
      </c>
      <c r="L107" s="25" t="s">
        <v>833</v>
      </c>
      <c r="M107" s="20" t="s">
        <v>705</v>
      </c>
      <c r="N107" s="3">
        <v>29710</v>
      </c>
      <c r="O107" s="38"/>
      <c r="P107" s="39"/>
    </row>
    <row r="108" spans="1:16" ht="15" thickBot="1" x14ac:dyDescent="0.35">
      <c r="A108" s="15" t="str">
        <f t="shared" si="4"/>
        <v/>
      </c>
      <c r="B108" s="10" t="str">
        <f t="shared" si="5"/>
        <v>◄</v>
      </c>
      <c r="C108" s="11"/>
      <c r="D108" s="12"/>
      <c r="E108" s="31" t="s">
        <v>840</v>
      </c>
      <c r="F108" s="4" t="s">
        <v>830</v>
      </c>
      <c r="G108" s="2" t="s">
        <v>841</v>
      </c>
      <c r="H108" s="18">
        <v>0</v>
      </c>
      <c r="I108" s="18">
        <v>2007</v>
      </c>
      <c r="J108" s="24" t="s">
        <v>2</v>
      </c>
      <c r="K108" s="40" t="s">
        <v>1</v>
      </c>
      <c r="L108" s="25" t="s">
        <v>833</v>
      </c>
      <c r="M108" s="20" t="s">
        <v>2</v>
      </c>
      <c r="N108" s="3">
        <v>29710</v>
      </c>
      <c r="O108" s="38"/>
      <c r="P108" s="39"/>
    </row>
    <row r="109" spans="1:16" x14ac:dyDescent="0.3">
      <c r="A109" s="15" t="str">
        <f t="shared" si="4"/>
        <v/>
      </c>
      <c r="B109" s="10" t="str">
        <f t="shared" si="5"/>
        <v>◄</v>
      </c>
      <c r="C109" s="11"/>
      <c r="D109" s="12"/>
      <c r="E109" s="30" t="s">
        <v>424</v>
      </c>
      <c r="F109" s="4" t="s">
        <v>842</v>
      </c>
      <c r="G109" s="2" t="s">
        <v>843</v>
      </c>
      <c r="H109" s="18">
        <v>0</v>
      </c>
      <c r="I109" s="18" t="s">
        <v>844</v>
      </c>
      <c r="J109" s="24" t="s">
        <v>8</v>
      </c>
      <c r="K109" s="40" t="s">
        <v>218</v>
      </c>
      <c r="L109" s="25" t="s">
        <v>845</v>
      </c>
      <c r="M109" s="20" t="s">
        <v>845</v>
      </c>
      <c r="N109" s="3">
        <v>29723</v>
      </c>
      <c r="O109" s="36" t="s">
        <v>846</v>
      </c>
      <c r="P109" s="37">
        <v>0</v>
      </c>
    </row>
    <row r="110" spans="1:16" x14ac:dyDescent="0.3">
      <c r="A110" s="15" t="str">
        <f t="shared" si="4"/>
        <v/>
      </c>
      <c r="B110" s="10" t="str">
        <f t="shared" si="5"/>
        <v>◄</v>
      </c>
      <c r="C110" s="11"/>
      <c r="D110" s="12"/>
      <c r="E110" s="31" t="s">
        <v>427</v>
      </c>
      <c r="F110" s="4" t="s">
        <v>842</v>
      </c>
      <c r="G110" s="2" t="s">
        <v>847</v>
      </c>
      <c r="H110" s="18">
        <v>0</v>
      </c>
      <c r="I110" s="18" t="s">
        <v>844</v>
      </c>
      <c r="J110" s="24" t="s">
        <v>848</v>
      </c>
      <c r="K110" s="40" t="s">
        <v>218</v>
      </c>
      <c r="L110" s="25" t="s">
        <v>845</v>
      </c>
      <c r="M110" s="20" t="s">
        <v>845</v>
      </c>
      <c r="N110" s="3">
        <v>29723</v>
      </c>
      <c r="O110" s="38"/>
      <c r="P110" s="39"/>
    </row>
    <row r="111" spans="1:16" ht="15" thickBot="1" x14ac:dyDescent="0.35">
      <c r="A111" s="15" t="str">
        <f t="shared" si="4"/>
        <v/>
      </c>
      <c r="B111" s="10" t="str">
        <f t="shared" si="5"/>
        <v>◄</v>
      </c>
      <c r="C111" s="11"/>
      <c r="D111" s="12"/>
      <c r="E111" s="31" t="s">
        <v>849</v>
      </c>
      <c r="F111" s="4" t="s">
        <v>842</v>
      </c>
      <c r="G111" s="2" t="s">
        <v>850</v>
      </c>
      <c r="H111" s="18">
        <v>0</v>
      </c>
      <c r="I111" s="18" t="s">
        <v>844</v>
      </c>
      <c r="J111" s="24" t="s">
        <v>2</v>
      </c>
      <c r="K111" s="40" t="s">
        <v>1</v>
      </c>
      <c r="L111" s="25" t="s">
        <v>845</v>
      </c>
      <c r="M111" s="20" t="s">
        <v>2</v>
      </c>
      <c r="N111" s="3">
        <v>29723</v>
      </c>
      <c r="O111" s="38"/>
      <c r="P111" s="39"/>
    </row>
    <row r="112" spans="1:16" x14ac:dyDescent="0.3">
      <c r="A112" s="15" t="str">
        <f t="shared" si="4"/>
        <v/>
      </c>
      <c r="B112" s="10" t="str">
        <f t="shared" si="5"/>
        <v>◄</v>
      </c>
      <c r="C112" s="11"/>
      <c r="D112" s="12"/>
      <c r="E112" s="30" t="s">
        <v>429</v>
      </c>
      <c r="F112" s="4" t="s">
        <v>851</v>
      </c>
      <c r="G112" s="2" t="s">
        <v>852</v>
      </c>
      <c r="H112" s="18">
        <v>0</v>
      </c>
      <c r="I112" s="18" t="s">
        <v>853</v>
      </c>
      <c r="J112" s="24" t="s">
        <v>174</v>
      </c>
      <c r="K112" s="40" t="s">
        <v>218</v>
      </c>
      <c r="L112" s="25" t="s">
        <v>854</v>
      </c>
      <c r="M112" s="20">
        <v>29736</v>
      </c>
      <c r="N112" s="3">
        <v>29738</v>
      </c>
      <c r="O112" s="36" t="s">
        <v>855</v>
      </c>
      <c r="P112" s="37">
        <v>0</v>
      </c>
    </row>
    <row r="113" spans="1:16" ht="15" thickBot="1" x14ac:dyDescent="0.35">
      <c r="A113" s="15" t="str">
        <f t="shared" si="4"/>
        <v/>
      </c>
      <c r="B113" s="10" t="str">
        <f t="shared" si="5"/>
        <v>◄</v>
      </c>
      <c r="C113" s="11"/>
      <c r="D113" s="12"/>
      <c r="E113" s="31" t="s">
        <v>432</v>
      </c>
      <c r="F113" s="4" t="s">
        <v>851</v>
      </c>
      <c r="G113" s="2" t="s">
        <v>856</v>
      </c>
      <c r="H113" s="18">
        <v>0</v>
      </c>
      <c r="I113" s="18" t="s">
        <v>853</v>
      </c>
      <c r="J113" s="24" t="s">
        <v>2</v>
      </c>
      <c r="K113" s="40" t="s">
        <v>1</v>
      </c>
      <c r="L113" s="25" t="s">
        <v>854</v>
      </c>
      <c r="M113" s="20" t="s">
        <v>2</v>
      </c>
      <c r="N113" s="3">
        <v>29738</v>
      </c>
      <c r="O113" s="38"/>
      <c r="P113" s="39"/>
    </row>
    <row r="114" spans="1:16" x14ac:dyDescent="0.3">
      <c r="A114" s="15" t="str">
        <f t="shared" si="4"/>
        <v/>
      </c>
      <c r="B114" s="10" t="str">
        <f t="shared" si="5"/>
        <v>◄</v>
      </c>
      <c r="C114" s="11"/>
      <c r="D114" s="12"/>
      <c r="E114" s="30" t="s">
        <v>436</v>
      </c>
      <c r="F114" s="4" t="s">
        <v>857</v>
      </c>
      <c r="G114" s="2" t="s">
        <v>858</v>
      </c>
      <c r="H114" s="21" t="s">
        <v>13</v>
      </c>
      <c r="I114" s="18" t="s">
        <v>859</v>
      </c>
      <c r="J114" s="24" t="s">
        <v>860</v>
      </c>
      <c r="K114" s="40" t="s">
        <v>218</v>
      </c>
      <c r="L114" s="25" t="s">
        <v>861</v>
      </c>
      <c r="M114" s="20" t="s">
        <v>862</v>
      </c>
      <c r="N114" s="3">
        <v>29752</v>
      </c>
      <c r="O114" s="36" t="s">
        <v>863</v>
      </c>
      <c r="P114" s="37">
        <v>0</v>
      </c>
    </row>
    <row r="115" spans="1:16" x14ac:dyDescent="0.3">
      <c r="A115" s="15" t="str">
        <f t="shared" si="4"/>
        <v/>
      </c>
      <c r="B115" s="10" t="str">
        <f t="shared" si="5"/>
        <v>◄</v>
      </c>
      <c r="C115" s="11"/>
      <c r="D115" s="12"/>
      <c r="E115" s="31" t="s">
        <v>438</v>
      </c>
      <c r="F115" s="4" t="s">
        <v>857</v>
      </c>
      <c r="G115" s="2" t="s">
        <v>864</v>
      </c>
      <c r="H115" s="22" t="s">
        <v>14</v>
      </c>
      <c r="I115" s="18" t="s">
        <v>859</v>
      </c>
      <c r="J115" s="24" t="s">
        <v>860</v>
      </c>
      <c r="K115" s="40" t="s">
        <v>218</v>
      </c>
      <c r="L115" s="25" t="s">
        <v>861</v>
      </c>
      <c r="M115" s="20" t="s">
        <v>865</v>
      </c>
      <c r="N115" s="3">
        <v>29752</v>
      </c>
      <c r="O115" s="38"/>
      <c r="P115" s="39"/>
    </row>
    <row r="116" spans="1:16" ht="15" thickBot="1" x14ac:dyDescent="0.35">
      <c r="A116" s="15" t="str">
        <f t="shared" si="4"/>
        <v/>
      </c>
      <c r="B116" s="10" t="str">
        <f t="shared" si="5"/>
        <v>◄</v>
      </c>
      <c r="C116" s="11"/>
      <c r="D116" s="12"/>
      <c r="E116" s="31" t="s">
        <v>440</v>
      </c>
      <c r="F116" s="4" t="s">
        <v>857</v>
      </c>
      <c r="G116" s="2" t="s">
        <v>864</v>
      </c>
      <c r="H116" s="18" t="s">
        <v>9</v>
      </c>
      <c r="I116" s="18" t="s">
        <v>859</v>
      </c>
      <c r="J116" s="24" t="s">
        <v>860</v>
      </c>
      <c r="K116" s="40" t="s">
        <v>218</v>
      </c>
      <c r="L116" s="25" t="s">
        <v>861</v>
      </c>
      <c r="M116" s="20" t="s">
        <v>865</v>
      </c>
      <c r="N116" s="3">
        <v>29752</v>
      </c>
      <c r="O116" s="38"/>
      <c r="P116" s="39"/>
    </row>
    <row r="117" spans="1:16" x14ac:dyDescent="0.3">
      <c r="A117" s="15" t="str">
        <f t="shared" si="4"/>
        <v/>
      </c>
      <c r="B117" s="10" t="str">
        <f t="shared" si="5"/>
        <v>◄</v>
      </c>
      <c r="C117" s="11"/>
      <c r="D117" s="12"/>
      <c r="E117" s="30" t="s">
        <v>442</v>
      </c>
      <c r="F117" s="4" t="s">
        <v>857</v>
      </c>
      <c r="G117" s="2" t="s">
        <v>866</v>
      </c>
      <c r="H117" s="18">
        <v>0</v>
      </c>
      <c r="I117" s="18">
        <v>2011</v>
      </c>
      <c r="J117" s="24" t="s">
        <v>199</v>
      </c>
      <c r="K117" s="40" t="s">
        <v>218</v>
      </c>
      <c r="L117" s="25" t="s">
        <v>861</v>
      </c>
      <c r="M117" s="20" t="s">
        <v>862</v>
      </c>
      <c r="N117" s="3">
        <v>29752</v>
      </c>
      <c r="O117" s="36" t="s">
        <v>863</v>
      </c>
      <c r="P117" s="37">
        <v>0</v>
      </c>
    </row>
    <row r="118" spans="1:16" ht="15" thickBot="1" x14ac:dyDescent="0.35">
      <c r="A118" s="15" t="str">
        <f t="shared" si="4"/>
        <v/>
      </c>
      <c r="B118" s="10" t="str">
        <f t="shared" si="5"/>
        <v>◄</v>
      </c>
      <c r="C118" s="11"/>
      <c r="D118" s="12"/>
      <c r="E118" s="31" t="s">
        <v>445</v>
      </c>
      <c r="F118" s="4" t="s">
        <v>857</v>
      </c>
      <c r="G118" s="2" t="s">
        <v>867</v>
      </c>
      <c r="H118" s="18">
        <v>0</v>
      </c>
      <c r="I118" s="18">
        <v>2011</v>
      </c>
      <c r="J118" s="24" t="s">
        <v>2</v>
      </c>
      <c r="K118" s="40" t="s">
        <v>1</v>
      </c>
      <c r="L118" s="25" t="s">
        <v>861</v>
      </c>
      <c r="M118" s="20" t="s">
        <v>2</v>
      </c>
      <c r="N118" s="3">
        <v>29752</v>
      </c>
      <c r="O118" s="38"/>
      <c r="P118" s="39"/>
    </row>
    <row r="119" spans="1:16" x14ac:dyDescent="0.3">
      <c r="A119" s="15" t="str">
        <f t="shared" si="4"/>
        <v/>
      </c>
      <c r="B119" s="10" t="str">
        <f t="shared" si="5"/>
        <v>◄</v>
      </c>
      <c r="C119" s="11"/>
      <c r="D119" s="12"/>
      <c r="E119" s="30" t="s">
        <v>449</v>
      </c>
      <c r="F119" s="4" t="s">
        <v>857</v>
      </c>
      <c r="G119" s="2" t="s">
        <v>868</v>
      </c>
      <c r="H119" s="18">
        <v>0</v>
      </c>
      <c r="I119" s="18">
        <v>2012</v>
      </c>
      <c r="J119" s="24" t="s">
        <v>869</v>
      </c>
      <c r="K119" s="40" t="s">
        <v>218</v>
      </c>
      <c r="L119" s="25" t="s">
        <v>861</v>
      </c>
      <c r="M119" s="20" t="s">
        <v>865</v>
      </c>
      <c r="N119" s="3">
        <v>29752</v>
      </c>
      <c r="O119" s="36" t="s">
        <v>863</v>
      </c>
      <c r="P119" s="37">
        <v>0</v>
      </c>
    </row>
    <row r="120" spans="1:16" x14ac:dyDescent="0.3">
      <c r="A120" s="15" t="str">
        <f t="shared" si="4"/>
        <v/>
      </c>
      <c r="B120" s="10" t="str">
        <f t="shared" si="5"/>
        <v>◄</v>
      </c>
      <c r="C120" s="11"/>
      <c r="D120" s="12"/>
      <c r="E120" s="31" t="s">
        <v>451</v>
      </c>
      <c r="F120" s="4" t="s">
        <v>857</v>
      </c>
      <c r="G120" s="2" t="s">
        <v>870</v>
      </c>
      <c r="H120" s="18">
        <v>0</v>
      </c>
      <c r="I120" s="18">
        <v>2012</v>
      </c>
      <c r="J120" s="24" t="s">
        <v>869</v>
      </c>
      <c r="K120" s="40" t="s">
        <v>218</v>
      </c>
      <c r="L120" s="25" t="s">
        <v>861</v>
      </c>
      <c r="M120" s="20" t="s">
        <v>865</v>
      </c>
      <c r="N120" s="3">
        <v>29752</v>
      </c>
      <c r="O120" s="38"/>
      <c r="P120" s="39"/>
    </row>
    <row r="121" spans="1:16" ht="15" thickBot="1" x14ac:dyDescent="0.35">
      <c r="A121" s="15" t="str">
        <f t="shared" si="4"/>
        <v/>
      </c>
      <c r="B121" s="10" t="str">
        <f t="shared" si="5"/>
        <v>◄</v>
      </c>
      <c r="C121" s="11"/>
      <c r="D121" s="12"/>
      <c r="E121" s="31" t="s">
        <v>453</v>
      </c>
      <c r="F121" s="4" t="s">
        <v>857</v>
      </c>
      <c r="G121" s="2" t="s">
        <v>871</v>
      </c>
      <c r="H121" s="18">
        <v>0</v>
      </c>
      <c r="I121" s="18">
        <v>2012</v>
      </c>
      <c r="J121" s="24" t="s">
        <v>869</v>
      </c>
      <c r="K121" s="40" t="s">
        <v>218</v>
      </c>
      <c r="L121" s="25" t="s">
        <v>861</v>
      </c>
      <c r="M121" s="20" t="s">
        <v>865</v>
      </c>
      <c r="N121" s="3">
        <v>29752</v>
      </c>
      <c r="O121" s="38"/>
      <c r="P121" s="39"/>
    </row>
    <row r="122" spans="1:16" x14ac:dyDescent="0.3">
      <c r="A122" s="15" t="str">
        <f t="shared" si="4"/>
        <v/>
      </c>
      <c r="B122" s="10" t="str">
        <f t="shared" si="5"/>
        <v>◄</v>
      </c>
      <c r="C122" s="11"/>
      <c r="D122" s="12"/>
      <c r="E122" s="30" t="s">
        <v>455</v>
      </c>
      <c r="F122" s="4" t="s">
        <v>857</v>
      </c>
      <c r="G122" s="2" t="s">
        <v>872</v>
      </c>
      <c r="H122" s="18">
        <v>0</v>
      </c>
      <c r="I122" s="18">
        <v>2013</v>
      </c>
      <c r="J122" s="24" t="s">
        <v>873</v>
      </c>
      <c r="K122" s="40" t="s">
        <v>218</v>
      </c>
      <c r="L122" s="25" t="s">
        <v>861</v>
      </c>
      <c r="M122" s="20" t="s">
        <v>865</v>
      </c>
      <c r="N122" s="3">
        <v>29752</v>
      </c>
      <c r="O122" s="36" t="s">
        <v>863</v>
      </c>
      <c r="P122" s="37">
        <v>0</v>
      </c>
    </row>
    <row r="123" spans="1:16" ht="15" thickBot="1" x14ac:dyDescent="0.35">
      <c r="A123" s="15" t="str">
        <f t="shared" si="4"/>
        <v/>
      </c>
      <c r="B123" s="10" t="str">
        <f t="shared" si="5"/>
        <v>◄</v>
      </c>
      <c r="C123" s="11"/>
      <c r="D123" s="12"/>
      <c r="E123" s="31" t="s">
        <v>458</v>
      </c>
      <c r="F123" s="4" t="s">
        <v>857</v>
      </c>
      <c r="G123" s="2" t="s">
        <v>874</v>
      </c>
      <c r="H123" s="18">
        <v>0</v>
      </c>
      <c r="I123" s="18">
        <v>2013</v>
      </c>
      <c r="J123" s="24" t="s">
        <v>2</v>
      </c>
      <c r="K123" s="40" t="s">
        <v>1</v>
      </c>
      <c r="L123" s="25" t="s">
        <v>861</v>
      </c>
      <c r="M123" s="20" t="s">
        <v>2</v>
      </c>
      <c r="N123" s="3">
        <v>29752</v>
      </c>
      <c r="O123" s="38"/>
      <c r="P123" s="39"/>
    </row>
    <row r="124" spans="1:16" x14ac:dyDescent="0.3">
      <c r="A124" s="15" t="str">
        <f t="shared" si="4"/>
        <v/>
      </c>
      <c r="B124" s="10" t="str">
        <f t="shared" si="5"/>
        <v>◄</v>
      </c>
      <c r="C124" s="11"/>
      <c r="D124" s="12"/>
      <c r="E124" s="30" t="s">
        <v>460</v>
      </c>
      <c r="F124" s="4" t="s">
        <v>875</v>
      </c>
      <c r="G124" s="2" t="s">
        <v>876</v>
      </c>
      <c r="H124" s="18">
        <v>0</v>
      </c>
      <c r="I124" s="18" t="s">
        <v>877</v>
      </c>
      <c r="J124" s="24" t="s">
        <v>5</v>
      </c>
      <c r="K124" s="40" t="s">
        <v>218</v>
      </c>
      <c r="L124" s="25" t="s">
        <v>878</v>
      </c>
      <c r="M124" s="20" t="s">
        <v>879</v>
      </c>
      <c r="N124" s="3">
        <v>29836</v>
      </c>
      <c r="O124" s="36" t="s">
        <v>880</v>
      </c>
      <c r="P124" s="37">
        <v>0</v>
      </c>
    </row>
    <row r="125" spans="1:16" ht="15" thickBot="1" x14ac:dyDescent="0.35">
      <c r="A125" s="15" t="str">
        <f t="shared" si="4"/>
        <v/>
      </c>
      <c r="B125" s="10" t="str">
        <f t="shared" si="5"/>
        <v>◄</v>
      </c>
      <c r="C125" s="11"/>
      <c r="D125" s="12"/>
      <c r="E125" s="31" t="s">
        <v>463</v>
      </c>
      <c r="F125" s="4" t="s">
        <v>875</v>
      </c>
      <c r="G125" s="2" t="s">
        <v>881</v>
      </c>
      <c r="H125" s="18">
        <v>0</v>
      </c>
      <c r="I125" s="18" t="s">
        <v>877</v>
      </c>
      <c r="J125" s="24" t="s">
        <v>2</v>
      </c>
      <c r="K125" s="40" t="s">
        <v>1</v>
      </c>
      <c r="L125" s="25" t="s">
        <v>878</v>
      </c>
      <c r="M125" s="20" t="s">
        <v>2</v>
      </c>
      <c r="N125" s="3">
        <v>29836</v>
      </c>
      <c r="O125" s="38"/>
      <c r="P125" s="39"/>
    </row>
    <row r="126" spans="1:16" ht="18" x14ac:dyDescent="0.3">
      <c r="A126" s="15" t="str">
        <f t="shared" si="4"/>
        <v/>
      </c>
      <c r="B126" s="10" t="str">
        <f t="shared" si="5"/>
        <v>◄</v>
      </c>
      <c r="C126" s="11"/>
      <c r="D126" s="12"/>
      <c r="E126" s="30" t="s">
        <v>465</v>
      </c>
      <c r="F126" s="4" t="s">
        <v>882</v>
      </c>
      <c r="G126" s="2" t="s">
        <v>883</v>
      </c>
      <c r="H126" s="22" t="s">
        <v>31</v>
      </c>
      <c r="I126" s="18" t="s">
        <v>884</v>
      </c>
      <c r="J126" s="24" t="s">
        <v>681</v>
      </c>
      <c r="K126" s="40" t="s">
        <v>218</v>
      </c>
      <c r="L126" s="25" t="s">
        <v>878</v>
      </c>
      <c r="M126" s="20" t="s">
        <v>879</v>
      </c>
      <c r="N126" s="3">
        <v>29836</v>
      </c>
      <c r="O126" s="36" t="s">
        <v>885</v>
      </c>
      <c r="P126" s="37">
        <v>0</v>
      </c>
    </row>
    <row r="127" spans="1:16" x14ac:dyDescent="0.3">
      <c r="A127" s="15" t="str">
        <f t="shared" si="4"/>
        <v/>
      </c>
      <c r="B127" s="10" t="str">
        <f t="shared" si="5"/>
        <v>◄</v>
      </c>
      <c r="C127" s="11"/>
      <c r="D127" s="12"/>
      <c r="E127" s="31" t="s">
        <v>467</v>
      </c>
      <c r="F127" s="4" t="s">
        <v>882</v>
      </c>
      <c r="G127" s="2" t="s">
        <v>886</v>
      </c>
      <c r="H127" s="18" t="s">
        <v>10</v>
      </c>
      <c r="I127" s="18" t="s">
        <v>884</v>
      </c>
      <c r="J127" s="24" t="s">
        <v>5</v>
      </c>
      <c r="K127" s="40" t="s">
        <v>218</v>
      </c>
      <c r="L127" s="25" t="s">
        <v>878</v>
      </c>
      <c r="M127" s="20" t="s">
        <v>879</v>
      </c>
      <c r="N127" s="3">
        <v>29836</v>
      </c>
      <c r="O127" s="38"/>
      <c r="P127" s="39"/>
    </row>
    <row r="128" spans="1:16" ht="15" thickBot="1" x14ac:dyDescent="0.35">
      <c r="A128" s="15" t="str">
        <f t="shared" si="4"/>
        <v/>
      </c>
      <c r="B128" s="10" t="str">
        <f t="shared" si="5"/>
        <v>◄</v>
      </c>
      <c r="C128" s="11"/>
      <c r="D128" s="12"/>
      <c r="E128" s="31" t="s">
        <v>887</v>
      </c>
      <c r="F128" s="4" t="s">
        <v>882</v>
      </c>
      <c r="G128" s="2" t="s">
        <v>888</v>
      </c>
      <c r="H128" s="18">
        <v>0</v>
      </c>
      <c r="I128" s="18" t="s">
        <v>884</v>
      </c>
      <c r="J128" s="24" t="s">
        <v>2</v>
      </c>
      <c r="K128" s="40" t="s">
        <v>1</v>
      </c>
      <c r="L128" s="25" t="s">
        <v>878</v>
      </c>
      <c r="M128" s="20" t="s">
        <v>2</v>
      </c>
      <c r="N128" s="3">
        <v>29836</v>
      </c>
      <c r="O128" s="38"/>
      <c r="P128" s="39"/>
    </row>
    <row r="129" spans="1:16" x14ac:dyDescent="0.3">
      <c r="A129" s="15" t="str">
        <f t="shared" si="4"/>
        <v/>
      </c>
      <c r="B129" s="10" t="str">
        <f t="shared" si="5"/>
        <v>◄</v>
      </c>
      <c r="C129" s="11"/>
      <c r="D129" s="12"/>
      <c r="E129" s="30" t="s">
        <v>469</v>
      </c>
      <c r="F129" s="4" t="s">
        <v>889</v>
      </c>
      <c r="G129" s="2" t="s">
        <v>829</v>
      </c>
      <c r="H129" s="27" t="s">
        <v>35</v>
      </c>
      <c r="I129" s="18" t="s">
        <v>890</v>
      </c>
      <c r="J129" s="24" t="s">
        <v>5</v>
      </c>
      <c r="K129" s="40" t="s">
        <v>218</v>
      </c>
      <c r="L129" s="25" t="s">
        <v>891</v>
      </c>
      <c r="M129" s="20" t="s">
        <v>892</v>
      </c>
      <c r="N129" s="3">
        <v>29843</v>
      </c>
      <c r="O129" s="36" t="s">
        <v>893</v>
      </c>
      <c r="P129" s="37">
        <v>0</v>
      </c>
    </row>
    <row r="130" spans="1:16" x14ac:dyDescent="0.3">
      <c r="A130" s="15" t="str">
        <f t="shared" si="4"/>
        <v/>
      </c>
      <c r="B130" s="10" t="str">
        <f t="shared" si="5"/>
        <v>◄</v>
      </c>
      <c r="C130" s="11"/>
      <c r="D130" s="12"/>
      <c r="E130" s="31" t="s">
        <v>472</v>
      </c>
      <c r="F130" s="4" t="s">
        <v>889</v>
      </c>
      <c r="G130" s="2" t="s">
        <v>894</v>
      </c>
      <c r="H130" s="27" t="s">
        <v>34</v>
      </c>
      <c r="I130" s="18" t="s">
        <v>890</v>
      </c>
      <c r="J130" s="24" t="s">
        <v>895</v>
      </c>
      <c r="K130" s="40" t="s">
        <v>218</v>
      </c>
      <c r="L130" s="25" t="s">
        <v>891</v>
      </c>
      <c r="M130" s="20" t="s">
        <v>892</v>
      </c>
      <c r="N130" s="3">
        <v>29843</v>
      </c>
      <c r="O130" s="38"/>
      <c r="P130" s="39"/>
    </row>
    <row r="131" spans="1:16" ht="15" thickBot="1" x14ac:dyDescent="0.35">
      <c r="A131" s="15" t="str">
        <f t="shared" si="4"/>
        <v/>
      </c>
      <c r="B131" s="10" t="str">
        <f t="shared" si="5"/>
        <v>◄</v>
      </c>
      <c r="C131" s="11"/>
      <c r="D131" s="12"/>
      <c r="E131" s="31" t="s">
        <v>474</v>
      </c>
      <c r="F131" s="4" t="s">
        <v>889</v>
      </c>
      <c r="G131" s="2" t="s">
        <v>896</v>
      </c>
      <c r="H131" s="18">
        <v>0</v>
      </c>
      <c r="I131" s="18" t="s">
        <v>890</v>
      </c>
      <c r="J131" s="24" t="s">
        <v>2</v>
      </c>
      <c r="K131" s="40" t="s">
        <v>1</v>
      </c>
      <c r="L131" s="25" t="s">
        <v>891</v>
      </c>
      <c r="M131" s="20" t="s">
        <v>2</v>
      </c>
      <c r="N131" s="3">
        <v>29843</v>
      </c>
      <c r="O131" s="38"/>
      <c r="P131" s="39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476</v>
      </c>
      <c r="F132" s="4" t="s">
        <v>897</v>
      </c>
      <c r="G132" s="2" t="s">
        <v>898</v>
      </c>
      <c r="H132" s="18">
        <v>0</v>
      </c>
      <c r="I132" s="18" t="s">
        <v>899</v>
      </c>
      <c r="J132" s="24" t="s">
        <v>6</v>
      </c>
      <c r="K132" s="40" t="s">
        <v>218</v>
      </c>
      <c r="L132" s="25" t="s">
        <v>891</v>
      </c>
      <c r="M132" s="20" t="s">
        <v>892</v>
      </c>
      <c r="N132" s="3">
        <v>29843</v>
      </c>
      <c r="O132" s="36" t="s">
        <v>900</v>
      </c>
      <c r="P132" s="37">
        <v>0</v>
      </c>
    </row>
    <row r="133" spans="1:16" ht="15" thickBot="1" x14ac:dyDescent="0.35">
      <c r="A133" s="15" t="str">
        <f t="shared" ref="A133:A196" si="6">IF(B133="?","?","")</f>
        <v/>
      </c>
      <c r="B133" s="10" t="str">
        <f t="shared" ref="B133:B196" si="7">IF(AND(C133="",D133&gt;0),"?",IF(C133="","◄",IF(D133&gt;=1,"►","")))</f>
        <v>◄</v>
      </c>
      <c r="C133" s="11"/>
      <c r="D133" s="12"/>
      <c r="E133" s="31" t="s">
        <v>478</v>
      </c>
      <c r="F133" s="4" t="s">
        <v>897</v>
      </c>
      <c r="G133" s="2" t="s">
        <v>901</v>
      </c>
      <c r="H133" s="18">
        <v>0</v>
      </c>
      <c r="I133" s="18" t="s">
        <v>899</v>
      </c>
      <c r="J133" s="24" t="s">
        <v>2</v>
      </c>
      <c r="K133" s="40" t="s">
        <v>1</v>
      </c>
      <c r="L133" s="25" t="s">
        <v>891</v>
      </c>
      <c r="M133" s="20" t="s">
        <v>2</v>
      </c>
      <c r="N133" s="3">
        <v>29843</v>
      </c>
      <c r="O133" s="38"/>
      <c r="P133" s="39"/>
    </row>
    <row r="134" spans="1:16" x14ac:dyDescent="0.3">
      <c r="A134" s="15" t="str">
        <f t="shared" si="6"/>
        <v/>
      </c>
      <c r="B134" s="10" t="str">
        <f t="shared" si="7"/>
        <v>◄</v>
      </c>
      <c r="C134" s="11"/>
      <c r="D134" s="12"/>
      <c r="E134" s="30" t="s">
        <v>482</v>
      </c>
      <c r="F134" s="4" t="s">
        <v>902</v>
      </c>
      <c r="G134" s="2" t="s">
        <v>903</v>
      </c>
      <c r="H134" s="18">
        <v>0</v>
      </c>
      <c r="I134" s="18">
        <v>2018</v>
      </c>
      <c r="J134" s="24" t="s">
        <v>904</v>
      </c>
      <c r="K134" s="40" t="s">
        <v>218</v>
      </c>
      <c r="L134" s="25" t="s">
        <v>905</v>
      </c>
      <c r="M134" s="20" t="s">
        <v>906</v>
      </c>
      <c r="N134" s="3">
        <v>29850</v>
      </c>
      <c r="O134" s="36" t="s">
        <v>863</v>
      </c>
      <c r="P134" s="37">
        <v>0</v>
      </c>
    </row>
    <row r="135" spans="1:16" ht="15" thickBot="1" x14ac:dyDescent="0.35">
      <c r="A135" s="15" t="str">
        <f t="shared" si="6"/>
        <v/>
      </c>
      <c r="B135" s="10" t="str">
        <f t="shared" si="7"/>
        <v>◄</v>
      </c>
      <c r="C135" s="11"/>
      <c r="D135" s="12"/>
      <c r="E135" s="31" t="s">
        <v>484</v>
      </c>
      <c r="F135" s="4" t="s">
        <v>902</v>
      </c>
      <c r="G135" s="2" t="s">
        <v>907</v>
      </c>
      <c r="H135" s="18">
        <v>0</v>
      </c>
      <c r="I135" s="18">
        <v>2018</v>
      </c>
      <c r="J135" s="24" t="s">
        <v>2</v>
      </c>
      <c r="K135" s="40" t="s">
        <v>1</v>
      </c>
      <c r="L135" s="25" t="s">
        <v>905</v>
      </c>
      <c r="M135" s="20" t="s">
        <v>2</v>
      </c>
      <c r="N135" s="3">
        <v>29850</v>
      </c>
      <c r="O135" s="38"/>
      <c r="P135" s="39"/>
    </row>
    <row r="136" spans="1:16" x14ac:dyDescent="0.3">
      <c r="A136" s="15" t="str">
        <f t="shared" si="6"/>
        <v/>
      </c>
      <c r="B136" s="10" t="str">
        <f t="shared" si="7"/>
        <v>◄</v>
      </c>
      <c r="C136" s="11"/>
      <c r="D136" s="12"/>
      <c r="E136" s="30" t="s">
        <v>488</v>
      </c>
      <c r="F136" s="4" t="s">
        <v>908</v>
      </c>
      <c r="G136" s="2" t="s">
        <v>909</v>
      </c>
      <c r="H136" s="18">
        <v>0</v>
      </c>
      <c r="I136" s="18" t="s">
        <v>910</v>
      </c>
      <c r="J136" s="24" t="s">
        <v>6</v>
      </c>
      <c r="K136" s="40" t="s">
        <v>218</v>
      </c>
      <c r="L136" s="25" t="s">
        <v>28</v>
      </c>
      <c r="M136" s="20">
        <v>29850</v>
      </c>
      <c r="N136" s="3">
        <v>29850</v>
      </c>
      <c r="O136" s="36" t="s">
        <v>911</v>
      </c>
      <c r="P136" s="37">
        <v>0</v>
      </c>
    </row>
    <row r="137" spans="1:16" x14ac:dyDescent="0.3">
      <c r="A137" s="15" t="str">
        <f t="shared" si="6"/>
        <v/>
      </c>
      <c r="B137" s="10" t="str">
        <f t="shared" si="7"/>
        <v>◄</v>
      </c>
      <c r="C137" s="11"/>
      <c r="D137" s="12"/>
      <c r="E137" s="31" t="s">
        <v>491</v>
      </c>
      <c r="F137" s="4" t="s">
        <v>908</v>
      </c>
      <c r="G137" s="2" t="s">
        <v>912</v>
      </c>
      <c r="H137" s="18">
        <v>0</v>
      </c>
      <c r="I137" s="18" t="s">
        <v>910</v>
      </c>
      <c r="J137" s="24" t="s">
        <v>6</v>
      </c>
      <c r="K137" s="40" t="s">
        <v>218</v>
      </c>
      <c r="L137" s="25" t="s">
        <v>28</v>
      </c>
      <c r="M137" s="20">
        <v>29850</v>
      </c>
      <c r="N137" s="3">
        <v>29850</v>
      </c>
      <c r="O137" s="38"/>
      <c r="P137" s="39"/>
    </row>
    <row r="138" spans="1:16" ht="15" thickBot="1" x14ac:dyDescent="0.35">
      <c r="A138" s="15" t="str">
        <f t="shared" si="6"/>
        <v/>
      </c>
      <c r="B138" s="10" t="str">
        <f t="shared" si="7"/>
        <v>◄</v>
      </c>
      <c r="C138" s="11"/>
      <c r="D138" s="12"/>
      <c r="E138" s="31" t="s">
        <v>493</v>
      </c>
      <c r="F138" s="4" t="s">
        <v>908</v>
      </c>
      <c r="G138" s="2" t="s">
        <v>913</v>
      </c>
      <c r="H138" s="18">
        <v>0</v>
      </c>
      <c r="I138" s="18" t="s">
        <v>910</v>
      </c>
      <c r="J138" s="24" t="s">
        <v>2</v>
      </c>
      <c r="K138" s="40" t="s">
        <v>1</v>
      </c>
      <c r="L138" s="25" t="s">
        <v>28</v>
      </c>
      <c r="M138" s="20" t="s">
        <v>2</v>
      </c>
      <c r="N138" s="3">
        <v>29850</v>
      </c>
      <c r="O138" s="38"/>
      <c r="P138" s="39"/>
    </row>
    <row r="139" spans="1:16" x14ac:dyDescent="0.3">
      <c r="A139" s="15" t="str">
        <f t="shared" si="6"/>
        <v/>
      </c>
      <c r="B139" s="10" t="str">
        <f t="shared" si="7"/>
        <v>◄</v>
      </c>
      <c r="C139" s="11"/>
      <c r="D139" s="12"/>
      <c r="E139" s="30" t="s">
        <v>495</v>
      </c>
      <c r="F139" s="4" t="s">
        <v>914</v>
      </c>
      <c r="G139" s="2" t="s">
        <v>915</v>
      </c>
      <c r="H139" s="18">
        <v>0</v>
      </c>
      <c r="I139" s="18" t="s">
        <v>916</v>
      </c>
      <c r="J139" s="24" t="s">
        <v>21</v>
      </c>
      <c r="K139" s="40" t="s">
        <v>218</v>
      </c>
      <c r="L139" s="25" t="s">
        <v>917</v>
      </c>
      <c r="M139" s="20" t="s">
        <v>918</v>
      </c>
      <c r="N139" s="3">
        <v>29871</v>
      </c>
      <c r="O139" s="36" t="s">
        <v>919</v>
      </c>
      <c r="P139" s="37">
        <v>0</v>
      </c>
    </row>
    <row r="140" spans="1:16" x14ac:dyDescent="0.3">
      <c r="A140" s="15" t="str">
        <f t="shared" si="6"/>
        <v/>
      </c>
      <c r="B140" s="10" t="str">
        <f t="shared" si="7"/>
        <v>◄</v>
      </c>
      <c r="C140" s="11"/>
      <c r="D140" s="12"/>
      <c r="E140" s="31" t="s">
        <v>497</v>
      </c>
      <c r="F140" s="4" t="s">
        <v>914</v>
      </c>
      <c r="G140" s="2" t="s">
        <v>920</v>
      </c>
      <c r="H140" s="18">
        <v>0</v>
      </c>
      <c r="I140" s="18" t="s">
        <v>916</v>
      </c>
      <c r="J140" s="24" t="s">
        <v>21</v>
      </c>
      <c r="K140" s="40" t="s">
        <v>218</v>
      </c>
      <c r="L140" s="25" t="s">
        <v>917</v>
      </c>
      <c r="M140" s="20" t="s">
        <v>918</v>
      </c>
      <c r="N140" s="3">
        <v>29871</v>
      </c>
      <c r="O140" s="38"/>
      <c r="P140" s="39"/>
    </row>
    <row r="141" spans="1:16" ht="15" thickBot="1" x14ac:dyDescent="0.35">
      <c r="A141" s="15" t="str">
        <f t="shared" si="6"/>
        <v/>
      </c>
      <c r="B141" s="10" t="str">
        <f t="shared" si="7"/>
        <v>◄</v>
      </c>
      <c r="C141" s="11"/>
      <c r="D141" s="12"/>
      <c r="E141" s="31" t="s">
        <v>921</v>
      </c>
      <c r="F141" s="4" t="s">
        <v>914</v>
      </c>
      <c r="G141" s="2" t="s">
        <v>922</v>
      </c>
      <c r="H141" s="18">
        <v>0</v>
      </c>
      <c r="I141" s="18" t="s">
        <v>916</v>
      </c>
      <c r="J141" s="24" t="s">
        <v>2</v>
      </c>
      <c r="K141" s="40" t="s">
        <v>1</v>
      </c>
      <c r="L141" s="25" t="s">
        <v>917</v>
      </c>
      <c r="M141" s="20" t="s">
        <v>2</v>
      </c>
      <c r="N141" s="3">
        <v>29871</v>
      </c>
      <c r="O141" s="38"/>
      <c r="P141" s="39"/>
    </row>
    <row r="142" spans="1:16" x14ac:dyDescent="0.3">
      <c r="A142" s="15" t="str">
        <f t="shared" si="6"/>
        <v/>
      </c>
      <c r="B142" s="10" t="str">
        <f t="shared" si="7"/>
        <v>◄</v>
      </c>
      <c r="C142" s="11"/>
      <c r="D142" s="12"/>
      <c r="E142" s="30" t="s">
        <v>499</v>
      </c>
      <c r="F142" s="4" t="s">
        <v>923</v>
      </c>
      <c r="G142" s="2" t="s">
        <v>924</v>
      </c>
      <c r="H142" s="18">
        <v>0</v>
      </c>
      <c r="I142" s="18" t="s">
        <v>925</v>
      </c>
      <c r="J142" s="24" t="s">
        <v>8</v>
      </c>
      <c r="K142" s="40" t="s">
        <v>218</v>
      </c>
      <c r="L142" s="25" t="s">
        <v>926</v>
      </c>
      <c r="M142" s="20" t="s">
        <v>927</v>
      </c>
      <c r="N142" s="3">
        <v>29885</v>
      </c>
      <c r="O142" s="36" t="s">
        <v>928</v>
      </c>
      <c r="P142" s="37">
        <v>0</v>
      </c>
    </row>
    <row r="143" spans="1:16" x14ac:dyDescent="0.3">
      <c r="A143" s="15" t="str">
        <f t="shared" si="6"/>
        <v/>
      </c>
      <c r="B143" s="10" t="str">
        <f t="shared" si="7"/>
        <v>◄</v>
      </c>
      <c r="C143" s="11"/>
      <c r="D143" s="12"/>
      <c r="E143" s="31" t="s">
        <v>502</v>
      </c>
      <c r="F143" s="4" t="s">
        <v>923</v>
      </c>
      <c r="G143" s="2" t="s">
        <v>929</v>
      </c>
      <c r="H143" s="18">
        <v>0</v>
      </c>
      <c r="I143" s="18" t="s">
        <v>925</v>
      </c>
      <c r="J143" s="24" t="s">
        <v>930</v>
      </c>
      <c r="K143" s="40" t="s">
        <v>218</v>
      </c>
      <c r="L143" s="25" t="s">
        <v>926</v>
      </c>
      <c r="M143" s="20" t="s">
        <v>927</v>
      </c>
      <c r="N143" s="3">
        <v>29885</v>
      </c>
      <c r="O143" s="38"/>
      <c r="P143" s="39"/>
    </row>
    <row r="144" spans="1:16" ht="15" thickBot="1" x14ac:dyDescent="0.35">
      <c r="A144" s="15" t="str">
        <f t="shared" si="6"/>
        <v/>
      </c>
      <c r="B144" s="10" t="str">
        <f t="shared" si="7"/>
        <v>◄</v>
      </c>
      <c r="C144" s="11"/>
      <c r="D144" s="12"/>
      <c r="E144" s="31" t="s">
        <v>503</v>
      </c>
      <c r="F144" s="4" t="s">
        <v>923</v>
      </c>
      <c r="G144" s="2" t="s">
        <v>931</v>
      </c>
      <c r="H144" s="18">
        <v>0</v>
      </c>
      <c r="I144" s="18" t="s">
        <v>925</v>
      </c>
      <c r="J144" s="24" t="s">
        <v>2</v>
      </c>
      <c r="K144" s="40" t="s">
        <v>1</v>
      </c>
      <c r="L144" s="25" t="s">
        <v>926</v>
      </c>
      <c r="M144" s="20" t="s">
        <v>2</v>
      </c>
      <c r="N144" s="3">
        <v>29885</v>
      </c>
      <c r="O144" s="38"/>
      <c r="P144" s="39"/>
    </row>
    <row r="145" spans="1:16" x14ac:dyDescent="0.3">
      <c r="A145" s="15" t="str">
        <f t="shared" si="6"/>
        <v/>
      </c>
      <c r="B145" s="10" t="str">
        <f t="shared" si="7"/>
        <v>◄</v>
      </c>
      <c r="C145" s="11"/>
      <c r="D145" s="12"/>
      <c r="E145" s="30" t="s">
        <v>505</v>
      </c>
      <c r="F145" s="4" t="s">
        <v>932</v>
      </c>
      <c r="G145" s="2" t="s">
        <v>933</v>
      </c>
      <c r="H145" s="18">
        <v>0</v>
      </c>
      <c r="I145" s="18" t="s">
        <v>934</v>
      </c>
      <c r="J145" s="24" t="s">
        <v>8</v>
      </c>
      <c r="K145" s="40" t="s">
        <v>218</v>
      </c>
      <c r="L145" s="25" t="s">
        <v>28</v>
      </c>
      <c r="M145" s="20">
        <v>29895</v>
      </c>
      <c r="N145" s="3">
        <v>29895</v>
      </c>
      <c r="O145" s="36" t="s">
        <v>935</v>
      </c>
      <c r="P145" s="37">
        <v>0</v>
      </c>
    </row>
    <row r="146" spans="1:16" x14ac:dyDescent="0.3">
      <c r="A146" s="15" t="str">
        <f t="shared" si="6"/>
        <v/>
      </c>
      <c r="B146" s="10" t="str">
        <f t="shared" si="7"/>
        <v>◄</v>
      </c>
      <c r="C146" s="11"/>
      <c r="D146" s="12"/>
      <c r="E146" s="31" t="s">
        <v>507</v>
      </c>
      <c r="F146" s="4" t="s">
        <v>932</v>
      </c>
      <c r="G146" s="2" t="s">
        <v>936</v>
      </c>
      <c r="H146" s="18">
        <v>0</v>
      </c>
      <c r="I146" s="18" t="s">
        <v>934</v>
      </c>
      <c r="J146" s="24" t="s">
        <v>6</v>
      </c>
      <c r="K146" s="40" t="s">
        <v>218</v>
      </c>
      <c r="L146" s="25" t="s">
        <v>28</v>
      </c>
      <c r="M146" s="20">
        <v>29895</v>
      </c>
      <c r="N146" s="3">
        <v>29895</v>
      </c>
      <c r="O146" s="38"/>
      <c r="P146" s="39"/>
    </row>
    <row r="147" spans="1:16" ht="15" thickBot="1" x14ac:dyDescent="0.35">
      <c r="A147" s="15" t="str">
        <f t="shared" si="6"/>
        <v/>
      </c>
      <c r="B147" s="10" t="str">
        <f t="shared" si="7"/>
        <v>◄</v>
      </c>
      <c r="C147" s="11"/>
      <c r="D147" s="12"/>
      <c r="E147" s="31" t="s">
        <v>937</v>
      </c>
      <c r="F147" s="4" t="s">
        <v>932</v>
      </c>
      <c r="G147" s="2" t="s">
        <v>938</v>
      </c>
      <c r="H147" s="18">
        <v>0</v>
      </c>
      <c r="I147" s="18" t="s">
        <v>934</v>
      </c>
      <c r="J147" s="24" t="s">
        <v>2</v>
      </c>
      <c r="K147" s="40" t="s">
        <v>1</v>
      </c>
      <c r="L147" s="25" t="s">
        <v>28</v>
      </c>
      <c r="M147" s="20" t="s">
        <v>2</v>
      </c>
      <c r="N147" s="3">
        <v>29895</v>
      </c>
      <c r="O147" s="38"/>
      <c r="P147" s="39"/>
    </row>
    <row r="148" spans="1:16" x14ac:dyDescent="0.3">
      <c r="A148" s="15" t="str">
        <f t="shared" si="6"/>
        <v/>
      </c>
      <c r="B148" s="10" t="str">
        <f t="shared" si="7"/>
        <v>◄</v>
      </c>
      <c r="C148" s="11"/>
      <c r="D148" s="12"/>
      <c r="E148" s="30" t="s">
        <v>509</v>
      </c>
      <c r="F148" s="4" t="s">
        <v>932</v>
      </c>
      <c r="G148" s="2" t="s">
        <v>939</v>
      </c>
      <c r="H148" s="18">
        <v>0</v>
      </c>
      <c r="I148" s="18">
        <v>2023</v>
      </c>
      <c r="J148" s="24" t="s">
        <v>8</v>
      </c>
      <c r="K148" s="40" t="s">
        <v>218</v>
      </c>
      <c r="L148" s="25" t="s">
        <v>28</v>
      </c>
      <c r="M148" s="20">
        <v>29895</v>
      </c>
      <c r="N148" s="3">
        <v>29895</v>
      </c>
      <c r="O148" s="36" t="s">
        <v>935</v>
      </c>
      <c r="P148" s="37">
        <v>0</v>
      </c>
    </row>
    <row r="149" spans="1:16" ht="15" thickBot="1" x14ac:dyDescent="0.35">
      <c r="A149" s="15" t="str">
        <f t="shared" si="6"/>
        <v/>
      </c>
      <c r="B149" s="10" t="str">
        <f t="shared" si="7"/>
        <v>◄</v>
      </c>
      <c r="C149" s="11"/>
      <c r="D149" s="12"/>
      <c r="E149" s="31" t="s">
        <v>512</v>
      </c>
      <c r="F149" s="4" t="s">
        <v>932</v>
      </c>
      <c r="G149" s="2" t="s">
        <v>940</v>
      </c>
      <c r="H149" s="18">
        <v>0</v>
      </c>
      <c r="I149" s="18">
        <v>2023</v>
      </c>
      <c r="J149" s="24" t="s">
        <v>2</v>
      </c>
      <c r="K149" s="40" t="s">
        <v>1</v>
      </c>
      <c r="L149" s="25" t="s">
        <v>28</v>
      </c>
      <c r="M149" s="20" t="s">
        <v>2</v>
      </c>
      <c r="N149" s="3">
        <v>29895</v>
      </c>
      <c r="O149" s="38"/>
      <c r="P149" s="39"/>
    </row>
    <row r="150" spans="1:16" x14ac:dyDescent="0.3">
      <c r="A150" s="15" t="str">
        <f t="shared" si="6"/>
        <v/>
      </c>
      <c r="B150" s="10" t="str">
        <f t="shared" si="7"/>
        <v>◄</v>
      </c>
      <c r="C150" s="11"/>
      <c r="D150" s="12"/>
      <c r="E150" s="30" t="s">
        <v>516</v>
      </c>
      <c r="F150" s="4" t="s">
        <v>932</v>
      </c>
      <c r="G150" s="2" t="s">
        <v>941</v>
      </c>
      <c r="H150" s="18">
        <v>0</v>
      </c>
      <c r="I150" s="18">
        <v>2024</v>
      </c>
      <c r="J150" s="24" t="s">
        <v>8</v>
      </c>
      <c r="K150" s="40" t="s">
        <v>218</v>
      </c>
      <c r="L150" s="25" t="s">
        <v>28</v>
      </c>
      <c r="M150" s="20">
        <v>29895</v>
      </c>
      <c r="N150" s="3">
        <v>29895</v>
      </c>
      <c r="O150" s="36" t="s">
        <v>935</v>
      </c>
      <c r="P150" s="37">
        <v>0</v>
      </c>
    </row>
    <row r="151" spans="1:16" ht="15" thickBot="1" x14ac:dyDescent="0.35">
      <c r="A151" s="15" t="str">
        <f t="shared" si="6"/>
        <v/>
      </c>
      <c r="B151" s="10" t="str">
        <f t="shared" si="7"/>
        <v>◄</v>
      </c>
      <c r="C151" s="11"/>
      <c r="D151" s="12"/>
      <c r="E151" s="31" t="s">
        <v>518</v>
      </c>
      <c r="F151" s="4" t="s">
        <v>932</v>
      </c>
      <c r="G151" s="2" t="s">
        <v>942</v>
      </c>
      <c r="H151" s="18">
        <v>0</v>
      </c>
      <c r="I151" s="18">
        <v>2024</v>
      </c>
      <c r="J151" s="24" t="s">
        <v>2</v>
      </c>
      <c r="K151" s="40" t="s">
        <v>1</v>
      </c>
      <c r="L151" s="25" t="s">
        <v>28</v>
      </c>
      <c r="M151" s="20" t="s">
        <v>2</v>
      </c>
      <c r="N151" s="3">
        <v>29895</v>
      </c>
      <c r="O151" s="38"/>
      <c r="P151" s="39"/>
    </row>
    <row r="152" spans="1:16" x14ac:dyDescent="0.3">
      <c r="A152" s="15" t="str">
        <f t="shared" si="6"/>
        <v/>
      </c>
      <c r="B152" s="10" t="str">
        <f t="shared" si="7"/>
        <v>◄</v>
      </c>
      <c r="C152" s="11"/>
      <c r="D152" s="12"/>
      <c r="E152" s="30" t="s">
        <v>520</v>
      </c>
      <c r="F152" s="4" t="s">
        <v>943</v>
      </c>
      <c r="G152" s="2" t="s">
        <v>944</v>
      </c>
      <c r="H152" s="18">
        <v>0</v>
      </c>
      <c r="I152" s="18" t="s">
        <v>945</v>
      </c>
      <c r="J152" s="24" t="s">
        <v>6</v>
      </c>
      <c r="K152" s="40" t="s">
        <v>218</v>
      </c>
      <c r="L152" s="25" t="s">
        <v>946</v>
      </c>
      <c r="M152" s="20" t="s">
        <v>947</v>
      </c>
      <c r="N152" s="3">
        <v>29899</v>
      </c>
      <c r="O152" s="36" t="s">
        <v>948</v>
      </c>
      <c r="P152" s="37">
        <v>0</v>
      </c>
    </row>
    <row r="153" spans="1:16" x14ac:dyDescent="0.3">
      <c r="A153" s="15" t="str">
        <f t="shared" si="6"/>
        <v/>
      </c>
      <c r="B153" s="10" t="str">
        <f t="shared" si="7"/>
        <v>◄</v>
      </c>
      <c r="C153" s="11"/>
      <c r="D153" s="12"/>
      <c r="E153" s="31" t="s">
        <v>522</v>
      </c>
      <c r="F153" s="4" t="s">
        <v>943</v>
      </c>
      <c r="G153" s="2" t="s">
        <v>949</v>
      </c>
      <c r="H153" s="18">
        <v>0</v>
      </c>
      <c r="I153" s="18" t="s">
        <v>945</v>
      </c>
      <c r="J153" s="24" t="s">
        <v>6</v>
      </c>
      <c r="K153" s="40" t="s">
        <v>218</v>
      </c>
      <c r="L153" s="25" t="s">
        <v>946</v>
      </c>
      <c r="M153" s="20" t="s">
        <v>947</v>
      </c>
      <c r="N153" s="3">
        <v>29899</v>
      </c>
      <c r="O153" s="38"/>
      <c r="P153" s="39"/>
    </row>
    <row r="154" spans="1:16" ht="15" thickBot="1" x14ac:dyDescent="0.35">
      <c r="A154" s="15" t="str">
        <f t="shared" si="6"/>
        <v/>
      </c>
      <c r="B154" s="10" t="str">
        <f t="shared" si="7"/>
        <v>◄</v>
      </c>
      <c r="C154" s="11"/>
      <c r="D154" s="12"/>
      <c r="E154" s="31" t="s">
        <v>524</v>
      </c>
      <c r="F154" s="4" t="s">
        <v>943</v>
      </c>
      <c r="G154" s="2" t="s">
        <v>950</v>
      </c>
      <c r="H154" s="18">
        <v>0</v>
      </c>
      <c r="I154" s="18" t="s">
        <v>945</v>
      </c>
      <c r="J154" s="24" t="s">
        <v>2</v>
      </c>
      <c r="K154" s="40" t="s">
        <v>1</v>
      </c>
      <c r="L154" s="25" t="s">
        <v>946</v>
      </c>
      <c r="M154" s="20" t="s">
        <v>2</v>
      </c>
      <c r="N154" s="3">
        <v>29899</v>
      </c>
      <c r="O154" s="38"/>
      <c r="P154" s="39"/>
    </row>
    <row r="155" spans="1:16" x14ac:dyDescent="0.3">
      <c r="A155" s="15" t="str">
        <f t="shared" si="6"/>
        <v/>
      </c>
      <c r="B155" s="10" t="str">
        <f t="shared" si="7"/>
        <v>◄</v>
      </c>
      <c r="C155" s="11"/>
      <c r="D155" s="12"/>
      <c r="E155" s="30" t="s">
        <v>526</v>
      </c>
      <c r="F155" s="4" t="s">
        <v>943</v>
      </c>
      <c r="G155" s="2" t="s">
        <v>951</v>
      </c>
      <c r="H155" s="18">
        <v>0</v>
      </c>
      <c r="I155" s="18">
        <v>2026</v>
      </c>
      <c r="J155" s="24" t="s">
        <v>5</v>
      </c>
      <c r="K155" s="40" t="s">
        <v>218</v>
      </c>
      <c r="L155" s="25" t="s">
        <v>946</v>
      </c>
      <c r="M155" s="20">
        <v>29904</v>
      </c>
      <c r="N155" s="3">
        <v>29899</v>
      </c>
      <c r="O155" s="36" t="s">
        <v>948</v>
      </c>
      <c r="P155" s="37">
        <v>0</v>
      </c>
    </row>
    <row r="156" spans="1:16" ht="15" thickBot="1" x14ac:dyDescent="0.35">
      <c r="A156" s="15" t="str">
        <f t="shared" si="6"/>
        <v/>
      </c>
      <c r="B156" s="10" t="str">
        <f t="shared" si="7"/>
        <v>◄</v>
      </c>
      <c r="C156" s="11"/>
      <c r="D156" s="12"/>
      <c r="E156" s="31" t="s">
        <v>528</v>
      </c>
      <c r="F156" s="4" t="s">
        <v>943</v>
      </c>
      <c r="G156" s="2" t="s">
        <v>952</v>
      </c>
      <c r="H156" s="18">
        <v>0</v>
      </c>
      <c r="I156" s="18">
        <v>2026</v>
      </c>
      <c r="J156" s="24" t="s">
        <v>2</v>
      </c>
      <c r="K156" s="40" t="s">
        <v>1</v>
      </c>
      <c r="L156" s="25" t="s">
        <v>946</v>
      </c>
      <c r="M156" s="20" t="s">
        <v>2</v>
      </c>
      <c r="N156" s="3">
        <v>29899</v>
      </c>
      <c r="O156" s="38"/>
      <c r="P156" s="39"/>
    </row>
    <row r="157" spans="1:16" x14ac:dyDescent="0.3">
      <c r="A157" s="15" t="str">
        <f t="shared" si="6"/>
        <v/>
      </c>
      <c r="B157" s="10" t="str">
        <f t="shared" si="7"/>
        <v>◄</v>
      </c>
      <c r="C157" s="11"/>
      <c r="D157" s="12"/>
      <c r="E157" s="30" t="s">
        <v>532</v>
      </c>
      <c r="F157" s="4" t="s">
        <v>943</v>
      </c>
      <c r="G157" s="2" t="s">
        <v>953</v>
      </c>
      <c r="H157" s="18">
        <v>0</v>
      </c>
      <c r="I157" s="18">
        <v>2027</v>
      </c>
      <c r="J157" s="24" t="s">
        <v>954</v>
      </c>
      <c r="K157" s="40" t="s">
        <v>218</v>
      </c>
      <c r="L157" s="25" t="s">
        <v>946</v>
      </c>
      <c r="M157" s="20" t="s">
        <v>947</v>
      </c>
      <c r="N157" s="3">
        <v>29899</v>
      </c>
      <c r="O157" s="36" t="s">
        <v>948</v>
      </c>
      <c r="P157" s="37">
        <v>0</v>
      </c>
    </row>
    <row r="158" spans="1:16" ht="15" thickBot="1" x14ac:dyDescent="0.35">
      <c r="A158" s="15" t="str">
        <f t="shared" si="6"/>
        <v/>
      </c>
      <c r="B158" s="10" t="str">
        <f t="shared" si="7"/>
        <v>◄</v>
      </c>
      <c r="C158" s="11"/>
      <c r="D158" s="12"/>
      <c r="E158" s="31" t="s">
        <v>535</v>
      </c>
      <c r="F158" s="4" t="s">
        <v>943</v>
      </c>
      <c r="G158" s="2" t="s">
        <v>955</v>
      </c>
      <c r="H158" s="18">
        <v>0</v>
      </c>
      <c r="I158" s="18">
        <v>2027</v>
      </c>
      <c r="J158" s="24" t="s">
        <v>2</v>
      </c>
      <c r="K158" s="40" t="s">
        <v>1</v>
      </c>
      <c r="L158" s="25" t="s">
        <v>946</v>
      </c>
      <c r="M158" s="20" t="s">
        <v>2</v>
      </c>
      <c r="N158" s="3">
        <v>29899</v>
      </c>
      <c r="O158" s="38"/>
      <c r="P158" s="39"/>
    </row>
    <row r="159" spans="1:16" x14ac:dyDescent="0.3">
      <c r="A159" s="15" t="str">
        <f t="shared" si="6"/>
        <v/>
      </c>
      <c r="B159" s="10" t="str">
        <f t="shared" si="7"/>
        <v>◄</v>
      </c>
      <c r="C159" s="11"/>
      <c r="D159" s="12"/>
      <c r="E159" s="30" t="s">
        <v>539</v>
      </c>
      <c r="F159" s="4" t="s">
        <v>943</v>
      </c>
      <c r="G159" s="2" t="s">
        <v>956</v>
      </c>
      <c r="H159" s="18">
        <v>0</v>
      </c>
      <c r="I159" s="18">
        <v>2028</v>
      </c>
      <c r="J159" s="24" t="s">
        <v>957</v>
      </c>
      <c r="K159" s="40" t="s">
        <v>218</v>
      </c>
      <c r="L159" s="25" t="s">
        <v>946</v>
      </c>
      <c r="M159" s="20" t="s">
        <v>947</v>
      </c>
      <c r="N159" s="3">
        <v>29899</v>
      </c>
      <c r="O159" s="36" t="s">
        <v>948</v>
      </c>
      <c r="P159" s="37">
        <v>0</v>
      </c>
    </row>
    <row r="160" spans="1:16" x14ac:dyDescent="0.3">
      <c r="A160" s="15" t="str">
        <f t="shared" si="6"/>
        <v/>
      </c>
      <c r="B160" s="10" t="str">
        <f t="shared" si="7"/>
        <v>◄</v>
      </c>
      <c r="C160" s="11"/>
      <c r="D160" s="12"/>
      <c r="E160" s="31" t="s">
        <v>542</v>
      </c>
      <c r="F160" s="4" t="s">
        <v>943</v>
      </c>
      <c r="G160" s="2" t="s">
        <v>958</v>
      </c>
      <c r="H160" s="18">
        <v>0</v>
      </c>
      <c r="I160" s="18">
        <v>2028</v>
      </c>
      <c r="J160" s="24" t="s">
        <v>957</v>
      </c>
      <c r="K160" s="40" t="s">
        <v>218</v>
      </c>
      <c r="L160" s="25" t="s">
        <v>946</v>
      </c>
      <c r="M160" s="20" t="s">
        <v>947</v>
      </c>
      <c r="N160" s="3">
        <v>29899</v>
      </c>
      <c r="O160" s="38"/>
      <c r="P160" s="39"/>
    </row>
    <row r="161" spans="1:16" ht="15" thickBot="1" x14ac:dyDescent="0.35">
      <c r="A161" s="15" t="str">
        <f t="shared" si="6"/>
        <v/>
      </c>
      <c r="B161" s="10" t="str">
        <f t="shared" si="7"/>
        <v>◄</v>
      </c>
      <c r="C161" s="11"/>
      <c r="D161" s="12"/>
      <c r="E161" s="31" t="s">
        <v>544</v>
      </c>
      <c r="F161" s="4" t="s">
        <v>943</v>
      </c>
      <c r="G161" s="2" t="s">
        <v>959</v>
      </c>
      <c r="H161" s="18">
        <v>0</v>
      </c>
      <c r="I161" s="18">
        <v>2028</v>
      </c>
      <c r="J161" s="24" t="s">
        <v>960</v>
      </c>
      <c r="K161" s="40" t="s">
        <v>218</v>
      </c>
      <c r="L161" s="25" t="s">
        <v>946</v>
      </c>
      <c r="M161" s="20" t="s">
        <v>947</v>
      </c>
      <c r="N161" s="3">
        <v>29899</v>
      </c>
      <c r="O161" s="38"/>
      <c r="P161" s="39"/>
    </row>
    <row r="162" spans="1:16" x14ac:dyDescent="0.3">
      <c r="A162" s="15" t="str">
        <f t="shared" si="6"/>
        <v/>
      </c>
      <c r="B162" s="10" t="str">
        <f t="shared" si="7"/>
        <v>◄</v>
      </c>
      <c r="C162" s="11"/>
      <c r="D162" s="12"/>
      <c r="E162" s="30" t="s">
        <v>546</v>
      </c>
      <c r="F162" s="4" t="s">
        <v>943</v>
      </c>
      <c r="G162" s="2" t="s">
        <v>961</v>
      </c>
      <c r="H162" s="18">
        <v>0</v>
      </c>
      <c r="I162" s="18">
        <v>2029</v>
      </c>
      <c r="J162" s="24" t="s">
        <v>6</v>
      </c>
      <c r="K162" s="40" t="s">
        <v>218</v>
      </c>
      <c r="L162" s="25" t="s">
        <v>946</v>
      </c>
      <c r="M162" s="20">
        <v>29899</v>
      </c>
      <c r="N162" s="3">
        <v>29899</v>
      </c>
      <c r="O162" s="36" t="s">
        <v>948</v>
      </c>
      <c r="P162" s="37">
        <v>0</v>
      </c>
    </row>
    <row r="163" spans="1:16" ht="15" thickBot="1" x14ac:dyDescent="0.35">
      <c r="A163" s="15" t="str">
        <f t="shared" si="6"/>
        <v/>
      </c>
      <c r="B163" s="10" t="str">
        <f t="shared" si="7"/>
        <v>◄</v>
      </c>
      <c r="C163" s="11"/>
      <c r="D163" s="12"/>
      <c r="E163" s="31" t="s">
        <v>549</v>
      </c>
      <c r="F163" s="4" t="s">
        <v>943</v>
      </c>
      <c r="G163" s="2" t="s">
        <v>962</v>
      </c>
      <c r="H163" s="18">
        <v>0</v>
      </c>
      <c r="I163" s="18">
        <v>2029</v>
      </c>
      <c r="J163" s="24" t="s">
        <v>2</v>
      </c>
      <c r="K163" s="40" t="s">
        <v>1</v>
      </c>
      <c r="L163" s="25" t="s">
        <v>946</v>
      </c>
      <c r="M163" s="20" t="s">
        <v>2</v>
      </c>
      <c r="N163" s="3">
        <v>29899</v>
      </c>
      <c r="O163" s="38"/>
      <c r="P163" s="39"/>
    </row>
    <row r="164" spans="1:16" x14ac:dyDescent="0.3">
      <c r="A164" s="15" t="str">
        <f t="shared" si="6"/>
        <v/>
      </c>
      <c r="B164" s="10" t="str">
        <f t="shared" si="7"/>
        <v>◄</v>
      </c>
      <c r="C164" s="11"/>
      <c r="D164" s="12"/>
      <c r="E164" s="30" t="s">
        <v>553</v>
      </c>
      <c r="F164" s="4" t="s">
        <v>963</v>
      </c>
      <c r="G164" s="2" t="s">
        <v>964</v>
      </c>
      <c r="H164" s="18">
        <v>0</v>
      </c>
      <c r="I164" s="18" t="s">
        <v>965</v>
      </c>
      <c r="J164" s="24" t="s">
        <v>6</v>
      </c>
      <c r="K164" s="40" t="s">
        <v>218</v>
      </c>
      <c r="L164" s="25" t="s">
        <v>966</v>
      </c>
      <c r="M164" s="20">
        <v>30278</v>
      </c>
      <c r="N164" s="3">
        <v>29913</v>
      </c>
      <c r="O164" s="36" t="s">
        <v>935</v>
      </c>
      <c r="P164" s="37">
        <v>0</v>
      </c>
    </row>
    <row r="165" spans="1:16" x14ac:dyDescent="0.3">
      <c r="A165" s="15" t="str">
        <f t="shared" si="6"/>
        <v/>
      </c>
      <c r="B165" s="10" t="str">
        <f t="shared" si="7"/>
        <v>◄</v>
      </c>
      <c r="C165" s="11"/>
      <c r="D165" s="12"/>
      <c r="E165" s="31" t="s">
        <v>554</v>
      </c>
      <c r="F165" s="4" t="s">
        <v>963</v>
      </c>
      <c r="G165" s="2" t="s">
        <v>967</v>
      </c>
      <c r="H165" s="18">
        <v>0</v>
      </c>
      <c r="I165" s="18" t="s">
        <v>965</v>
      </c>
      <c r="J165" s="24" t="s">
        <v>5</v>
      </c>
      <c r="K165" s="40" t="s">
        <v>218</v>
      </c>
      <c r="L165" s="25" t="s">
        <v>966</v>
      </c>
      <c r="M165" s="20" t="s">
        <v>968</v>
      </c>
      <c r="N165" s="3">
        <v>29913</v>
      </c>
      <c r="O165" s="38"/>
      <c r="P165" s="39"/>
    </row>
    <row r="166" spans="1:16" ht="15" thickBot="1" x14ac:dyDescent="0.35">
      <c r="A166" s="15" t="str">
        <f t="shared" si="6"/>
        <v/>
      </c>
      <c r="B166" s="10" t="str">
        <f t="shared" si="7"/>
        <v>◄</v>
      </c>
      <c r="C166" s="11"/>
      <c r="D166" s="12"/>
      <c r="E166" s="31" t="s">
        <v>969</v>
      </c>
      <c r="F166" s="4" t="s">
        <v>963</v>
      </c>
      <c r="G166" s="2" t="s">
        <v>970</v>
      </c>
      <c r="H166" s="18">
        <v>0</v>
      </c>
      <c r="I166" s="18" t="s">
        <v>965</v>
      </c>
      <c r="J166" s="24" t="s">
        <v>5</v>
      </c>
      <c r="K166" s="40" t="s">
        <v>218</v>
      </c>
      <c r="L166" s="25" t="s">
        <v>966</v>
      </c>
      <c r="M166" s="20" t="s">
        <v>971</v>
      </c>
      <c r="N166" s="3">
        <v>29913</v>
      </c>
      <c r="O166" s="38"/>
      <c r="P166" s="39"/>
    </row>
    <row r="167" spans="1:16" x14ac:dyDescent="0.3">
      <c r="A167" s="15" t="str">
        <f t="shared" si="6"/>
        <v/>
      </c>
      <c r="B167" s="10" t="str">
        <f t="shared" si="7"/>
        <v>◄</v>
      </c>
      <c r="C167" s="11"/>
      <c r="D167" s="12"/>
      <c r="E167" s="30" t="s">
        <v>556</v>
      </c>
      <c r="F167" s="4" t="s">
        <v>972</v>
      </c>
      <c r="G167" s="2" t="s">
        <v>973</v>
      </c>
      <c r="H167" s="18">
        <v>0</v>
      </c>
      <c r="I167" s="18" t="s">
        <v>974</v>
      </c>
      <c r="J167" s="24" t="s">
        <v>8</v>
      </c>
      <c r="K167" s="40" t="s">
        <v>218</v>
      </c>
      <c r="L167" s="25" t="s">
        <v>975</v>
      </c>
      <c r="M167" s="20" t="s">
        <v>976</v>
      </c>
      <c r="N167" s="3">
        <v>29927</v>
      </c>
      <c r="O167" s="36" t="s">
        <v>977</v>
      </c>
      <c r="P167" s="37">
        <v>0</v>
      </c>
    </row>
    <row r="168" spans="1:16" ht="15" thickBot="1" x14ac:dyDescent="0.35">
      <c r="A168" s="15" t="str">
        <f t="shared" si="6"/>
        <v/>
      </c>
      <c r="B168" s="10" t="str">
        <f t="shared" si="7"/>
        <v>◄</v>
      </c>
      <c r="C168" s="11"/>
      <c r="D168" s="12"/>
      <c r="E168" s="31" t="s">
        <v>558</v>
      </c>
      <c r="F168" s="4" t="s">
        <v>972</v>
      </c>
      <c r="G168" s="2" t="s">
        <v>978</v>
      </c>
      <c r="H168" s="18">
        <v>0</v>
      </c>
      <c r="I168" s="18" t="s">
        <v>974</v>
      </c>
      <c r="J168" s="24" t="s">
        <v>2</v>
      </c>
      <c r="K168" s="40" t="s">
        <v>1</v>
      </c>
      <c r="L168" s="25" t="s">
        <v>975</v>
      </c>
      <c r="M168" s="20" t="s">
        <v>2</v>
      </c>
      <c r="N168" s="3">
        <v>29927</v>
      </c>
      <c r="O168" s="38"/>
      <c r="P168" s="39"/>
    </row>
    <row r="169" spans="1:16" x14ac:dyDescent="0.3">
      <c r="A169" s="15" t="str">
        <f t="shared" si="6"/>
        <v/>
      </c>
      <c r="B169" s="10" t="str">
        <f t="shared" si="7"/>
        <v>◄</v>
      </c>
      <c r="C169" s="11"/>
      <c r="D169" s="12"/>
      <c r="E169" s="30" t="s">
        <v>562</v>
      </c>
      <c r="F169" s="4" t="s">
        <v>972</v>
      </c>
      <c r="G169" s="2" t="s">
        <v>979</v>
      </c>
      <c r="H169" s="18">
        <v>0</v>
      </c>
      <c r="I169" s="18" t="s">
        <v>974</v>
      </c>
      <c r="J169" s="24" t="s">
        <v>980</v>
      </c>
      <c r="K169" s="40" t="s">
        <v>218</v>
      </c>
      <c r="L169" s="25" t="s">
        <v>975</v>
      </c>
      <c r="M169" s="20">
        <v>29939</v>
      </c>
      <c r="N169" s="3">
        <v>29927</v>
      </c>
      <c r="O169" s="36" t="s">
        <v>977</v>
      </c>
      <c r="P169" s="37">
        <v>0</v>
      </c>
    </row>
    <row r="170" spans="1:16" x14ac:dyDescent="0.3">
      <c r="A170" s="15" t="str">
        <f t="shared" si="6"/>
        <v/>
      </c>
      <c r="B170" s="10" t="str">
        <f t="shared" si="7"/>
        <v>◄</v>
      </c>
      <c r="C170" s="11"/>
      <c r="D170" s="12"/>
      <c r="E170" s="31" t="s">
        <v>565</v>
      </c>
      <c r="F170" s="4" t="s">
        <v>972</v>
      </c>
      <c r="G170" s="2" t="s">
        <v>981</v>
      </c>
      <c r="H170" s="18">
        <v>0</v>
      </c>
      <c r="I170" s="18" t="s">
        <v>974</v>
      </c>
      <c r="J170" s="24" t="s">
        <v>193</v>
      </c>
      <c r="K170" s="40" t="s">
        <v>218</v>
      </c>
      <c r="L170" s="25" t="s">
        <v>975</v>
      </c>
      <c r="M170" s="20" t="s">
        <v>976</v>
      </c>
      <c r="N170" s="3">
        <v>29927</v>
      </c>
      <c r="O170" s="38"/>
      <c r="P170" s="39"/>
    </row>
    <row r="171" spans="1:16" ht="15" thickBot="1" x14ac:dyDescent="0.35">
      <c r="A171" s="15" t="str">
        <f t="shared" si="6"/>
        <v/>
      </c>
      <c r="B171" s="10" t="str">
        <f t="shared" si="7"/>
        <v>◄</v>
      </c>
      <c r="C171" s="11"/>
      <c r="D171" s="12"/>
      <c r="E171" s="31" t="s">
        <v>567</v>
      </c>
      <c r="F171" s="4" t="s">
        <v>972</v>
      </c>
      <c r="G171" s="2" t="s">
        <v>978</v>
      </c>
      <c r="H171" s="18">
        <v>0</v>
      </c>
      <c r="I171" s="18" t="s">
        <v>974</v>
      </c>
      <c r="J171" s="24" t="s">
        <v>2</v>
      </c>
      <c r="K171" s="40" t="s">
        <v>1</v>
      </c>
      <c r="L171" s="25" t="s">
        <v>975</v>
      </c>
      <c r="M171" s="20" t="s">
        <v>2</v>
      </c>
      <c r="N171" s="3">
        <v>29927</v>
      </c>
      <c r="O171" s="38"/>
      <c r="P171" s="39"/>
    </row>
    <row r="172" spans="1:16" x14ac:dyDescent="0.3">
      <c r="A172" s="15" t="str">
        <f t="shared" si="6"/>
        <v/>
      </c>
      <c r="B172" s="10" t="str">
        <f t="shared" si="7"/>
        <v>◄</v>
      </c>
      <c r="C172" s="11"/>
      <c r="D172" s="12"/>
      <c r="E172" s="30" t="s">
        <v>982</v>
      </c>
      <c r="F172" s="4" t="s">
        <v>972</v>
      </c>
      <c r="G172" s="2" t="s">
        <v>979</v>
      </c>
      <c r="H172" s="18">
        <v>0</v>
      </c>
      <c r="I172" s="18" t="s">
        <v>974</v>
      </c>
      <c r="J172" s="24" t="s">
        <v>980</v>
      </c>
      <c r="K172" s="40" t="s">
        <v>218</v>
      </c>
      <c r="L172" s="25" t="s">
        <v>975</v>
      </c>
      <c r="M172" s="20">
        <v>29939</v>
      </c>
      <c r="N172" s="3">
        <v>29927</v>
      </c>
      <c r="O172" s="36" t="s">
        <v>977</v>
      </c>
      <c r="P172" s="37">
        <v>0</v>
      </c>
    </row>
    <row r="173" spans="1:16" x14ac:dyDescent="0.3">
      <c r="A173" s="15" t="str">
        <f t="shared" si="6"/>
        <v/>
      </c>
      <c r="B173" s="10" t="str">
        <f t="shared" si="7"/>
        <v>◄</v>
      </c>
      <c r="C173" s="11"/>
      <c r="D173" s="12"/>
      <c r="E173" s="31" t="s">
        <v>983</v>
      </c>
      <c r="F173" s="4" t="s">
        <v>972</v>
      </c>
      <c r="G173" s="2" t="s">
        <v>981</v>
      </c>
      <c r="H173" s="18">
        <v>0</v>
      </c>
      <c r="I173" s="18" t="s">
        <v>974</v>
      </c>
      <c r="J173" s="24" t="s">
        <v>681</v>
      </c>
      <c r="K173" s="40" t="s">
        <v>218</v>
      </c>
      <c r="L173" s="25" t="s">
        <v>975</v>
      </c>
      <c r="M173" s="20" t="s">
        <v>976</v>
      </c>
      <c r="N173" s="3">
        <v>29927</v>
      </c>
      <c r="O173" s="38"/>
      <c r="P173" s="39"/>
    </row>
    <row r="174" spans="1:16" ht="15" thickBot="1" x14ac:dyDescent="0.35">
      <c r="A174" s="15" t="str">
        <f t="shared" si="6"/>
        <v/>
      </c>
      <c r="B174" s="10" t="str">
        <f t="shared" si="7"/>
        <v>◄</v>
      </c>
      <c r="C174" s="11"/>
      <c r="D174" s="12"/>
      <c r="E174" s="31" t="s">
        <v>984</v>
      </c>
      <c r="F174" s="4" t="s">
        <v>972</v>
      </c>
      <c r="G174" s="2" t="s">
        <v>978</v>
      </c>
      <c r="H174" s="18">
        <v>0</v>
      </c>
      <c r="I174" s="18" t="s">
        <v>974</v>
      </c>
      <c r="J174" s="24" t="s">
        <v>2</v>
      </c>
      <c r="K174" s="40" t="s">
        <v>1</v>
      </c>
      <c r="L174" s="25" t="s">
        <v>975</v>
      </c>
      <c r="M174" s="20" t="s">
        <v>2</v>
      </c>
      <c r="N174" s="3">
        <v>29927</v>
      </c>
      <c r="O174" s="38"/>
      <c r="P174" s="39"/>
    </row>
    <row r="175" spans="1:16" x14ac:dyDescent="0.3">
      <c r="A175" s="15" t="str">
        <f t="shared" si="6"/>
        <v/>
      </c>
      <c r="B175" s="10" t="str">
        <f t="shared" si="7"/>
        <v>◄</v>
      </c>
      <c r="C175" s="11"/>
      <c r="D175" s="12"/>
      <c r="E175" s="30" t="s">
        <v>985</v>
      </c>
      <c r="F175" s="4" t="s">
        <v>986</v>
      </c>
      <c r="G175" s="2" t="s">
        <v>987</v>
      </c>
      <c r="H175" s="18">
        <v>0</v>
      </c>
      <c r="I175" s="18">
        <v>2034</v>
      </c>
      <c r="J175" s="24" t="s">
        <v>8</v>
      </c>
      <c r="K175" s="40" t="s">
        <v>218</v>
      </c>
      <c r="L175" s="25" t="s">
        <v>988</v>
      </c>
      <c r="M175" s="20" t="s">
        <v>989</v>
      </c>
      <c r="N175" s="3">
        <v>29976</v>
      </c>
      <c r="O175" s="36" t="s">
        <v>990</v>
      </c>
      <c r="P175" s="37">
        <v>0</v>
      </c>
    </row>
    <row r="176" spans="1:16" x14ac:dyDescent="0.3">
      <c r="A176" s="15" t="str">
        <f t="shared" si="6"/>
        <v/>
      </c>
      <c r="B176" s="10" t="str">
        <f t="shared" si="7"/>
        <v>◄</v>
      </c>
      <c r="C176" s="11"/>
      <c r="D176" s="12"/>
      <c r="E176" s="31" t="s">
        <v>991</v>
      </c>
      <c r="F176" s="4" t="s">
        <v>986</v>
      </c>
      <c r="G176" s="2" t="s">
        <v>992</v>
      </c>
      <c r="H176" s="18">
        <v>0</v>
      </c>
      <c r="I176" s="18">
        <v>2034</v>
      </c>
      <c r="J176" s="24" t="s">
        <v>8</v>
      </c>
      <c r="K176" s="40" t="s">
        <v>218</v>
      </c>
      <c r="L176" s="25" t="s">
        <v>988</v>
      </c>
      <c r="M176" s="20" t="s">
        <v>989</v>
      </c>
      <c r="N176" s="3">
        <v>29976</v>
      </c>
      <c r="O176" s="38"/>
      <c r="P176" s="39"/>
    </row>
    <row r="177" spans="1:16" ht="15" thickBot="1" x14ac:dyDescent="0.35">
      <c r="A177" s="15" t="str">
        <f t="shared" si="6"/>
        <v/>
      </c>
      <c r="B177" s="10" t="str">
        <f t="shared" si="7"/>
        <v>◄</v>
      </c>
      <c r="C177" s="11"/>
      <c r="D177" s="12"/>
      <c r="E177" s="31" t="s">
        <v>993</v>
      </c>
      <c r="F177" s="4" t="s">
        <v>986</v>
      </c>
      <c r="G177" s="2" t="s">
        <v>994</v>
      </c>
      <c r="H177" s="18">
        <v>0</v>
      </c>
      <c r="I177" s="18">
        <v>2034</v>
      </c>
      <c r="J177" s="24" t="s">
        <v>2</v>
      </c>
      <c r="K177" s="40" t="s">
        <v>1</v>
      </c>
      <c r="L177" s="25" t="s">
        <v>988</v>
      </c>
      <c r="M177" s="20" t="s">
        <v>2</v>
      </c>
      <c r="N177" s="3">
        <v>29976</v>
      </c>
      <c r="O177" s="38"/>
      <c r="P177" s="39"/>
    </row>
    <row r="178" spans="1:16" x14ac:dyDescent="0.3">
      <c r="A178" s="15" t="str">
        <f t="shared" si="6"/>
        <v/>
      </c>
      <c r="B178" s="10" t="str">
        <f t="shared" si="7"/>
        <v>◄</v>
      </c>
      <c r="C178" s="11"/>
      <c r="D178" s="12"/>
      <c r="E178" s="30" t="s">
        <v>995</v>
      </c>
      <c r="F178" s="4" t="s">
        <v>986</v>
      </c>
      <c r="G178" s="2" t="s">
        <v>996</v>
      </c>
      <c r="H178" s="18">
        <v>0</v>
      </c>
      <c r="I178" s="18">
        <v>2035</v>
      </c>
      <c r="J178" s="24" t="s">
        <v>997</v>
      </c>
      <c r="K178" s="40" t="s">
        <v>218</v>
      </c>
      <c r="L178" s="25" t="s">
        <v>988</v>
      </c>
      <c r="M178" s="20" t="s">
        <v>989</v>
      </c>
      <c r="N178" s="3">
        <v>29976</v>
      </c>
      <c r="O178" s="36" t="s">
        <v>807</v>
      </c>
      <c r="P178" s="37">
        <v>0</v>
      </c>
    </row>
    <row r="179" spans="1:16" x14ac:dyDescent="0.3">
      <c r="A179" s="15" t="str">
        <f t="shared" si="6"/>
        <v/>
      </c>
      <c r="B179" s="10" t="str">
        <f t="shared" si="7"/>
        <v>◄</v>
      </c>
      <c r="C179" s="11"/>
      <c r="D179" s="12"/>
      <c r="E179" s="31" t="s">
        <v>998</v>
      </c>
      <c r="F179" s="4" t="s">
        <v>986</v>
      </c>
      <c r="G179" s="2" t="s">
        <v>999</v>
      </c>
      <c r="H179" s="18">
        <v>0</v>
      </c>
      <c r="I179" s="18">
        <v>2035</v>
      </c>
      <c r="J179" s="24" t="s">
        <v>6</v>
      </c>
      <c r="K179" s="40" t="s">
        <v>218</v>
      </c>
      <c r="L179" s="25" t="s">
        <v>988</v>
      </c>
      <c r="M179" s="20" t="s">
        <v>989</v>
      </c>
      <c r="N179" s="3">
        <v>29976</v>
      </c>
      <c r="O179" s="38"/>
      <c r="P179" s="39"/>
    </row>
    <row r="180" spans="1:16" ht="15" thickBot="1" x14ac:dyDescent="0.35">
      <c r="A180" s="15" t="str">
        <f t="shared" si="6"/>
        <v/>
      </c>
      <c r="B180" s="10" t="str">
        <f t="shared" si="7"/>
        <v>◄</v>
      </c>
      <c r="C180" s="11"/>
      <c r="D180" s="12"/>
      <c r="E180" s="31" t="s">
        <v>1000</v>
      </c>
      <c r="F180" s="4" t="s">
        <v>986</v>
      </c>
      <c r="G180" s="2" t="s">
        <v>1001</v>
      </c>
      <c r="H180" s="18">
        <v>0</v>
      </c>
      <c r="I180" s="18">
        <v>2035</v>
      </c>
      <c r="J180" s="24" t="s">
        <v>997</v>
      </c>
      <c r="K180" s="40">
        <v>0</v>
      </c>
      <c r="L180" s="25" t="s">
        <v>988</v>
      </c>
      <c r="M180" s="20" t="s">
        <v>989</v>
      </c>
      <c r="N180" s="3">
        <v>29976</v>
      </c>
      <c r="O180" s="38"/>
      <c r="P180" s="39"/>
    </row>
    <row r="181" spans="1:16" x14ac:dyDescent="0.3">
      <c r="A181" s="15" t="str">
        <f t="shared" si="6"/>
        <v/>
      </c>
      <c r="B181" s="10" t="str">
        <f t="shared" si="7"/>
        <v>◄</v>
      </c>
      <c r="C181" s="11"/>
      <c r="D181" s="12"/>
      <c r="E181" s="30" t="s">
        <v>1002</v>
      </c>
      <c r="F181" s="4" t="s">
        <v>1003</v>
      </c>
      <c r="G181" s="2" t="s">
        <v>1004</v>
      </c>
      <c r="H181" s="18">
        <v>0</v>
      </c>
      <c r="I181" s="18" t="s">
        <v>1005</v>
      </c>
      <c r="J181" s="24" t="s">
        <v>148</v>
      </c>
      <c r="K181" s="40" t="s">
        <v>218</v>
      </c>
      <c r="L181" s="25" t="s">
        <v>1006</v>
      </c>
      <c r="M181" s="20" t="s">
        <v>1007</v>
      </c>
      <c r="N181" s="3">
        <v>30011</v>
      </c>
      <c r="O181" s="36" t="s">
        <v>1008</v>
      </c>
      <c r="P181" s="37" t="s">
        <v>12</v>
      </c>
    </row>
    <row r="182" spans="1:16" x14ac:dyDescent="0.3">
      <c r="A182" s="15" t="str">
        <f t="shared" si="6"/>
        <v/>
      </c>
      <c r="B182" s="10" t="str">
        <f t="shared" si="7"/>
        <v>◄</v>
      </c>
      <c r="C182" s="11"/>
      <c r="D182" s="12"/>
      <c r="E182" s="31" t="s">
        <v>1009</v>
      </c>
      <c r="F182" s="4" t="s">
        <v>1003</v>
      </c>
      <c r="G182" s="2" t="s">
        <v>1010</v>
      </c>
      <c r="H182" s="18">
        <v>0</v>
      </c>
      <c r="I182" s="18">
        <v>2037</v>
      </c>
      <c r="J182" s="24" t="s">
        <v>8</v>
      </c>
      <c r="K182" s="40" t="s">
        <v>218</v>
      </c>
      <c r="L182" s="25" t="s">
        <v>1006</v>
      </c>
      <c r="M182" s="20" t="s">
        <v>1007</v>
      </c>
      <c r="N182" s="3">
        <v>30011</v>
      </c>
      <c r="O182" s="38"/>
      <c r="P182" s="39"/>
    </row>
    <row r="183" spans="1:16" ht="15" thickBot="1" x14ac:dyDescent="0.35">
      <c r="A183" s="15" t="str">
        <f t="shared" si="6"/>
        <v/>
      </c>
      <c r="B183" s="10" t="str">
        <f t="shared" si="7"/>
        <v>◄</v>
      </c>
      <c r="C183" s="11"/>
      <c r="D183" s="12"/>
      <c r="E183" s="31" t="s">
        <v>1011</v>
      </c>
      <c r="F183" s="4" t="s">
        <v>1003</v>
      </c>
      <c r="G183" s="2" t="s">
        <v>1012</v>
      </c>
      <c r="H183" s="18">
        <v>0</v>
      </c>
      <c r="I183" s="18">
        <v>2038</v>
      </c>
      <c r="J183" s="24" t="s">
        <v>1013</v>
      </c>
      <c r="K183" s="40" t="s">
        <v>218</v>
      </c>
      <c r="L183" s="25" t="s">
        <v>1006</v>
      </c>
      <c r="M183" s="20" t="s">
        <v>1007</v>
      </c>
      <c r="N183" s="3">
        <v>30011</v>
      </c>
      <c r="O183" s="38"/>
      <c r="P183" s="39"/>
    </row>
    <row r="184" spans="1:16" x14ac:dyDescent="0.3">
      <c r="A184" s="15" t="str">
        <f t="shared" si="6"/>
        <v/>
      </c>
      <c r="B184" s="10" t="str">
        <f t="shared" si="7"/>
        <v>◄</v>
      </c>
      <c r="C184" s="11"/>
      <c r="D184" s="12"/>
      <c r="E184" s="30" t="s">
        <v>1014</v>
      </c>
      <c r="F184" s="4" t="s">
        <v>1015</v>
      </c>
      <c r="G184" s="2" t="s">
        <v>1016</v>
      </c>
      <c r="H184" s="18">
        <v>0</v>
      </c>
      <c r="I184" s="18" t="s">
        <v>1017</v>
      </c>
      <c r="J184" s="24" t="s">
        <v>1018</v>
      </c>
      <c r="K184" s="40" t="s">
        <v>218</v>
      </c>
      <c r="L184" s="25" t="s">
        <v>1019</v>
      </c>
      <c r="M184" s="20" t="s">
        <v>1020</v>
      </c>
      <c r="N184" s="3">
        <v>30039</v>
      </c>
      <c r="O184" s="36" t="s">
        <v>1021</v>
      </c>
      <c r="P184" s="37">
        <v>0</v>
      </c>
    </row>
    <row r="185" spans="1:16" x14ac:dyDescent="0.3">
      <c r="A185" s="15" t="str">
        <f t="shared" si="6"/>
        <v/>
      </c>
      <c r="B185" s="10" t="str">
        <f t="shared" si="7"/>
        <v>◄</v>
      </c>
      <c r="C185" s="11"/>
      <c r="D185" s="12"/>
      <c r="E185" s="31" t="s">
        <v>1022</v>
      </c>
      <c r="F185" s="4" t="s">
        <v>1015</v>
      </c>
      <c r="G185" s="2" t="s">
        <v>1023</v>
      </c>
      <c r="H185" s="18">
        <v>0</v>
      </c>
      <c r="I185" s="18">
        <v>2040</v>
      </c>
      <c r="J185" s="24" t="s">
        <v>1018</v>
      </c>
      <c r="K185" s="40" t="s">
        <v>218</v>
      </c>
      <c r="L185" s="25" t="s">
        <v>1019</v>
      </c>
      <c r="M185" s="20" t="s">
        <v>1020</v>
      </c>
      <c r="N185" s="3">
        <v>30039</v>
      </c>
      <c r="O185" s="38"/>
      <c r="P185" s="39"/>
    </row>
    <row r="186" spans="1:16" ht="15" thickBot="1" x14ac:dyDescent="0.35">
      <c r="A186" s="15" t="str">
        <f t="shared" si="6"/>
        <v/>
      </c>
      <c r="B186" s="10" t="str">
        <f t="shared" si="7"/>
        <v>◄</v>
      </c>
      <c r="C186" s="11"/>
      <c r="D186" s="12"/>
      <c r="E186" s="31" t="s">
        <v>1024</v>
      </c>
      <c r="F186" s="4" t="s">
        <v>1015</v>
      </c>
      <c r="G186" s="2" t="s">
        <v>1025</v>
      </c>
      <c r="H186" s="18">
        <v>0</v>
      </c>
      <c r="I186" s="18">
        <v>2041</v>
      </c>
      <c r="J186" s="24" t="s">
        <v>1026</v>
      </c>
      <c r="K186" s="40" t="s">
        <v>218</v>
      </c>
      <c r="L186" s="25" t="s">
        <v>1019</v>
      </c>
      <c r="M186" s="20" t="s">
        <v>1020</v>
      </c>
      <c r="N186" s="3">
        <v>30039</v>
      </c>
      <c r="O186" s="38"/>
      <c r="P186" s="39"/>
    </row>
    <row r="187" spans="1:16" ht="15" thickBot="1" x14ac:dyDescent="0.35">
      <c r="A187" s="15" t="str">
        <f t="shared" si="6"/>
        <v/>
      </c>
      <c r="B187" s="10" t="str">
        <f t="shared" si="7"/>
        <v>◄</v>
      </c>
      <c r="C187" s="11"/>
      <c r="D187" s="12"/>
      <c r="E187" s="30" t="s">
        <v>1027</v>
      </c>
      <c r="F187" s="4" t="s">
        <v>1015</v>
      </c>
      <c r="G187" s="2" t="s">
        <v>1028</v>
      </c>
      <c r="H187" s="18">
        <v>0</v>
      </c>
      <c r="I187" s="18">
        <v>2042</v>
      </c>
      <c r="J187" s="24" t="s">
        <v>1018</v>
      </c>
      <c r="K187" s="40" t="s">
        <v>218</v>
      </c>
      <c r="L187" s="25" t="s">
        <v>1019</v>
      </c>
      <c r="M187" s="20" t="s">
        <v>1020</v>
      </c>
      <c r="N187" s="3">
        <v>30039</v>
      </c>
      <c r="O187" s="36" t="s">
        <v>1021</v>
      </c>
      <c r="P187" s="37">
        <v>0</v>
      </c>
    </row>
    <row r="188" spans="1:16" x14ac:dyDescent="0.3">
      <c r="A188" s="15" t="str">
        <f t="shared" si="6"/>
        <v/>
      </c>
      <c r="B188" s="10" t="str">
        <f t="shared" si="7"/>
        <v>◄</v>
      </c>
      <c r="C188" s="11"/>
      <c r="D188" s="12"/>
      <c r="E188" s="30" t="s">
        <v>1029</v>
      </c>
      <c r="F188" s="4" t="s">
        <v>1030</v>
      </c>
      <c r="G188" s="2" t="s">
        <v>1031</v>
      </c>
      <c r="H188" s="18">
        <v>0</v>
      </c>
      <c r="I188" s="18">
        <v>2043</v>
      </c>
      <c r="J188" s="24" t="s">
        <v>1018</v>
      </c>
      <c r="K188" s="40">
        <v>0</v>
      </c>
      <c r="L188" s="25" t="s">
        <v>1019</v>
      </c>
      <c r="M188" s="20" t="s">
        <v>1020</v>
      </c>
      <c r="N188" s="3">
        <v>30039</v>
      </c>
      <c r="O188" s="36" t="s">
        <v>1021</v>
      </c>
      <c r="P188" s="37">
        <v>0</v>
      </c>
    </row>
    <row r="189" spans="1:16" x14ac:dyDescent="0.3">
      <c r="A189" s="15" t="str">
        <f t="shared" si="6"/>
        <v/>
      </c>
      <c r="B189" s="10" t="str">
        <f t="shared" si="7"/>
        <v>◄</v>
      </c>
      <c r="C189" s="11"/>
      <c r="D189" s="12"/>
      <c r="E189" s="31" t="s">
        <v>1032</v>
      </c>
      <c r="F189" s="4" t="s">
        <v>1030</v>
      </c>
      <c r="G189" s="2" t="s">
        <v>1033</v>
      </c>
      <c r="H189" s="18">
        <v>0</v>
      </c>
      <c r="I189" s="18">
        <v>2043</v>
      </c>
      <c r="J189" s="24" t="s">
        <v>1034</v>
      </c>
      <c r="K189" s="40" t="s">
        <v>218</v>
      </c>
      <c r="L189" s="25" t="s">
        <v>1019</v>
      </c>
      <c r="M189" s="20" t="s">
        <v>1020</v>
      </c>
      <c r="N189" s="3">
        <v>30039</v>
      </c>
      <c r="O189" s="38"/>
      <c r="P189" s="39"/>
    </row>
    <row r="190" spans="1:16" ht="15" thickBot="1" x14ac:dyDescent="0.35">
      <c r="A190" s="15" t="str">
        <f t="shared" si="6"/>
        <v/>
      </c>
      <c r="B190" s="10" t="str">
        <f t="shared" si="7"/>
        <v>◄</v>
      </c>
      <c r="C190" s="11"/>
      <c r="D190" s="12"/>
      <c r="E190" s="31" t="s">
        <v>1035</v>
      </c>
      <c r="F190" s="4" t="s">
        <v>1030</v>
      </c>
      <c r="G190" s="2" t="s">
        <v>1036</v>
      </c>
      <c r="H190" s="18">
        <v>0</v>
      </c>
      <c r="I190" s="18">
        <v>2043</v>
      </c>
      <c r="J190" s="24" t="s">
        <v>2</v>
      </c>
      <c r="K190" s="40" t="s">
        <v>1</v>
      </c>
      <c r="L190" s="25" t="s">
        <v>1019</v>
      </c>
      <c r="M190" s="20" t="s">
        <v>2</v>
      </c>
      <c r="N190" s="3">
        <v>30039</v>
      </c>
      <c r="O190" s="38"/>
      <c r="P190" s="39"/>
    </row>
    <row r="191" spans="1:16" x14ac:dyDescent="0.3">
      <c r="A191" s="15" t="str">
        <f t="shared" si="6"/>
        <v/>
      </c>
      <c r="B191" s="10" t="str">
        <f t="shared" si="7"/>
        <v>◄</v>
      </c>
      <c r="C191" s="11"/>
      <c r="D191" s="12"/>
      <c r="E191" s="30" t="s">
        <v>1037</v>
      </c>
      <c r="F191" s="4" t="s">
        <v>1030</v>
      </c>
      <c r="G191" s="2" t="s">
        <v>1038</v>
      </c>
      <c r="H191" s="18">
        <v>0</v>
      </c>
      <c r="I191" s="18">
        <v>2044</v>
      </c>
      <c r="J191" s="24" t="s">
        <v>1034</v>
      </c>
      <c r="K191" s="40" t="s">
        <v>218</v>
      </c>
      <c r="L191" s="25" t="s">
        <v>1019</v>
      </c>
      <c r="M191" s="20" t="s">
        <v>1020</v>
      </c>
      <c r="N191" s="3">
        <v>30039</v>
      </c>
      <c r="O191" s="36" t="s">
        <v>1021</v>
      </c>
      <c r="P191" s="37" t="s">
        <v>12</v>
      </c>
    </row>
    <row r="192" spans="1:16" x14ac:dyDescent="0.3">
      <c r="A192" s="15" t="str">
        <f t="shared" si="6"/>
        <v/>
      </c>
      <c r="B192" s="10" t="str">
        <f t="shared" si="7"/>
        <v>◄</v>
      </c>
      <c r="C192" s="11"/>
      <c r="D192" s="12"/>
      <c r="E192" s="31" t="s">
        <v>1039</v>
      </c>
      <c r="F192" s="4" t="s">
        <v>1030</v>
      </c>
      <c r="G192" s="2" t="s">
        <v>1040</v>
      </c>
      <c r="H192" s="18">
        <v>0</v>
      </c>
      <c r="I192" s="18">
        <v>2045</v>
      </c>
      <c r="J192" s="24" t="s">
        <v>1034</v>
      </c>
      <c r="K192" s="40" t="s">
        <v>218</v>
      </c>
      <c r="L192" s="25" t="s">
        <v>1019</v>
      </c>
      <c r="M192" s="20" t="s">
        <v>1020</v>
      </c>
      <c r="N192" s="3">
        <v>30039</v>
      </c>
      <c r="O192" s="38"/>
      <c r="P192" s="39"/>
    </row>
    <row r="193" spans="1:16" ht="15" thickBot="1" x14ac:dyDescent="0.35">
      <c r="A193" s="15" t="str">
        <f t="shared" si="6"/>
        <v/>
      </c>
      <c r="B193" s="10" t="str">
        <f t="shared" si="7"/>
        <v>◄</v>
      </c>
      <c r="C193" s="11"/>
      <c r="D193" s="12"/>
      <c r="E193" s="31" t="s">
        <v>1041</v>
      </c>
      <c r="F193" s="4" t="s">
        <v>1030</v>
      </c>
      <c r="G193" s="2" t="s">
        <v>1042</v>
      </c>
      <c r="H193" s="18">
        <v>0</v>
      </c>
      <c r="I193" s="18">
        <v>2046</v>
      </c>
      <c r="J193" s="24" t="s">
        <v>1043</v>
      </c>
      <c r="K193" s="40" t="s">
        <v>218</v>
      </c>
      <c r="L193" s="25" t="s">
        <v>1019</v>
      </c>
      <c r="M193" s="20" t="s">
        <v>1020</v>
      </c>
      <c r="N193" s="3">
        <v>30039</v>
      </c>
      <c r="O193" s="38"/>
      <c r="P193" s="39"/>
    </row>
    <row r="194" spans="1:16" x14ac:dyDescent="0.3">
      <c r="A194" s="15" t="str">
        <f t="shared" si="6"/>
        <v/>
      </c>
      <c r="B194" s="10" t="str">
        <f t="shared" si="7"/>
        <v>◄</v>
      </c>
      <c r="C194" s="11"/>
      <c r="D194" s="12"/>
      <c r="E194" s="30" t="s">
        <v>1044</v>
      </c>
      <c r="F194" s="4" t="s">
        <v>1045</v>
      </c>
      <c r="G194" s="2" t="s">
        <v>1046</v>
      </c>
      <c r="H194" s="18">
        <v>0</v>
      </c>
      <c r="I194" s="18" t="s">
        <v>1047</v>
      </c>
      <c r="J194" s="24" t="s">
        <v>8</v>
      </c>
      <c r="K194" s="40" t="s">
        <v>218</v>
      </c>
      <c r="L194" s="25" t="s">
        <v>1048</v>
      </c>
      <c r="M194" s="20">
        <v>30074</v>
      </c>
      <c r="N194" s="3">
        <v>30060</v>
      </c>
      <c r="O194" s="36" t="s">
        <v>1049</v>
      </c>
      <c r="P194" s="37">
        <v>0</v>
      </c>
    </row>
    <row r="195" spans="1:16" ht="15" thickBot="1" x14ac:dyDescent="0.35">
      <c r="A195" s="15" t="str">
        <f t="shared" si="6"/>
        <v/>
      </c>
      <c r="B195" s="10" t="str">
        <f t="shared" si="7"/>
        <v>◄</v>
      </c>
      <c r="C195" s="11"/>
      <c r="D195" s="12"/>
      <c r="E195" s="31" t="s">
        <v>1050</v>
      </c>
      <c r="F195" s="4" t="s">
        <v>1045</v>
      </c>
      <c r="G195" s="2" t="s">
        <v>1051</v>
      </c>
      <c r="H195" s="18">
        <v>0</v>
      </c>
      <c r="I195" s="18" t="s">
        <v>1047</v>
      </c>
      <c r="J195" s="24" t="s">
        <v>2</v>
      </c>
      <c r="K195" s="40" t="s">
        <v>1</v>
      </c>
      <c r="L195" s="25" t="s">
        <v>1048</v>
      </c>
      <c r="M195" s="20" t="s">
        <v>2</v>
      </c>
      <c r="N195" s="3">
        <v>30060</v>
      </c>
      <c r="O195" s="38"/>
      <c r="P195" s="39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1052</v>
      </c>
      <c r="F196" s="4" t="s">
        <v>1053</v>
      </c>
      <c r="G196" s="2" t="s">
        <v>1054</v>
      </c>
      <c r="H196" s="18">
        <v>0</v>
      </c>
      <c r="I196" s="18" t="s">
        <v>1055</v>
      </c>
      <c r="J196" s="24" t="s">
        <v>8</v>
      </c>
      <c r="K196" s="40" t="s">
        <v>218</v>
      </c>
      <c r="L196" s="25" t="s">
        <v>1056</v>
      </c>
      <c r="M196" s="20">
        <v>30074</v>
      </c>
      <c r="N196" s="3">
        <v>30074</v>
      </c>
      <c r="O196" s="36" t="s">
        <v>1057</v>
      </c>
      <c r="P196" s="37">
        <v>0</v>
      </c>
    </row>
    <row r="197" spans="1:16" ht="15" thickBot="1" x14ac:dyDescent="0.35">
      <c r="A197" s="15" t="str">
        <f t="shared" ref="A197:A249" si="8">IF(B197="?","?","")</f>
        <v/>
      </c>
      <c r="B197" s="10" t="str">
        <f t="shared" ref="B197:B249" si="9">IF(AND(C197="",D197&gt;0),"?",IF(C197="","◄",IF(D197&gt;=1,"►","")))</f>
        <v>◄</v>
      </c>
      <c r="C197" s="11"/>
      <c r="D197" s="12"/>
      <c r="E197" s="31" t="s">
        <v>1058</v>
      </c>
      <c r="F197" s="4" t="s">
        <v>1053</v>
      </c>
      <c r="G197" s="2" t="s">
        <v>1059</v>
      </c>
      <c r="H197" s="18">
        <v>0</v>
      </c>
      <c r="I197" s="18">
        <v>2049</v>
      </c>
      <c r="J197" s="24" t="s">
        <v>6</v>
      </c>
      <c r="K197" s="40" t="s">
        <v>218</v>
      </c>
      <c r="L197" s="25" t="s">
        <v>1056</v>
      </c>
      <c r="M197" s="20" t="s">
        <v>1060</v>
      </c>
      <c r="N197" s="3">
        <v>30074</v>
      </c>
      <c r="O197" s="38"/>
      <c r="P197" s="39"/>
    </row>
    <row r="198" spans="1:16" x14ac:dyDescent="0.3">
      <c r="A198" s="15" t="str">
        <f t="shared" si="8"/>
        <v/>
      </c>
      <c r="B198" s="10" t="str">
        <f t="shared" si="9"/>
        <v>◄</v>
      </c>
      <c r="C198" s="11"/>
      <c r="D198" s="12"/>
      <c r="E198" s="30" t="s">
        <v>1061</v>
      </c>
      <c r="F198" s="4" t="s">
        <v>1062</v>
      </c>
      <c r="G198" s="2" t="s">
        <v>1063</v>
      </c>
      <c r="H198" s="18">
        <v>0</v>
      </c>
      <c r="I198" s="18" t="s">
        <v>1064</v>
      </c>
      <c r="J198" s="24" t="s">
        <v>8</v>
      </c>
      <c r="K198" s="40" t="s">
        <v>218</v>
      </c>
      <c r="L198" s="25" t="s">
        <v>28</v>
      </c>
      <c r="M198" s="20">
        <v>30074</v>
      </c>
      <c r="N198" s="3">
        <v>30074</v>
      </c>
      <c r="O198" s="36" t="s">
        <v>1065</v>
      </c>
      <c r="P198" s="37">
        <v>0</v>
      </c>
    </row>
    <row r="199" spans="1:16" ht="15" thickBot="1" x14ac:dyDescent="0.35">
      <c r="A199" s="15" t="str">
        <f t="shared" si="8"/>
        <v/>
      </c>
      <c r="B199" s="10" t="str">
        <f t="shared" si="9"/>
        <v>◄</v>
      </c>
      <c r="C199" s="11"/>
      <c r="D199" s="12"/>
      <c r="E199" s="31" t="s">
        <v>1066</v>
      </c>
      <c r="F199" s="4" t="s">
        <v>1062</v>
      </c>
      <c r="G199" s="2" t="s">
        <v>1067</v>
      </c>
      <c r="H199" s="18">
        <v>0</v>
      </c>
      <c r="I199" s="18" t="s">
        <v>1064</v>
      </c>
      <c r="J199" s="24" t="s">
        <v>2</v>
      </c>
      <c r="K199" s="40" t="s">
        <v>1</v>
      </c>
      <c r="L199" s="25" t="s">
        <v>28</v>
      </c>
      <c r="M199" s="20" t="s">
        <v>2</v>
      </c>
      <c r="N199" s="3">
        <v>30074</v>
      </c>
      <c r="O199" s="38"/>
      <c r="P199" s="39"/>
    </row>
    <row r="200" spans="1:16" x14ac:dyDescent="0.3">
      <c r="A200" s="15" t="str">
        <f t="shared" si="8"/>
        <v/>
      </c>
      <c r="B200" s="10" t="str">
        <f t="shared" si="9"/>
        <v>◄</v>
      </c>
      <c r="C200" s="11"/>
      <c r="D200" s="12"/>
      <c r="E200" s="30" t="s">
        <v>1068</v>
      </c>
      <c r="F200" s="4" t="s">
        <v>1069</v>
      </c>
      <c r="G200" s="2" t="s">
        <v>1070</v>
      </c>
      <c r="H200" s="18">
        <v>0</v>
      </c>
      <c r="I200" s="18" t="s">
        <v>1071</v>
      </c>
      <c r="J200" s="24" t="s">
        <v>6</v>
      </c>
      <c r="K200" s="40" t="s">
        <v>218</v>
      </c>
      <c r="L200" s="25" t="s">
        <v>28</v>
      </c>
      <c r="M200" s="20">
        <v>30088</v>
      </c>
      <c r="N200" s="3">
        <v>30088</v>
      </c>
      <c r="O200" s="36" t="s">
        <v>1072</v>
      </c>
      <c r="P200" s="37">
        <v>0</v>
      </c>
    </row>
    <row r="201" spans="1:16" ht="15" thickBot="1" x14ac:dyDescent="0.35">
      <c r="A201" s="15" t="str">
        <f t="shared" si="8"/>
        <v/>
      </c>
      <c r="B201" s="10" t="str">
        <f t="shared" si="9"/>
        <v>◄</v>
      </c>
      <c r="C201" s="11"/>
      <c r="D201" s="12"/>
      <c r="E201" s="31" t="s">
        <v>1073</v>
      </c>
      <c r="F201" s="4" t="s">
        <v>1069</v>
      </c>
      <c r="G201" s="2" t="s">
        <v>1074</v>
      </c>
      <c r="H201" s="18">
        <v>0</v>
      </c>
      <c r="I201" s="18" t="s">
        <v>1071</v>
      </c>
      <c r="J201" s="24" t="s">
        <v>2</v>
      </c>
      <c r="K201" s="40" t="s">
        <v>1</v>
      </c>
      <c r="L201" s="25" t="s">
        <v>28</v>
      </c>
      <c r="M201" s="20" t="s">
        <v>2</v>
      </c>
      <c r="N201" s="3">
        <v>30088</v>
      </c>
      <c r="O201" s="38"/>
      <c r="P201" s="39"/>
    </row>
    <row r="202" spans="1:16" x14ac:dyDescent="0.3">
      <c r="A202" s="15" t="str">
        <f t="shared" si="8"/>
        <v/>
      </c>
      <c r="B202" s="10" t="str">
        <f t="shared" si="9"/>
        <v>◄</v>
      </c>
      <c r="C202" s="11"/>
      <c r="D202" s="12"/>
      <c r="E202" s="30" t="s">
        <v>1075</v>
      </c>
      <c r="F202" s="4" t="s">
        <v>1076</v>
      </c>
      <c r="G202" s="2" t="s">
        <v>1077</v>
      </c>
      <c r="H202" s="18">
        <v>0</v>
      </c>
      <c r="I202" s="18" t="s">
        <v>1078</v>
      </c>
      <c r="J202" s="24" t="s">
        <v>6</v>
      </c>
      <c r="K202" s="40" t="s">
        <v>218</v>
      </c>
      <c r="L202" s="25" t="s">
        <v>1079</v>
      </c>
      <c r="M202" s="20" t="s">
        <v>1080</v>
      </c>
      <c r="N202" s="3">
        <v>30095</v>
      </c>
      <c r="O202" s="36" t="s">
        <v>855</v>
      </c>
      <c r="P202" s="37">
        <v>0</v>
      </c>
    </row>
    <row r="203" spans="1:16" ht="15" thickBot="1" x14ac:dyDescent="0.35">
      <c r="A203" s="15" t="str">
        <f t="shared" si="8"/>
        <v/>
      </c>
      <c r="B203" s="10" t="str">
        <f t="shared" si="9"/>
        <v>◄</v>
      </c>
      <c r="C203" s="11"/>
      <c r="D203" s="12"/>
      <c r="E203" s="31" t="s">
        <v>1081</v>
      </c>
      <c r="F203" s="4" t="s">
        <v>1076</v>
      </c>
      <c r="G203" s="2" t="s">
        <v>1082</v>
      </c>
      <c r="H203" s="18">
        <v>0</v>
      </c>
      <c r="I203" s="18" t="s">
        <v>1078</v>
      </c>
      <c r="J203" s="24" t="s">
        <v>2</v>
      </c>
      <c r="K203" s="40" t="s">
        <v>1</v>
      </c>
      <c r="L203" s="25" t="s">
        <v>1079</v>
      </c>
      <c r="M203" s="20" t="s">
        <v>2</v>
      </c>
      <c r="N203" s="3">
        <v>30095</v>
      </c>
      <c r="O203" s="38"/>
      <c r="P203" s="39"/>
    </row>
    <row r="204" spans="1:16" x14ac:dyDescent="0.3">
      <c r="A204" s="15" t="str">
        <f t="shared" si="8"/>
        <v/>
      </c>
      <c r="B204" s="10" t="str">
        <f t="shared" si="9"/>
        <v>◄</v>
      </c>
      <c r="C204" s="11"/>
      <c r="D204" s="12"/>
      <c r="E204" s="30" t="s">
        <v>1083</v>
      </c>
      <c r="F204" s="4" t="s">
        <v>1084</v>
      </c>
      <c r="G204" s="2" t="s">
        <v>1085</v>
      </c>
      <c r="H204" s="18">
        <v>0</v>
      </c>
      <c r="I204" s="18" t="s">
        <v>1086</v>
      </c>
      <c r="J204" s="24" t="s">
        <v>5</v>
      </c>
      <c r="K204" s="40" t="s">
        <v>218</v>
      </c>
      <c r="L204" s="25" t="s">
        <v>1087</v>
      </c>
      <c r="M204" s="20" t="s">
        <v>1088</v>
      </c>
      <c r="N204" s="3">
        <v>30109</v>
      </c>
      <c r="O204" s="36" t="s">
        <v>863</v>
      </c>
      <c r="P204" s="37">
        <v>0</v>
      </c>
    </row>
    <row r="205" spans="1:16" ht="15" thickBot="1" x14ac:dyDescent="0.35">
      <c r="A205" s="15" t="str">
        <f t="shared" si="8"/>
        <v/>
      </c>
      <c r="B205" s="10" t="str">
        <f t="shared" si="9"/>
        <v>◄</v>
      </c>
      <c r="C205" s="11"/>
      <c r="D205" s="12"/>
      <c r="E205" s="31" t="s">
        <v>1089</v>
      </c>
      <c r="F205" s="4" t="s">
        <v>1084</v>
      </c>
      <c r="G205" s="2" t="s">
        <v>1090</v>
      </c>
      <c r="H205" s="18">
        <v>0</v>
      </c>
      <c r="I205" s="18" t="s">
        <v>1086</v>
      </c>
      <c r="J205" s="24" t="s">
        <v>2</v>
      </c>
      <c r="K205" s="40" t="s">
        <v>1</v>
      </c>
      <c r="L205" s="25" t="s">
        <v>1087</v>
      </c>
      <c r="M205" s="20" t="s">
        <v>2</v>
      </c>
      <c r="N205" s="3">
        <v>30109</v>
      </c>
      <c r="O205" s="38"/>
      <c r="P205" s="39"/>
    </row>
    <row r="206" spans="1:16" x14ac:dyDescent="0.3">
      <c r="A206" s="15" t="str">
        <f t="shared" si="8"/>
        <v/>
      </c>
      <c r="B206" s="10" t="str">
        <f t="shared" si="9"/>
        <v>◄</v>
      </c>
      <c r="C206" s="11"/>
      <c r="D206" s="12"/>
      <c r="E206" s="30" t="s">
        <v>1091</v>
      </c>
      <c r="F206" s="4" t="s">
        <v>1092</v>
      </c>
      <c r="G206" s="2" t="s">
        <v>1093</v>
      </c>
      <c r="H206" s="18">
        <v>0</v>
      </c>
      <c r="I206" s="18" t="s">
        <v>1094</v>
      </c>
      <c r="J206" s="24" t="s">
        <v>1095</v>
      </c>
      <c r="K206" s="40">
        <v>0</v>
      </c>
      <c r="L206" s="25" t="s">
        <v>1096</v>
      </c>
      <c r="M206" s="20" t="s">
        <v>1097</v>
      </c>
      <c r="N206" s="3">
        <v>30123</v>
      </c>
      <c r="O206" s="36" t="s">
        <v>1098</v>
      </c>
      <c r="P206" s="37" t="s">
        <v>12</v>
      </c>
    </row>
    <row r="207" spans="1:16" x14ac:dyDescent="0.3">
      <c r="A207" s="15" t="str">
        <f t="shared" si="8"/>
        <v/>
      </c>
      <c r="B207" s="10" t="str">
        <f t="shared" si="9"/>
        <v>◄</v>
      </c>
      <c r="C207" s="11"/>
      <c r="D207" s="12"/>
      <c r="E207" s="31" t="s">
        <v>1099</v>
      </c>
      <c r="F207" s="4" t="s">
        <v>1092</v>
      </c>
      <c r="G207" s="2" t="s">
        <v>1100</v>
      </c>
      <c r="H207" s="18">
        <v>0</v>
      </c>
      <c r="I207" s="18">
        <v>2055</v>
      </c>
      <c r="J207" s="24" t="s">
        <v>1101</v>
      </c>
      <c r="K207" s="40">
        <v>0</v>
      </c>
      <c r="L207" s="25" t="s">
        <v>1096</v>
      </c>
      <c r="M207" s="20" t="s">
        <v>1097</v>
      </c>
      <c r="N207" s="3">
        <v>30123</v>
      </c>
      <c r="O207" s="38"/>
      <c r="P207" s="39"/>
    </row>
    <row r="208" spans="1:16" ht="15" thickBot="1" x14ac:dyDescent="0.35">
      <c r="A208" s="15" t="str">
        <f t="shared" si="8"/>
        <v/>
      </c>
      <c r="B208" s="10" t="str">
        <f t="shared" si="9"/>
        <v>◄</v>
      </c>
      <c r="C208" s="11"/>
      <c r="D208" s="12"/>
      <c r="E208" s="31" t="s">
        <v>1102</v>
      </c>
      <c r="F208" s="4" t="s">
        <v>1092</v>
      </c>
      <c r="G208" s="2" t="s">
        <v>1103</v>
      </c>
      <c r="H208" s="18">
        <v>0</v>
      </c>
      <c r="I208" s="18">
        <v>2056</v>
      </c>
      <c r="J208" s="24" t="s">
        <v>1104</v>
      </c>
      <c r="K208" s="40">
        <v>0</v>
      </c>
      <c r="L208" s="25" t="s">
        <v>1096</v>
      </c>
      <c r="M208" s="20" t="s">
        <v>1097</v>
      </c>
      <c r="N208" s="3">
        <v>30123</v>
      </c>
      <c r="O208" s="38"/>
      <c r="P208" s="39"/>
    </row>
    <row r="209" spans="1:16" x14ac:dyDescent="0.3">
      <c r="A209" s="15" t="str">
        <f t="shared" si="8"/>
        <v/>
      </c>
      <c r="B209" s="10" t="str">
        <f t="shared" si="9"/>
        <v>◄</v>
      </c>
      <c r="C209" s="11"/>
      <c r="D209" s="12"/>
      <c r="E209" s="30" t="s">
        <v>1105</v>
      </c>
      <c r="F209" s="4" t="s">
        <v>1092</v>
      </c>
      <c r="G209" s="2" t="s">
        <v>1106</v>
      </c>
      <c r="H209" s="18">
        <v>0</v>
      </c>
      <c r="I209" s="18">
        <v>2057</v>
      </c>
      <c r="J209" s="24" t="s">
        <v>1107</v>
      </c>
      <c r="K209" s="40" t="s">
        <v>218</v>
      </c>
      <c r="L209" s="25" t="s">
        <v>1096</v>
      </c>
      <c r="M209" s="20" t="s">
        <v>1097</v>
      </c>
      <c r="N209" s="3">
        <v>30123</v>
      </c>
      <c r="O209" s="36" t="s">
        <v>1098</v>
      </c>
      <c r="P209" s="37">
        <v>0</v>
      </c>
    </row>
    <row r="210" spans="1:16" x14ac:dyDescent="0.3">
      <c r="A210" s="15" t="str">
        <f t="shared" si="8"/>
        <v/>
      </c>
      <c r="B210" s="10" t="str">
        <f t="shared" si="9"/>
        <v>◄</v>
      </c>
      <c r="C210" s="11"/>
      <c r="D210" s="12"/>
      <c r="E210" s="31" t="s">
        <v>1108</v>
      </c>
      <c r="F210" s="4" t="s">
        <v>1092</v>
      </c>
      <c r="G210" s="2" t="s">
        <v>1109</v>
      </c>
      <c r="H210" s="18">
        <v>0</v>
      </c>
      <c r="I210" s="18">
        <v>2057</v>
      </c>
      <c r="J210" s="24" t="s">
        <v>1107</v>
      </c>
      <c r="K210" s="40" t="s">
        <v>218</v>
      </c>
      <c r="L210" s="25" t="s">
        <v>1096</v>
      </c>
      <c r="M210" s="20" t="s">
        <v>1097</v>
      </c>
      <c r="N210" s="3">
        <v>30123</v>
      </c>
      <c r="O210" s="38"/>
      <c r="P210" s="39"/>
    </row>
    <row r="211" spans="1:16" ht="15" thickBot="1" x14ac:dyDescent="0.35">
      <c r="A211" s="15" t="str">
        <f t="shared" si="8"/>
        <v/>
      </c>
      <c r="B211" s="10" t="str">
        <f t="shared" si="9"/>
        <v>◄</v>
      </c>
      <c r="C211" s="11"/>
      <c r="D211" s="12"/>
      <c r="E211" s="31" t="s">
        <v>1110</v>
      </c>
      <c r="F211" s="4" t="s">
        <v>1092</v>
      </c>
      <c r="G211" s="2" t="s">
        <v>1111</v>
      </c>
      <c r="H211" s="18">
        <v>0</v>
      </c>
      <c r="I211" s="18">
        <v>2057</v>
      </c>
      <c r="J211" s="24" t="s">
        <v>2</v>
      </c>
      <c r="K211" s="40" t="s">
        <v>1</v>
      </c>
      <c r="L211" s="25" t="s">
        <v>1096</v>
      </c>
      <c r="M211" s="20" t="s">
        <v>2</v>
      </c>
      <c r="N211" s="3">
        <v>30123</v>
      </c>
      <c r="O211" s="38"/>
      <c r="P211" s="39"/>
    </row>
    <row r="212" spans="1:16" x14ac:dyDescent="0.3">
      <c r="A212" s="15" t="str">
        <f t="shared" si="8"/>
        <v/>
      </c>
      <c r="B212" s="10" t="str">
        <f t="shared" si="9"/>
        <v>◄</v>
      </c>
      <c r="C212" s="11"/>
      <c r="D212" s="12"/>
      <c r="E212" s="30" t="s">
        <v>1112</v>
      </c>
      <c r="F212" s="4" t="s">
        <v>1092</v>
      </c>
      <c r="G212" s="2" t="s">
        <v>1113</v>
      </c>
      <c r="H212" s="18">
        <v>0</v>
      </c>
      <c r="I212" s="18">
        <v>2058</v>
      </c>
      <c r="J212" s="24" t="s">
        <v>1114</v>
      </c>
      <c r="K212" s="40" t="s">
        <v>218</v>
      </c>
      <c r="L212" s="25" t="s">
        <v>1096</v>
      </c>
      <c r="M212" s="20" t="s">
        <v>1097</v>
      </c>
      <c r="N212" s="3">
        <v>30123</v>
      </c>
      <c r="O212" s="36" t="s">
        <v>1098</v>
      </c>
      <c r="P212" s="37" t="s">
        <v>12</v>
      </c>
    </row>
    <row r="213" spans="1:16" x14ac:dyDescent="0.3">
      <c r="A213" s="15" t="str">
        <f t="shared" si="8"/>
        <v/>
      </c>
      <c r="B213" s="10" t="str">
        <f t="shared" si="9"/>
        <v>◄</v>
      </c>
      <c r="C213" s="11"/>
      <c r="D213" s="12"/>
      <c r="E213" s="31" t="s">
        <v>1115</v>
      </c>
      <c r="F213" s="4" t="s">
        <v>1092</v>
      </c>
      <c r="G213" s="2" t="s">
        <v>1116</v>
      </c>
      <c r="H213" s="18">
        <v>0</v>
      </c>
      <c r="I213" s="18">
        <v>2059</v>
      </c>
      <c r="J213" s="24" t="s">
        <v>1117</v>
      </c>
      <c r="K213" s="40" t="s">
        <v>218</v>
      </c>
      <c r="L213" s="25" t="s">
        <v>1096</v>
      </c>
      <c r="M213" s="20" t="s">
        <v>1097</v>
      </c>
      <c r="N213" s="3">
        <v>30123</v>
      </c>
      <c r="O213" s="38"/>
      <c r="P213" s="39"/>
    </row>
    <row r="214" spans="1:16" ht="15" thickBot="1" x14ac:dyDescent="0.35">
      <c r="A214" s="15" t="str">
        <f t="shared" si="8"/>
        <v/>
      </c>
      <c r="B214" s="10" t="str">
        <f t="shared" si="9"/>
        <v>◄</v>
      </c>
      <c r="C214" s="11"/>
      <c r="D214" s="12"/>
      <c r="E214" s="31" t="s">
        <v>1118</v>
      </c>
      <c r="F214" s="4" t="s">
        <v>1092</v>
      </c>
      <c r="G214" s="2" t="s">
        <v>1119</v>
      </c>
      <c r="H214" s="18">
        <v>0</v>
      </c>
      <c r="I214" s="18">
        <v>2059</v>
      </c>
      <c r="J214" s="24">
        <v>0</v>
      </c>
      <c r="K214" s="40" t="s">
        <v>218</v>
      </c>
      <c r="L214" s="25" t="s">
        <v>1096</v>
      </c>
      <c r="M214" s="20" t="s">
        <v>1097</v>
      </c>
      <c r="N214" s="3">
        <v>30123</v>
      </c>
      <c r="O214" s="38"/>
      <c r="P214" s="39"/>
    </row>
    <row r="215" spans="1:16" x14ac:dyDescent="0.3">
      <c r="A215" s="15" t="str">
        <f t="shared" si="8"/>
        <v/>
      </c>
      <c r="B215" s="10" t="str">
        <f t="shared" si="9"/>
        <v>◄</v>
      </c>
      <c r="C215" s="11"/>
      <c r="D215" s="12"/>
      <c r="E215" s="30" t="s">
        <v>1120</v>
      </c>
      <c r="F215" s="4" t="s">
        <v>1092</v>
      </c>
      <c r="G215" s="2" t="s">
        <v>1121</v>
      </c>
      <c r="H215" s="18">
        <v>0</v>
      </c>
      <c r="I215" s="18">
        <v>2059</v>
      </c>
      <c r="J215" s="24" t="s">
        <v>1117</v>
      </c>
      <c r="K215" s="40" t="s">
        <v>218</v>
      </c>
      <c r="L215" s="25" t="s">
        <v>1096</v>
      </c>
      <c r="M215" s="20">
        <v>30121</v>
      </c>
      <c r="N215" s="3">
        <v>30123</v>
      </c>
      <c r="O215" s="36" t="s">
        <v>1098</v>
      </c>
      <c r="P215" s="37" t="s">
        <v>1122</v>
      </c>
    </row>
    <row r="216" spans="1:16" x14ac:dyDescent="0.3">
      <c r="A216" s="15" t="str">
        <f t="shared" si="8"/>
        <v/>
      </c>
      <c r="B216" s="10" t="str">
        <f t="shared" si="9"/>
        <v>◄</v>
      </c>
      <c r="C216" s="11"/>
      <c r="D216" s="12"/>
      <c r="E216" s="31" t="s">
        <v>1123</v>
      </c>
      <c r="F216" s="4" t="s">
        <v>1092</v>
      </c>
      <c r="G216" s="2" t="s">
        <v>1119</v>
      </c>
      <c r="H216" s="18">
        <v>0</v>
      </c>
      <c r="I216" s="18">
        <v>2059</v>
      </c>
      <c r="J216" s="24" t="s">
        <v>1117</v>
      </c>
      <c r="K216" s="40" t="s">
        <v>218</v>
      </c>
      <c r="L216" s="25" t="s">
        <v>1096</v>
      </c>
      <c r="M216" s="20">
        <v>30121</v>
      </c>
      <c r="N216" s="3">
        <v>30123</v>
      </c>
      <c r="O216" s="38"/>
      <c r="P216" s="39"/>
    </row>
    <row r="217" spans="1:16" ht="15" thickBot="1" x14ac:dyDescent="0.35">
      <c r="A217" s="15" t="str">
        <f t="shared" si="8"/>
        <v/>
      </c>
      <c r="B217" s="10" t="str">
        <f t="shared" si="9"/>
        <v>◄</v>
      </c>
      <c r="C217" s="11"/>
      <c r="D217" s="12"/>
      <c r="E217" s="31" t="s">
        <v>1124</v>
      </c>
      <c r="F217" s="4" t="s">
        <v>1092</v>
      </c>
      <c r="G217" s="2" t="s">
        <v>1125</v>
      </c>
      <c r="H217" s="18">
        <v>0</v>
      </c>
      <c r="I217" s="18">
        <v>2059</v>
      </c>
      <c r="J217" s="24" t="s">
        <v>1117</v>
      </c>
      <c r="K217" s="40" t="s">
        <v>218</v>
      </c>
      <c r="L217" s="25" t="s">
        <v>1096</v>
      </c>
      <c r="M217" s="20">
        <v>30121</v>
      </c>
      <c r="N217" s="3">
        <v>30123</v>
      </c>
      <c r="O217" s="38"/>
      <c r="P217" s="39"/>
    </row>
    <row r="218" spans="1:16" x14ac:dyDescent="0.3">
      <c r="A218" s="15" t="str">
        <f t="shared" si="8"/>
        <v/>
      </c>
      <c r="B218" s="10" t="str">
        <f t="shared" si="9"/>
        <v>◄</v>
      </c>
      <c r="C218" s="11"/>
      <c r="D218" s="12"/>
      <c r="E218" s="30" t="s">
        <v>1126</v>
      </c>
      <c r="F218" s="4" t="s">
        <v>1092</v>
      </c>
      <c r="G218" s="2" t="s">
        <v>1127</v>
      </c>
      <c r="H218" s="18">
        <v>0</v>
      </c>
      <c r="I218" s="18">
        <v>2058</v>
      </c>
      <c r="J218" s="24" t="s">
        <v>1117</v>
      </c>
      <c r="K218" s="40" t="s">
        <v>218</v>
      </c>
      <c r="L218" s="25" t="s">
        <v>1096</v>
      </c>
      <c r="M218" s="20">
        <v>30121</v>
      </c>
      <c r="N218" s="3">
        <v>30123</v>
      </c>
      <c r="O218" s="36" t="s">
        <v>1098</v>
      </c>
      <c r="P218" s="37" t="s">
        <v>1122</v>
      </c>
    </row>
    <row r="219" spans="1:16" x14ac:dyDescent="0.3">
      <c r="A219" s="15" t="str">
        <f t="shared" si="8"/>
        <v/>
      </c>
      <c r="B219" s="10" t="str">
        <f t="shared" si="9"/>
        <v>◄</v>
      </c>
      <c r="C219" s="11"/>
      <c r="D219" s="12"/>
      <c r="E219" s="31" t="s">
        <v>1128</v>
      </c>
      <c r="F219" s="4" t="s">
        <v>1092</v>
      </c>
      <c r="G219" s="2" t="s">
        <v>1129</v>
      </c>
      <c r="H219" s="18">
        <v>0</v>
      </c>
      <c r="I219" s="18">
        <v>2058</v>
      </c>
      <c r="J219" s="24" t="s">
        <v>1117</v>
      </c>
      <c r="K219" s="40" t="s">
        <v>218</v>
      </c>
      <c r="L219" s="25" t="s">
        <v>1096</v>
      </c>
      <c r="M219" s="20">
        <v>30121</v>
      </c>
      <c r="N219" s="3">
        <v>30123</v>
      </c>
      <c r="O219" s="38"/>
      <c r="P219" s="39"/>
    </row>
    <row r="220" spans="1:16" ht="15" thickBot="1" x14ac:dyDescent="0.35">
      <c r="A220" s="15" t="str">
        <f t="shared" si="8"/>
        <v/>
      </c>
      <c r="B220" s="10" t="str">
        <f t="shared" si="9"/>
        <v>◄</v>
      </c>
      <c r="C220" s="11"/>
      <c r="D220" s="12"/>
      <c r="E220" s="31" t="s">
        <v>1130</v>
      </c>
      <c r="F220" s="4" t="s">
        <v>1092</v>
      </c>
      <c r="G220" s="2" t="s">
        <v>1131</v>
      </c>
      <c r="H220" s="18">
        <v>0</v>
      </c>
      <c r="I220" s="18">
        <v>2058</v>
      </c>
      <c r="J220" s="24" t="s">
        <v>1117</v>
      </c>
      <c r="K220" s="40" t="s">
        <v>218</v>
      </c>
      <c r="L220" s="25" t="s">
        <v>1096</v>
      </c>
      <c r="M220" s="20">
        <v>30121</v>
      </c>
      <c r="N220" s="3">
        <v>30123</v>
      </c>
      <c r="O220" s="38"/>
      <c r="P220" s="39"/>
    </row>
    <row r="221" spans="1:16" x14ac:dyDescent="0.3">
      <c r="A221" s="15" t="str">
        <f t="shared" si="8"/>
        <v/>
      </c>
      <c r="B221" s="10" t="str">
        <f t="shared" si="9"/>
        <v>◄</v>
      </c>
      <c r="C221" s="11"/>
      <c r="D221" s="12"/>
      <c r="E221" s="30" t="s">
        <v>1132</v>
      </c>
      <c r="F221" s="4" t="s">
        <v>1133</v>
      </c>
      <c r="G221" s="2" t="s">
        <v>1134</v>
      </c>
      <c r="H221" s="18">
        <v>0</v>
      </c>
      <c r="I221" s="18" t="s">
        <v>1135</v>
      </c>
      <c r="J221" s="24" t="s">
        <v>1136</v>
      </c>
      <c r="K221" s="40" t="s">
        <v>218</v>
      </c>
      <c r="L221" s="25" t="s">
        <v>1137</v>
      </c>
      <c r="M221" s="20" t="s">
        <v>1138</v>
      </c>
      <c r="N221" s="3">
        <v>30207</v>
      </c>
      <c r="O221" s="36" t="s">
        <v>1139</v>
      </c>
      <c r="P221" s="37" t="s">
        <v>12</v>
      </c>
    </row>
    <row r="222" spans="1:16" x14ac:dyDescent="0.3">
      <c r="A222" s="15" t="str">
        <f t="shared" si="8"/>
        <v/>
      </c>
      <c r="B222" s="10" t="str">
        <f t="shared" si="9"/>
        <v>◄</v>
      </c>
      <c r="C222" s="11"/>
      <c r="D222" s="12"/>
      <c r="E222" s="31" t="s">
        <v>1140</v>
      </c>
      <c r="F222" s="4" t="s">
        <v>1133</v>
      </c>
      <c r="G222" s="2" t="s">
        <v>1141</v>
      </c>
      <c r="H222" s="18">
        <v>0</v>
      </c>
      <c r="I222" s="18">
        <v>2061</v>
      </c>
      <c r="J222" s="24" t="s">
        <v>6</v>
      </c>
      <c r="K222" s="40" t="s">
        <v>218</v>
      </c>
      <c r="L222" s="25" t="s">
        <v>1137</v>
      </c>
      <c r="M222" s="20" t="s">
        <v>1138</v>
      </c>
      <c r="N222" s="3">
        <v>30207</v>
      </c>
      <c r="O222" s="38"/>
      <c r="P222" s="39"/>
    </row>
    <row r="223" spans="1:16" x14ac:dyDescent="0.3">
      <c r="A223" s="15" t="str">
        <f t="shared" si="8"/>
        <v/>
      </c>
      <c r="B223" s="10" t="str">
        <f t="shared" si="9"/>
        <v>◄</v>
      </c>
      <c r="C223" s="11"/>
      <c r="D223" s="12"/>
      <c r="E223" s="31" t="s">
        <v>1142</v>
      </c>
      <c r="F223" s="4" t="s">
        <v>1133</v>
      </c>
      <c r="G223" s="2" t="s">
        <v>1143</v>
      </c>
      <c r="H223" s="18">
        <v>0</v>
      </c>
      <c r="I223" s="18">
        <v>2062</v>
      </c>
      <c r="J223" s="24" t="s">
        <v>1144</v>
      </c>
      <c r="K223" s="40" t="s">
        <v>218</v>
      </c>
      <c r="L223" s="25" t="s">
        <v>1137</v>
      </c>
      <c r="M223" s="20">
        <v>37526</v>
      </c>
      <c r="N223" s="3">
        <v>30207</v>
      </c>
      <c r="O223" s="38"/>
      <c r="P223" s="39"/>
    </row>
    <row r="224" spans="1:16" ht="15" thickBot="1" x14ac:dyDescent="0.35">
      <c r="A224" s="15" t="str">
        <f t="shared" si="8"/>
        <v/>
      </c>
      <c r="B224" s="10" t="str">
        <f t="shared" si="9"/>
        <v>◄</v>
      </c>
      <c r="C224" s="11"/>
      <c r="D224" s="12"/>
      <c r="E224" s="31" t="s">
        <v>1142</v>
      </c>
      <c r="F224" s="4" t="s">
        <v>1133</v>
      </c>
      <c r="G224" s="2" t="s">
        <v>1145</v>
      </c>
      <c r="H224" s="18">
        <v>0</v>
      </c>
      <c r="I224" s="18">
        <v>2063</v>
      </c>
      <c r="J224" s="24" t="s">
        <v>699</v>
      </c>
      <c r="K224" s="40" t="s">
        <v>218</v>
      </c>
      <c r="L224" s="25" t="s">
        <v>1137</v>
      </c>
      <c r="M224" s="20" t="s">
        <v>1138</v>
      </c>
      <c r="N224" s="3">
        <v>30207</v>
      </c>
      <c r="O224" s="43"/>
      <c r="P224" s="44"/>
    </row>
    <row r="225" spans="1:16" x14ac:dyDescent="0.3">
      <c r="A225" s="15" t="str">
        <f t="shared" si="8"/>
        <v/>
      </c>
      <c r="B225" s="10" t="str">
        <f t="shared" si="9"/>
        <v>◄</v>
      </c>
      <c r="C225" s="11"/>
      <c r="D225" s="12"/>
      <c r="E225" s="30" t="s">
        <v>1146</v>
      </c>
      <c r="F225" s="4" t="s">
        <v>1147</v>
      </c>
      <c r="G225" s="2" t="s">
        <v>1148</v>
      </c>
      <c r="H225" s="21" t="s">
        <v>13</v>
      </c>
      <c r="I225" s="18">
        <v>2064</v>
      </c>
      <c r="J225" s="24" t="s">
        <v>1149</v>
      </c>
      <c r="K225" s="40" t="s">
        <v>218</v>
      </c>
      <c r="L225" s="25" t="s">
        <v>1150</v>
      </c>
      <c r="M225" s="20" t="s">
        <v>1151</v>
      </c>
      <c r="N225" s="3">
        <v>30221</v>
      </c>
      <c r="O225" s="36" t="s">
        <v>1152</v>
      </c>
      <c r="P225" s="37">
        <v>0</v>
      </c>
    </row>
    <row r="226" spans="1:16" x14ac:dyDescent="0.3">
      <c r="A226" s="15" t="str">
        <f t="shared" si="8"/>
        <v/>
      </c>
      <c r="B226" s="10" t="str">
        <f t="shared" si="9"/>
        <v>◄</v>
      </c>
      <c r="C226" s="11"/>
      <c r="D226" s="12"/>
      <c r="E226" s="31" t="s">
        <v>1153</v>
      </c>
      <c r="F226" s="4" t="s">
        <v>1147</v>
      </c>
      <c r="G226" s="2" t="s">
        <v>1154</v>
      </c>
      <c r="H226" s="22" t="s">
        <v>14</v>
      </c>
      <c r="I226" s="18">
        <v>2064</v>
      </c>
      <c r="J226" s="24" t="s">
        <v>1149</v>
      </c>
      <c r="K226" s="40" t="s">
        <v>218</v>
      </c>
      <c r="L226" s="25" t="s">
        <v>1150</v>
      </c>
      <c r="M226" s="20" t="s">
        <v>1151</v>
      </c>
      <c r="N226" s="3">
        <v>30221</v>
      </c>
      <c r="O226" s="38"/>
      <c r="P226" s="39"/>
    </row>
    <row r="227" spans="1:16" ht="15" thickBot="1" x14ac:dyDescent="0.35">
      <c r="A227" s="15" t="str">
        <f t="shared" si="8"/>
        <v/>
      </c>
      <c r="B227" s="10" t="str">
        <f t="shared" si="9"/>
        <v>◄</v>
      </c>
      <c r="C227" s="11"/>
      <c r="D227" s="12"/>
      <c r="E227" s="31" t="s">
        <v>1155</v>
      </c>
      <c r="F227" s="4" t="s">
        <v>1147</v>
      </c>
      <c r="G227" s="2" t="s">
        <v>1156</v>
      </c>
      <c r="H227" s="18">
        <v>0</v>
      </c>
      <c r="I227" s="18">
        <v>2064</v>
      </c>
      <c r="J227" s="24" t="s">
        <v>2</v>
      </c>
      <c r="K227" s="40" t="s">
        <v>1</v>
      </c>
      <c r="L227" s="25" t="s">
        <v>1150</v>
      </c>
      <c r="M227" s="20" t="s">
        <v>2</v>
      </c>
      <c r="N227" s="3">
        <v>30221</v>
      </c>
      <c r="O227" s="38"/>
      <c r="P227" s="39"/>
    </row>
    <row r="228" spans="1:16" x14ac:dyDescent="0.3">
      <c r="A228" s="15" t="str">
        <f t="shared" si="8"/>
        <v/>
      </c>
      <c r="B228" s="10" t="str">
        <f t="shared" si="9"/>
        <v>◄</v>
      </c>
      <c r="C228" s="11"/>
      <c r="D228" s="12"/>
      <c r="E228" s="30" t="s">
        <v>1157</v>
      </c>
      <c r="F228" s="4" t="s">
        <v>1158</v>
      </c>
      <c r="G228" s="2" t="s">
        <v>1159</v>
      </c>
      <c r="H228" s="18">
        <v>0</v>
      </c>
      <c r="I228" s="18" t="s">
        <v>1160</v>
      </c>
      <c r="J228" s="24" t="s">
        <v>6</v>
      </c>
      <c r="K228" s="40" t="s">
        <v>218</v>
      </c>
      <c r="L228" s="25" t="s">
        <v>1161</v>
      </c>
      <c r="M228" s="20" t="s">
        <v>1162</v>
      </c>
      <c r="N228" s="3">
        <v>30228</v>
      </c>
      <c r="O228" s="36" t="s">
        <v>1163</v>
      </c>
      <c r="P228" s="37">
        <v>0</v>
      </c>
    </row>
    <row r="229" spans="1:16" ht="15" thickBot="1" x14ac:dyDescent="0.35">
      <c r="A229" s="15" t="str">
        <f t="shared" si="8"/>
        <v/>
      </c>
      <c r="B229" s="10" t="str">
        <f t="shared" si="9"/>
        <v>◄</v>
      </c>
      <c r="C229" s="11"/>
      <c r="D229" s="12"/>
      <c r="E229" s="31" t="s">
        <v>1164</v>
      </c>
      <c r="F229" s="4" t="s">
        <v>1158</v>
      </c>
      <c r="G229" s="2" t="s">
        <v>1165</v>
      </c>
      <c r="H229" s="18">
        <v>0</v>
      </c>
      <c r="I229" s="18" t="s">
        <v>1160</v>
      </c>
      <c r="J229" s="24" t="s">
        <v>2</v>
      </c>
      <c r="K229" s="40" t="s">
        <v>1</v>
      </c>
      <c r="L229" s="25" t="s">
        <v>1161</v>
      </c>
      <c r="M229" s="20" t="s">
        <v>2</v>
      </c>
      <c r="N229" s="3">
        <v>30228</v>
      </c>
      <c r="O229" s="38"/>
      <c r="P229" s="39"/>
    </row>
    <row r="230" spans="1:16" x14ac:dyDescent="0.3">
      <c r="A230" s="15" t="str">
        <f t="shared" si="8"/>
        <v/>
      </c>
      <c r="B230" s="10" t="str">
        <f t="shared" si="9"/>
        <v>◄</v>
      </c>
      <c r="C230" s="11"/>
      <c r="D230" s="12"/>
      <c r="E230" s="30" t="s">
        <v>1166</v>
      </c>
      <c r="F230" s="4" t="s">
        <v>1167</v>
      </c>
      <c r="G230" s="2" t="s">
        <v>1168</v>
      </c>
      <c r="H230" s="18">
        <v>0</v>
      </c>
      <c r="I230" s="18" t="s">
        <v>1169</v>
      </c>
      <c r="J230" s="24" t="s">
        <v>8</v>
      </c>
      <c r="K230" s="40" t="s">
        <v>218</v>
      </c>
      <c r="L230" s="25" t="s">
        <v>1170</v>
      </c>
      <c r="M230" s="20" t="s">
        <v>1171</v>
      </c>
      <c r="N230" s="3">
        <v>30242</v>
      </c>
      <c r="O230" s="36" t="s">
        <v>1172</v>
      </c>
      <c r="P230" s="37">
        <v>0</v>
      </c>
    </row>
    <row r="231" spans="1:16" ht="15" thickBot="1" x14ac:dyDescent="0.35">
      <c r="A231" s="15" t="str">
        <f t="shared" si="8"/>
        <v/>
      </c>
      <c r="B231" s="10" t="str">
        <f t="shared" si="9"/>
        <v>◄</v>
      </c>
      <c r="C231" s="11"/>
      <c r="D231" s="12"/>
      <c r="E231" s="31" t="s">
        <v>1173</v>
      </c>
      <c r="F231" s="4" t="s">
        <v>1167</v>
      </c>
      <c r="G231" s="2" t="s">
        <v>1174</v>
      </c>
      <c r="H231" s="18">
        <v>0</v>
      </c>
      <c r="I231" s="18" t="s">
        <v>1169</v>
      </c>
      <c r="J231" s="24" t="s">
        <v>2</v>
      </c>
      <c r="K231" s="40" t="s">
        <v>1</v>
      </c>
      <c r="L231" s="25" t="s">
        <v>1170</v>
      </c>
      <c r="M231" s="20" t="s">
        <v>2</v>
      </c>
      <c r="N231" s="3">
        <v>30242</v>
      </c>
      <c r="O231" s="38"/>
      <c r="P231" s="39"/>
    </row>
    <row r="232" spans="1:16" x14ac:dyDescent="0.3">
      <c r="A232" s="15" t="str">
        <f t="shared" si="8"/>
        <v/>
      </c>
      <c r="B232" s="10" t="str">
        <f t="shared" si="9"/>
        <v>◄</v>
      </c>
      <c r="C232" s="11"/>
      <c r="D232" s="12"/>
      <c r="E232" s="30" t="s">
        <v>1175</v>
      </c>
      <c r="F232" s="4" t="s">
        <v>1176</v>
      </c>
      <c r="G232" s="2" t="s">
        <v>1177</v>
      </c>
      <c r="H232" s="18">
        <v>0</v>
      </c>
      <c r="I232" s="18">
        <v>2067</v>
      </c>
      <c r="J232" s="24" t="s">
        <v>173</v>
      </c>
      <c r="K232" s="40">
        <v>0</v>
      </c>
      <c r="L232" s="25" t="s">
        <v>1178</v>
      </c>
      <c r="M232" s="20" t="s">
        <v>1179</v>
      </c>
      <c r="N232" s="3">
        <v>30263</v>
      </c>
      <c r="O232" s="36" t="s">
        <v>1180</v>
      </c>
      <c r="P232" s="37">
        <v>0</v>
      </c>
    </row>
    <row r="233" spans="1:16" ht="15" thickBot="1" x14ac:dyDescent="0.35">
      <c r="A233" s="15" t="str">
        <f t="shared" si="8"/>
        <v/>
      </c>
      <c r="B233" s="10" t="str">
        <f t="shared" si="9"/>
        <v>◄</v>
      </c>
      <c r="C233" s="11"/>
      <c r="D233" s="12"/>
      <c r="E233" s="31" t="s">
        <v>1181</v>
      </c>
      <c r="F233" s="4" t="s">
        <v>1176</v>
      </c>
      <c r="G233" s="2" t="s">
        <v>1182</v>
      </c>
      <c r="H233" s="18">
        <v>0</v>
      </c>
      <c r="I233" s="18">
        <v>2067</v>
      </c>
      <c r="J233" s="24" t="s">
        <v>2</v>
      </c>
      <c r="K233" s="40" t="s">
        <v>1</v>
      </c>
      <c r="L233" s="25" t="s">
        <v>1178</v>
      </c>
      <c r="M233" s="20" t="s">
        <v>2</v>
      </c>
      <c r="N233" s="3">
        <v>30263</v>
      </c>
      <c r="O233" s="38"/>
      <c r="P233" s="39"/>
    </row>
    <row r="234" spans="1:16" x14ac:dyDescent="0.3">
      <c r="A234" s="15" t="str">
        <f t="shared" si="8"/>
        <v/>
      </c>
      <c r="B234" s="10" t="str">
        <f t="shared" si="9"/>
        <v>◄</v>
      </c>
      <c r="C234" s="11"/>
      <c r="D234" s="12"/>
      <c r="E234" s="30" t="s">
        <v>1183</v>
      </c>
      <c r="F234" s="4" t="s">
        <v>1184</v>
      </c>
      <c r="G234" s="2" t="s">
        <v>1185</v>
      </c>
      <c r="H234" s="18">
        <v>0</v>
      </c>
      <c r="I234" s="18" t="s">
        <v>1186</v>
      </c>
      <c r="J234" s="24" t="s">
        <v>36</v>
      </c>
      <c r="K234" s="40" t="s">
        <v>218</v>
      </c>
      <c r="L234" s="25" t="s">
        <v>1187</v>
      </c>
      <c r="M234" s="20" t="s">
        <v>1188</v>
      </c>
      <c r="N234" s="3">
        <v>30270</v>
      </c>
      <c r="O234" s="36" t="s">
        <v>1189</v>
      </c>
      <c r="P234" s="37">
        <v>0</v>
      </c>
    </row>
    <row r="235" spans="1:16" x14ac:dyDescent="0.3">
      <c r="A235" s="15" t="str">
        <f t="shared" si="8"/>
        <v/>
      </c>
      <c r="B235" s="10" t="str">
        <f t="shared" si="9"/>
        <v>◄</v>
      </c>
      <c r="C235" s="11"/>
      <c r="D235" s="12"/>
      <c r="E235" s="31" t="s">
        <v>1190</v>
      </c>
      <c r="F235" s="4" t="s">
        <v>1184</v>
      </c>
      <c r="G235" s="2" t="s">
        <v>1191</v>
      </c>
      <c r="H235" s="18">
        <v>0</v>
      </c>
      <c r="I235" s="18" t="s">
        <v>1186</v>
      </c>
      <c r="J235" s="24" t="s">
        <v>8</v>
      </c>
      <c r="K235" s="40" t="s">
        <v>218</v>
      </c>
      <c r="L235" s="25" t="s">
        <v>1187</v>
      </c>
      <c r="M235" s="20" t="s">
        <v>1188</v>
      </c>
      <c r="N235" s="3">
        <v>30270</v>
      </c>
      <c r="O235" s="38"/>
      <c r="P235" s="39"/>
    </row>
    <row r="236" spans="1:16" ht="15" thickBot="1" x14ac:dyDescent="0.35">
      <c r="A236" s="15" t="str">
        <f t="shared" si="8"/>
        <v/>
      </c>
      <c r="B236" s="10" t="str">
        <f t="shared" si="9"/>
        <v>◄</v>
      </c>
      <c r="C236" s="11"/>
      <c r="D236" s="12"/>
      <c r="E236" s="31" t="s">
        <v>1192</v>
      </c>
      <c r="F236" s="4" t="s">
        <v>1184</v>
      </c>
      <c r="G236" s="2" t="s">
        <v>1193</v>
      </c>
      <c r="H236" s="18">
        <v>0</v>
      </c>
      <c r="I236" s="18" t="s">
        <v>1186</v>
      </c>
      <c r="J236" s="24" t="s">
        <v>2</v>
      </c>
      <c r="K236" s="40" t="s">
        <v>1</v>
      </c>
      <c r="L236" s="25" t="s">
        <v>1187</v>
      </c>
      <c r="M236" s="20" t="s">
        <v>2</v>
      </c>
      <c r="N236" s="3">
        <v>30270</v>
      </c>
      <c r="O236" s="38"/>
      <c r="P236" s="39"/>
    </row>
    <row r="237" spans="1:16" x14ac:dyDescent="0.3">
      <c r="A237" s="15" t="str">
        <f t="shared" si="8"/>
        <v/>
      </c>
      <c r="B237" s="10" t="str">
        <f t="shared" si="9"/>
        <v>◄</v>
      </c>
      <c r="C237" s="11"/>
      <c r="D237" s="12"/>
      <c r="E237" s="30" t="s">
        <v>1194</v>
      </c>
      <c r="F237" s="4" t="s">
        <v>1195</v>
      </c>
      <c r="G237" s="2" t="s">
        <v>1196</v>
      </c>
      <c r="H237" s="18">
        <v>0</v>
      </c>
      <c r="I237" s="18" t="s">
        <v>1197</v>
      </c>
      <c r="J237" s="24" t="s">
        <v>6</v>
      </c>
      <c r="K237" s="40" t="s">
        <v>218</v>
      </c>
      <c r="L237" s="25" t="s">
        <v>28</v>
      </c>
      <c r="M237" s="20">
        <v>30270</v>
      </c>
      <c r="N237" s="3">
        <v>30270</v>
      </c>
      <c r="O237" s="36" t="s">
        <v>1180</v>
      </c>
      <c r="P237" s="37">
        <v>0</v>
      </c>
    </row>
    <row r="238" spans="1:16" ht="15" thickBot="1" x14ac:dyDescent="0.35">
      <c r="A238" s="15" t="str">
        <f t="shared" si="8"/>
        <v/>
      </c>
      <c r="B238" s="10" t="str">
        <f t="shared" si="9"/>
        <v>◄</v>
      </c>
      <c r="C238" s="11"/>
      <c r="D238" s="12"/>
      <c r="E238" s="31" t="s">
        <v>1198</v>
      </c>
      <c r="F238" s="4" t="s">
        <v>1195</v>
      </c>
      <c r="G238" s="2" t="s">
        <v>1199</v>
      </c>
      <c r="H238" s="18">
        <v>0</v>
      </c>
      <c r="I238" s="18" t="s">
        <v>1197</v>
      </c>
      <c r="J238" s="24" t="s">
        <v>2</v>
      </c>
      <c r="K238" s="40" t="s">
        <v>1</v>
      </c>
      <c r="L238" s="25" t="s">
        <v>28</v>
      </c>
      <c r="M238" s="20" t="s">
        <v>2</v>
      </c>
      <c r="N238" s="3">
        <v>30270</v>
      </c>
      <c r="O238" s="38"/>
      <c r="P238" s="39"/>
    </row>
    <row r="239" spans="1:16" x14ac:dyDescent="0.3">
      <c r="A239" s="15" t="str">
        <f t="shared" si="8"/>
        <v/>
      </c>
      <c r="B239" s="10" t="str">
        <f t="shared" si="9"/>
        <v>◄</v>
      </c>
      <c r="C239" s="11"/>
      <c r="D239" s="12"/>
      <c r="E239" s="30" t="s">
        <v>1200</v>
      </c>
      <c r="F239" s="4" t="s">
        <v>1201</v>
      </c>
      <c r="G239" s="2" t="s">
        <v>1202</v>
      </c>
      <c r="H239" s="18">
        <v>0</v>
      </c>
      <c r="I239" s="18" t="s">
        <v>1203</v>
      </c>
      <c r="J239" s="24" t="s">
        <v>8</v>
      </c>
      <c r="K239" s="40" t="s">
        <v>218</v>
      </c>
      <c r="L239" s="25" t="s">
        <v>1204</v>
      </c>
      <c r="M239" s="20" t="s">
        <v>1205</v>
      </c>
      <c r="N239" s="3">
        <v>30284</v>
      </c>
      <c r="O239" s="36" t="s">
        <v>1206</v>
      </c>
      <c r="P239" s="37">
        <v>0</v>
      </c>
    </row>
    <row r="240" spans="1:16" x14ac:dyDescent="0.3">
      <c r="A240" s="15" t="str">
        <f t="shared" si="8"/>
        <v/>
      </c>
      <c r="B240" s="10" t="str">
        <f t="shared" si="9"/>
        <v>◄</v>
      </c>
      <c r="C240" s="11"/>
      <c r="D240" s="12"/>
      <c r="E240" s="31" t="s">
        <v>1207</v>
      </c>
      <c r="F240" s="4" t="s">
        <v>1201</v>
      </c>
      <c r="G240" s="2" t="s">
        <v>1208</v>
      </c>
      <c r="H240" s="18" t="s">
        <v>10</v>
      </c>
      <c r="I240" s="18" t="s">
        <v>1203</v>
      </c>
      <c r="J240" s="24" t="s">
        <v>6</v>
      </c>
      <c r="K240" s="40" t="s">
        <v>218</v>
      </c>
      <c r="L240" s="25" t="s">
        <v>1204</v>
      </c>
      <c r="M240" s="20" t="s">
        <v>1205</v>
      </c>
      <c r="N240" s="3">
        <v>30284</v>
      </c>
      <c r="O240" s="38"/>
      <c r="P240" s="39"/>
    </row>
    <row r="241" spans="1:16" ht="15" thickBot="1" x14ac:dyDescent="0.35">
      <c r="A241" s="15" t="str">
        <f t="shared" si="8"/>
        <v/>
      </c>
      <c r="B241" s="10" t="str">
        <f t="shared" si="9"/>
        <v>◄</v>
      </c>
      <c r="C241" s="11"/>
      <c r="D241" s="12"/>
      <c r="E241" s="31" t="s">
        <v>1209</v>
      </c>
      <c r="F241" s="4" t="s">
        <v>1201</v>
      </c>
      <c r="G241" s="2" t="s">
        <v>1210</v>
      </c>
      <c r="H241" s="18">
        <v>0</v>
      </c>
      <c r="I241" s="18" t="s">
        <v>1203</v>
      </c>
      <c r="J241" s="24" t="s">
        <v>2</v>
      </c>
      <c r="K241" s="40" t="s">
        <v>1</v>
      </c>
      <c r="L241" s="25" t="s">
        <v>1204</v>
      </c>
      <c r="M241" s="20" t="s">
        <v>2</v>
      </c>
      <c r="N241" s="3">
        <v>30284</v>
      </c>
      <c r="O241" s="38"/>
      <c r="P241" s="39"/>
    </row>
    <row r="242" spans="1:16" x14ac:dyDescent="0.3">
      <c r="A242" s="15" t="str">
        <f t="shared" si="8"/>
        <v/>
      </c>
      <c r="B242" s="10" t="str">
        <f t="shared" si="9"/>
        <v>◄</v>
      </c>
      <c r="C242" s="11"/>
      <c r="D242" s="12"/>
      <c r="E242" s="30" t="s">
        <v>1211</v>
      </c>
      <c r="F242" s="4" t="s">
        <v>1212</v>
      </c>
      <c r="G242" s="2" t="s">
        <v>1213</v>
      </c>
      <c r="H242" s="18">
        <v>0</v>
      </c>
      <c r="I242" s="18">
        <v>2071</v>
      </c>
      <c r="J242" s="24" t="s">
        <v>6</v>
      </c>
      <c r="K242" s="40" t="s">
        <v>218</v>
      </c>
      <c r="L242" s="25" t="s">
        <v>1214</v>
      </c>
      <c r="M242" s="20" t="s">
        <v>1215</v>
      </c>
      <c r="N242" s="3">
        <v>30305</v>
      </c>
      <c r="O242" s="36" t="s">
        <v>1216</v>
      </c>
      <c r="P242" s="37" t="s">
        <v>12</v>
      </c>
    </row>
    <row r="243" spans="1:16" x14ac:dyDescent="0.3">
      <c r="A243" s="15" t="str">
        <f t="shared" si="8"/>
        <v/>
      </c>
      <c r="B243" s="10" t="str">
        <f t="shared" si="9"/>
        <v>◄</v>
      </c>
      <c r="C243" s="11"/>
      <c r="D243" s="12"/>
      <c r="E243" s="31" t="s">
        <v>1217</v>
      </c>
      <c r="F243" s="4" t="s">
        <v>1212</v>
      </c>
      <c r="G243" s="2" t="s">
        <v>1218</v>
      </c>
      <c r="H243" s="18">
        <v>0</v>
      </c>
      <c r="I243" s="18">
        <v>2072</v>
      </c>
      <c r="J243" s="24" t="s">
        <v>8</v>
      </c>
      <c r="K243" s="40" t="s">
        <v>218</v>
      </c>
      <c r="L243" s="25" t="s">
        <v>1214</v>
      </c>
      <c r="M243" s="20" t="s">
        <v>1215</v>
      </c>
      <c r="N243" s="3">
        <v>30305</v>
      </c>
      <c r="O243" s="38"/>
      <c r="P243" s="39"/>
    </row>
    <row r="244" spans="1:16" ht="15" thickBot="1" x14ac:dyDescent="0.35">
      <c r="A244" s="15" t="str">
        <f t="shared" si="8"/>
        <v/>
      </c>
      <c r="B244" s="10" t="str">
        <f t="shared" si="9"/>
        <v>◄</v>
      </c>
      <c r="C244" s="11"/>
      <c r="D244" s="12"/>
      <c r="E244" s="31" t="s">
        <v>1219</v>
      </c>
      <c r="F244" s="4" t="s">
        <v>1212</v>
      </c>
      <c r="G244" s="2" t="s">
        <v>1220</v>
      </c>
      <c r="H244" s="18">
        <v>0</v>
      </c>
      <c r="I244" s="18">
        <v>2073</v>
      </c>
      <c r="J244" s="24" t="s">
        <v>6</v>
      </c>
      <c r="K244" s="40">
        <v>0</v>
      </c>
      <c r="L244" s="25" t="s">
        <v>1214</v>
      </c>
      <c r="M244" s="20" t="s">
        <v>1221</v>
      </c>
      <c r="N244" s="3">
        <v>30305</v>
      </c>
      <c r="O244" s="38"/>
      <c r="P244" s="39"/>
    </row>
    <row r="245" spans="1:16" x14ac:dyDescent="0.3">
      <c r="A245" s="15" t="str">
        <f t="shared" si="8"/>
        <v/>
      </c>
      <c r="B245" s="10" t="str">
        <f t="shared" si="9"/>
        <v>◄</v>
      </c>
      <c r="C245" s="11"/>
      <c r="D245" s="12"/>
      <c r="E245" s="30" t="s">
        <v>1222</v>
      </c>
      <c r="F245" s="4" t="s">
        <v>1212</v>
      </c>
      <c r="G245" s="2" t="s">
        <v>1223</v>
      </c>
      <c r="H245" s="18">
        <v>0</v>
      </c>
      <c r="I245" s="18">
        <v>2074</v>
      </c>
      <c r="J245" s="24" t="s">
        <v>8</v>
      </c>
      <c r="K245" s="40" t="s">
        <v>218</v>
      </c>
      <c r="L245" s="25" t="s">
        <v>1214</v>
      </c>
      <c r="M245" s="20" t="s">
        <v>1221</v>
      </c>
      <c r="N245" s="3">
        <v>30305</v>
      </c>
      <c r="O245" s="36" t="s">
        <v>1216</v>
      </c>
      <c r="P245" s="37" t="s">
        <v>12</v>
      </c>
    </row>
    <row r="246" spans="1:16" x14ac:dyDescent="0.3">
      <c r="A246" s="15" t="str">
        <f t="shared" si="8"/>
        <v/>
      </c>
      <c r="B246" s="10" t="str">
        <f t="shared" si="9"/>
        <v>◄</v>
      </c>
      <c r="C246" s="11"/>
      <c r="D246" s="12"/>
      <c r="E246" s="31" t="s">
        <v>1224</v>
      </c>
      <c r="F246" s="4" t="s">
        <v>1212</v>
      </c>
      <c r="G246" s="2" t="s">
        <v>1225</v>
      </c>
      <c r="H246" s="18">
        <v>0</v>
      </c>
      <c r="I246" s="18">
        <v>2075</v>
      </c>
      <c r="J246" s="24" t="s">
        <v>6</v>
      </c>
      <c r="K246" s="40" t="s">
        <v>218</v>
      </c>
      <c r="L246" s="25" t="s">
        <v>1214</v>
      </c>
      <c r="M246" s="20">
        <v>30300</v>
      </c>
      <c r="N246" s="3">
        <v>30305</v>
      </c>
      <c r="O246" s="38"/>
      <c r="P246" s="39"/>
    </row>
    <row r="247" spans="1:16" ht="15" thickBot="1" x14ac:dyDescent="0.35">
      <c r="A247" s="15" t="str">
        <f t="shared" si="8"/>
        <v/>
      </c>
      <c r="B247" s="10" t="str">
        <f t="shared" si="9"/>
        <v>◄</v>
      </c>
      <c r="C247" s="11"/>
      <c r="D247" s="12"/>
      <c r="E247" s="31" t="s">
        <v>1226</v>
      </c>
      <c r="F247" s="4" t="s">
        <v>1212</v>
      </c>
      <c r="G247" s="2" t="s">
        <v>1227</v>
      </c>
      <c r="H247" s="18">
        <v>0</v>
      </c>
      <c r="I247" s="18">
        <v>2075</v>
      </c>
      <c r="J247" s="24" t="s">
        <v>6</v>
      </c>
      <c r="K247" s="40">
        <v>0</v>
      </c>
      <c r="L247" s="25" t="s">
        <v>1214</v>
      </c>
      <c r="M247" s="20" t="s">
        <v>1215</v>
      </c>
      <c r="N247" s="3">
        <v>30305</v>
      </c>
      <c r="O247" s="38"/>
      <c r="P247" s="39"/>
    </row>
    <row r="248" spans="1:16" x14ac:dyDescent="0.3">
      <c r="A248" s="15" t="str">
        <f t="shared" si="8"/>
        <v/>
      </c>
      <c r="B248" s="10" t="str">
        <f t="shared" si="9"/>
        <v>◄</v>
      </c>
      <c r="C248" s="11"/>
      <c r="D248" s="12"/>
      <c r="E248" s="30" t="s">
        <v>1228</v>
      </c>
      <c r="F248" s="4" t="s">
        <v>1212</v>
      </c>
      <c r="G248" s="2" t="s">
        <v>1229</v>
      </c>
      <c r="H248" s="18">
        <v>0</v>
      </c>
      <c r="I248" s="18">
        <v>2076</v>
      </c>
      <c r="J248" s="24" t="s">
        <v>8</v>
      </c>
      <c r="K248" s="40">
        <v>0</v>
      </c>
      <c r="L248" s="25" t="s">
        <v>1214</v>
      </c>
      <c r="M248" s="20" t="s">
        <v>1215</v>
      </c>
      <c r="N248" s="3">
        <v>30305</v>
      </c>
      <c r="O248" s="36" t="s">
        <v>1216</v>
      </c>
      <c r="P248" s="37" t="s">
        <v>12</v>
      </c>
    </row>
    <row r="249" spans="1:16" x14ac:dyDescent="0.3">
      <c r="A249" s="15" t="str">
        <f t="shared" si="8"/>
        <v/>
      </c>
      <c r="B249" s="10" t="str">
        <f t="shared" si="9"/>
        <v>◄</v>
      </c>
      <c r="C249" s="11"/>
      <c r="D249" s="12"/>
      <c r="E249" s="31" t="s">
        <v>1230</v>
      </c>
      <c r="F249" s="4" t="s">
        <v>1212</v>
      </c>
      <c r="G249" s="2" t="s">
        <v>1231</v>
      </c>
      <c r="H249" s="18">
        <v>0</v>
      </c>
      <c r="I249" s="18">
        <v>2077</v>
      </c>
      <c r="J249" s="24" t="s">
        <v>8</v>
      </c>
      <c r="K249" s="40">
        <v>0</v>
      </c>
      <c r="L249" s="25" t="s">
        <v>1214</v>
      </c>
      <c r="M249" s="20" t="s">
        <v>1215</v>
      </c>
      <c r="N249" s="3">
        <v>30305</v>
      </c>
      <c r="O249" s="38"/>
      <c r="P249" s="39"/>
    </row>
    <row r="250" spans="1:16" x14ac:dyDescent="0.3">
      <c r="A250" s="1"/>
      <c r="B250" s="1"/>
      <c r="C250" s="1"/>
      <c r="D250" s="1"/>
      <c r="E250" s="33" t="s">
        <v>216</v>
      </c>
      <c r="F250" s="1"/>
      <c r="G250" s="1"/>
      <c r="H250" s="28"/>
      <c r="I250" s="1"/>
      <c r="J250" s="1"/>
      <c r="K250" s="1"/>
      <c r="L250" s="28"/>
      <c r="M250" s="1"/>
      <c r="N250" s="1"/>
      <c r="O250" s="1"/>
      <c r="P250" s="1"/>
    </row>
  </sheetData>
  <autoFilter ref="A1:P250" xr:uid="{1C2B5267-3A98-4824-9DAC-04EB73511EB6}"/>
  <conditionalFormatting sqref="C4:D249">
    <cfRule type="cellIs" dxfId="3889" priority="1" operator="equal">
      <formula>0</formula>
    </cfRule>
    <cfRule type="containsBlanks" dxfId="3888" priority="2">
      <formula>LEN(TRIM(C4))=0</formula>
    </cfRule>
  </conditionalFormatting>
  <conditionalFormatting sqref="F4:F249">
    <cfRule type="cellIs" dxfId="3887" priority="5" operator="equal">
      <formula>"Ø"</formula>
    </cfRule>
    <cfRule type="containsBlanks" priority="6">
      <formula>LEN(TRIM(F4))=0</formula>
    </cfRule>
    <cfRule type="cellIs" dxfId="3886" priority="7" operator="equal">
      <formula>0</formula>
    </cfRule>
    <cfRule type="containsBlanks" dxfId="3885" priority="8">
      <formula>LEN(TRIM(F4))=0</formula>
    </cfRule>
  </conditionalFormatting>
  <conditionalFormatting sqref="H5">
    <cfRule type="containsText" dxfId="3884" priority="1150" stopIfTrue="1" operator="containsText" text="slecht">
      <formula>NOT(ISERROR(SEARCH("slecht",H5)))</formula>
    </cfRule>
    <cfRule type="containsText" dxfId="3883" priority="1151" operator="containsText" text="P.">
      <formula>NOT(ISERROR(SEARCH("P.",H5)))</formula>
    </cfRule>
    <cfRule type="containsText" dxfId="3882" priority="1152" stopIfTrue="1" operator="containsText" text="◙">
      <formula>NOT(ISERROR(SEARCH("◙",H5)))</formula>
    </cfRule>
    <cfRule type="containsText" dxfId="3881" priority="1153" operator="containsText" text="ander">
      <formula>NOT(ISERROR(SEARCH("ander",H5)))</formula>
    </cfRule>
    <cfRule type="beginsWith" dxfId="3880" priority="1154" operator="beginsWith" text="2x ◙">
      <formula>LEFT(H5,LEN("2x ◙"))="2x ◙"</formula>
    </cfRule>
    <cfRule type="beginsWith" dxfId="3879" priority="1155" operator="beginsWith" text="1x ◙">
      <formula>LEFT(H5,LEN("1x ◙"))="1x ◙"</formula>
    </cfRule>
    <cfRule type="beginsWith" dxfId="3878" priority="1156" operator="beginsWith" text="?">
      <formula>LEFT(H5,LEN("?"))="?"</formula>
    </cfRule>
    <cfRule type="containsText" dxfId="3877" priority="1157" operator="containsText" text="P.">
      <formula>NOT(ISERROR(SEARCH("P.",H5)))</formula>
    </cfRule>
    <cfRule type="containsText" dxfId="3876" priority="1158" stopIfTrue="1" operator="containsText" text="◙">
      <formula>NOT(ISERROR(SEARCH("◙",H5)))</formula>
    </cfRule>
    <cfRule type="containsText" dxfId="3875" priority="1159" operator="containsText" text="ander">
      <formula>NOT(ISERROR(SEARCH("ander",H5)))</formula>
    </cfRule>
    <cfRule type="containsText" dxfId="3874" priority="1160" stopIfTrue="1" operator="containsText" text="o">
      <formula>NOT(ISERROR(SEARCH("o",H5)))</formula>
    </cfRule>
    <cfRule type="containsText" dxfId="3873" priority="1161" operator="containsText" text="P.">
      <formula>NOT(ISERROR(SEARCH("P.",H5)))</formula>
    </cfRule>
    <cfRule type="containsText" dxfId="3872" priority="1162" stopIfTrue="1" operator="containsText" text="◙">
      <formula>NOT(ISERROR(SEARCH("◙",H5)))</formula>
    </cfRule>
    <cfRule type="containsText" dxfId="3871" priority="1163" operator="containsText" text="ander">
      <formula>NOT(ISERROR(SEARCH("ander",H5)))</formula>
    </cfRule>
    <cfRule type="beginsWith" dxfId="3870" priority="1164" operator="beginsWith" text="2x ◙">
      <formula>LEFT(H5,LEN("2x ◙"))="2x ◙"</formula>
    </cfRule>
    <cfRule type="beginsWith" dxfId="3869" priority="1165" operator="beginsWith" text="1x ◙">
      <formula>LEFT(H5,LEN("1x ◙"))="1x ◙"</formula>
    </cfRule>
    <cfRule type="beginsWith" dxfId="3868" priority="1166" operator="beginsWith" text="?">
      <formula>LEFT(H5,LEN("?"))="?"</formula>
    </cfRule>
    <cfRule type="containsText" dxfId="3867" priority="1167" stopIfTrue="1" operator="containsText" text="slecht">
      <formula>NOT(ISERROR(SEARCH("slecht",H5)))</formula>
    </cfRule>
  </conditionalFormatting>
  <conditionalFormatting sqref="H14">
    <cfRule type="containsText" dxfId="3866" priority="1102" operator="containsText" text="P.">
      <formula>NOT(ISERROR(SEARCH("P.",H14)))</formula>
    </cfRule>
    <cfRule type="containsText" dxfId="3865" priority="1103" stopIfTrue="1" operator="containsText" text="◙">
      <formula>NOT(ISERROR(SEARCH("◙",H14)))</formula>
    </cfRule>
    <cfRule type="containsText" dxfId="3864" priority="1104" operator="containsText" text="ander">
      <formula>NOT(ISERROR(SEARCH("ander",H14)))</formula>
    </cfRule>
    <cfRule type="beginsWith" dxfId="3863" priority="1105" operator="beginsWith" text="2x ◙">
      <formula>LEFT(H14,LEN("2x ◙"))="2x ◙"</formula>
    </cfRule>
    <cfRule type="beginsWith" dxfId="3862" priority="1106" operator="beginsWith" text="1x ◙">
      <formula>LEFT(H14,LEN("1x ◙"))="1x ◙"</formula>
    </cfRule>
    <cfRule type="beginsWith" dxfId="3861" priority="1107" operator="beginsWith" text="?">
      <formula>LEFT(H14,LEN("?"))="?"</formula>
    </cfRule>
    <cfRule type="containsText" dxfId="3860" priority="1108" operator="containsText" text="P.">
      <formula>NOT(ISERROR(SEARCH("P.",H14)))</formula>
    </cfRule>
    <cfRule type="containsText" dxfId="3859" priority="1109" stopIfTrue="1" operator="containsText" text="◙">
      <formula>NOT(ISERROR(SEARCH("◙",H14)))</formula>
    </cfRule>
    <cfRule type="containsText" dxfId="3858" priority="1110" operator="containsText" text="ander">
      <formula>NOT(ISERROR(SEARCH("ander",H14)))</formula>
    </cfRule>
    <cfRule type="containsText" dxfId="3857" priority="1111" stopIfTrue="1" operator="containsText" text="o">
      <formula>NOT(ISERROR(SEARCH("o",H14)))</formula>
    </cfRule>
    <cfRule type="containsText" dxfId="3856" priority="1112" operator="containsText" text="P.">
      <formula>NOT(ISERROR(SEARCH("P.",H14)))</formula>
    </cfRule>
    <cfRule type="containsText" dxfId="3855" priority="1113" stopIfTrue="1" operator="containsText" text="◙">
      <formula>NOT(ISERROR(SEARCH("◙",H14)))</formula>
    </cfRule>
    <cfRule type="containsText" dxfId="3854" priority="1114" operator="containsText" text="ander">
      <formula>NOT(ISERROR(SEARCH("ander",H14)))</formula>
    </cfRule>
    <cfRule type="beginsWith" dxfId="3853" priority="1115" operator="beginsWith" text="2x ◙">
      <formula>LEFT(H14,LEN("2x ◙"))="2x ◙"</formula>
    </cfRule>
    <cfRule type="beginsWith" dxfId="3852" priority="1116" operator="beginsWith" text="1x ◙">
      <formula>LEFT(H14,LEN("1x ◙"))="1x ◙"</formula>
    </cfRule>
    <cfRule type="beginsWith" dxfId="3851" priority="1117" operator="beginsWith" text="?">
      <formula>LEFT(H14,LEN("?"))="?"</formula>
    </cfRule>
    <cfRule type="containsText" dxfId="3850" priority="1118" stopIfTrue="1" operator="containsText" text="slecht">
      <formula>NOT(ISERROR(SEARCH("slecht",H14)))</formula>
    </cfRule>
  </conditionalFormatting>
  <conditionalFormatting sqref="H34">
    <cfRule type="containsText" dxfId="3849" priority="1016" stopIfTrue="1" operator="containsText" text="slecht">
      <formula>NOT(ISERROR(SEARCH("slecht",H34)))</formula>
    </cfRule>
    <cfRule type="containsText" dxfId="3848" priority="1017" operator="containsText" text="P.">
      <formula>NOT(ISERROR(SEARCH("P.",H34)))</formula>
    </cfRule>
    <cfRule type="containsText" dxfId="3847" priority="1018" stopIfTrue="1" operator="containsText" text="◙">
      <formula>NOT(ISERROR(SEARCH("◙",H34)))</formula>
    </cfRule>
    <cfRule type="containsText" dxfId="3846" priority="1019" operator="containsText" text="ander">
      <formula>NOT(ISERROR(SEARCH("ander",H34)))</formula>
    </cfRule>
    <cfRule type="beginsWith" dxfId="3845" priority="1020" operator="beginsWith" text="2x ◙">
      <formula>LEFT(H34,LEN("2x ◙"))="2x ◙"</formula>
    </cfRule>
    <cfRule type="beginsWith" dxfId="3844" priority="1021" operator="beginsWith" text="1x ◙">
      <formula>LEFT(H34,LEN("1x ◙"))="1x ◙"</formula>
    </cfRule>
    <cfRule type="beginsWith" dxfId="3843" priority="1022" operator="beginsWith" text="?">
      <formula>LEFT(H34,LEN("?"))="?"</formula>
    </cfRule>
    <cfRule type="containsText" dxfId="3842" priority="1023" operator="containsText" text="P.">
      <formula>NOT(ISERROR(SEARCH("P.",H34)))</formula>
    </cfRule>
    <cfRule type="containsText" dxfId="3841" priority="1024" stopIfTrue="1" operator="containsText" text="◙">
      <formula>NOT(ISERROR(SEARCH("◙",H34)))</formula>
    </cfRule>
    <cfRule type="containsText" dxfId="3840" priority="1025" operator="containsText" text="ander">
      <formula>NOT(ISERROR(SEARCH("ander",H34)))</formula>
    </cfRule>
    <cfRule type="containsText" dxfId="3839" priority="1026" stopIfTrue="1" operator="containsText" text="o">
      <formula>NOT(ISERROR(SEARCH("o",H34)))</formula>
    </cfRule>
    <cfRule type="containsText" dxfId="3838" priority="1027" operator="containsText" text="P.">
      <formula>NOT(ISERROR(SEARCH("P.",H34)))</formula>
    </cfRule>
    <cfRule type="containsText" dxfId="3837" priority="1028" stopIfTrue="1" operator="containsText" text="◙">
      <formula>NOT(ISERROR(SEARCH("◙",H34)))</formula>
    </cfRule>
    <cfRule type="containsText" dxfId="3836" priority="1029" operator="containsText" text="ander">
      <formula>NOT(ISERROR(SEARCH("ander",H34)))</formula>
    </cfRule>
    <cfRule type="beginsWith" dxfId="3835" priority="1030" operator="beginsWith" text="2x ◙">
      <formula>LEFT(H34,LEN("2x ◙"))="2x ◙"</formula>
    </cfRule>
    <cfRule type="beginsWith" dxfId="3834" priority="1031" operator="beginsWith" text="1x ◙">
      <formula>LEFT(H34,LEN("1x ◙"))="1x ◙"</formula>
    </cfRule>
    <cfRule type="beginsWith" dxfId="3833" priority="1032" operator="beginsWith" text="?">
      <formula>LEFT(H34,LEN("?"))="?"</formula>
    </cfRule>
    <cfRule type="containsText" dxfId="3832" priority="1033" stopIfTrue="1" operator="containsText" text="slecht">
      <formula>NOT(ISERROR(SEARCH("slecht",H34)))</formula>
    </cfRule>
  </conditionalFormatting>
  <conditionalFormatting sqref="H42">
    <cfRule type="containsText" dxfId="3831" priority="969" operator="containsText" text="P.">
      <formula>NOT(ISERROR(SEARCH("P.",H42)))</formula>
    </cfRule>
    <cfRule type="containsText" dxfId="3830" priority="970" stopIfTrue="1" operator="containsText" text="◙">
      <formula>NOT(ISERROR(SEARCH("◙",H42)))</formula>
    </cfRule>
    <cfRule type="containsText" dxfId="3829" priority="971" operator="containsText" text="ander">
      <formula>NOT(ISERROR(SEARCH("ander",H42)))</formula>
    </cfRule>
    <cfRule type="beginsWith" dxfId="3828" priority="972" operator="beginsWith" text="2x ◙">
      <formula>LEFT(H42,LEN("2x ◙"))="2x ◙"</formula>
    </cfRule>
    <cfRule type="beginsWith" dxfId="3827" priority="973" operator="beginsWith" text="1x ◙">
      <formula>LEFT(H42,LEN("1x ◙"))="1x ◙"</formula>
    </cfRule>
    <cfRule type="beginsWith" dxfId="3826" priority="974" operator="beginsWith" text="?">
      <formula>LEFT(H42,LEN("?"))="?"</formula>
    </cfRule>
    <cfRule type="containsText" dxfId="3825" priority="975" operator="containsText" text="P.">
      <formula>NOT(ISERROR(SEARCH("P.",H42)))</formula>
    </cfRule>
    <cfRule type="containsText" dxfId="3824" priority="976" stopIfTrue="1" operator="containsText" text="◙">
      <formula>NOT(ISERROR(SEARCH("◙",H42)))</formula>
    </cfRule>
    <cfRule type="containsText" dxfId="3823" priority="977" operator="containsText" text="ander">
      <formula>NOT(ISERROR(SEARCH("ander",H42)))</formula>
    </cfRule>
    <cfRule type="containsText" dxfId="3822" priority="978" stopIfTrue="1" operator="containsText" text="o">
      <formula>NOT(ISERROR(SEARCH("o",H42)))</formula>
    </cfRule>
    <cfRule type="containsText" dxfId="3821" priority="979" operator="containsText" text="P.">
      <formula>NOT(ISERROR(SEARCH("P.",H42)))</formula>
    </cfRule>
    <cfRule type="containsText" dxfId="3820" priority="980" stopIfTrue="1" operator="containsText" text="◙">
      <formula>NOT(ISERROR(SEARCH("◙",H42)))</formula>
    </cfRule>
    <cfRule type="containsText" dxfId="3819" priority="981" operator="containsText" text="ander">
      <formula>NOT(ISERROR(SEARCH("ander",H42)))</formula>
    </cfRule>
    <cfRule type="beginsWith" dxfId="3818" priority="982" operator="beginsWith" text="2x ◙">
      <formula>LEFT(H42,LEN("2x ◙"))="2x ◙"</formula>
    </cfRule>
    <cfRule type="beginsWith" dxfId="3817" priority="983" operator="beginsWith" text="1x ◙">
      <formula>LEFT(H42,LEN("1x ◙"))="1x ◙"</formula>
    </cfRule>
    <cfRule type="beginsWith" dxfId="3816" priority="984" operator="beginsWith" text="?">
      <formula>LEFT(H42,LEN("?"))="?"</formula>
    </cfRule>
    <cfRule type="containsText" dxfId="3815" priority="985" stopIfTrue="1" operator="containsText" text="slecht">
      <formula>NOT(ISERROR(SEARCH("slecht",H42)))</formula>
    </cfRule>
  </conditionalFormatting>
  <conditionalFormatting sqref="H42:H43">
    <cfRule type="containsText" dxfId="3814" priority="967" stopIfTrue="1" operator="containsText" text="slecht">
      <formula>NOT(ISERROR(SEARCH("slecht",H42)))</formula>
    </cfRule>
  </conditionalFormatting>
  <conditionalFormatting sqref="H43">
    <cfRule type="containsText" dxfId="3813" priority="950" stopIfTrue="1" operator="containsText" text="slecht">
      <formula>NOT(ISERROR(SEARCH("slecht",H43)))</formula>
    </cfRule>
    <cfRule type="containsText" dxfId="3812" priority="951" operator="containsText" text="P.">
      <formula>NOT(ISERROR(SEARCH("P.",H43)))</formula>
    </cfRule>
    <cfRule type="containsText" dxfId="3811" priority="952" stopIfTrue="1" operator="containsText" text="◙">
      <formula>NOT(ISERROR(SEARCH("◙",H43)))</formula>
    </cfRule>
    <cfRule type="containsText" dxfId="3810" priority="953" operator="containsText" text="ander">
      <formula>NOT(ISERROR(SEARCH("ander",H43)))</formula>
    </cfRule>
    <cfRule type="beginsWith" dxfId="3809" priority="954" operator="beginsWith" text="2x ◙">
      <formula>LEFT(H43,LEN("2x ◙"))="2x ◙"</formula>
    </cfRule>
    <cfRule type="beginsWith" dxfId="3808" priority="955" operator="beginsWith" text="1x ◙">
      <formula>LEFT(H43,LEN("1x ◙"))="1x ◙"</formula>
    </cfRule>
    <cfRule type="beginsWith" dxfId="3807" priority="956" operator="beginsWith" text="?">
      <formula>LEFT(H43,LEN("?"))="?"</formula>
    </cfRule>
    <cfRule type="containsText" dxfId="3806" priority="957" operator="containsText" text="P.">
      <formula>NOT(ISERROR(SEARCH("P.",H43)))</formula>
    </cfRule>
    <cfRule type="containsText" dxfId="3805" priority="958" stopIfTrue="1" operator="containsText" text="◙">
      <formula>NOT(ISERROR(SEARCH("◙",H43)))</formula>
    </cfRule>
    <cfRule type="containsText" dxfId="3804" priority="959" operator="containsText" text="ander">
      <formula>NOT(ISERROR(SEARCH("ander",H43)))</formula>
    </cfRule>
    <cfRule type="containsText" dxfId="3803" priority="960" stopIfTrue="1" operator="containsText" text="o">
      <formula>NOT(ISERROR(SEARCH("o",H43)))</formula>
    </cfRule>
    <cfRule type="containsText" dxfId="3802" priority="961" operator="containsText" text="P.">
      <formula>NOT(ISERROR(SEARCH("P.",H43)))</formula>
    </cfRule>
    <cfRule type="containsText" dxfId="3801" priority="962" stopIfTrue="1" operator="containsText" text="◙">
      <formula>NOT(ISERROR(SEARCH("◙",H43)))</formula>
    </cfRule>
    <cfRule type="containsText" dxfId="3800" priority="963" operator="containsText" text="ander">
      <formula>NOT(ISERROR(SEARCH("ander",H43)))</formula>
    </cfRule>
    <cfRule type="beginsWith" dxfId="3799" priority="964" operator="beginsWith" text="2x ◙">
      <formula>LEFT(H43,LEN("2x ◙"))="2x ◙"</formula>
    </cfRule>
    <cfRule type="beginsWith" dxfId="3798" priority="965" operator="beginsWith" text="1x ◙">
      <formula>LEFT(H43,LEN("1x ◙"))="1x ◙"</formula>
    </cfRule>
    <cfRule type="beginsWith" dxfId="3797" priority="966" operator="beginsWith" text="?">
      <formula>LEFT(H43,LEN("?"))="?"</formula>
    </cfRule>
  </conditionalFormatting>
  <conditionalFormatting sqref="H62">
    <cfRule type="containsText" dxfId="3796" priority="846" stopIfTrue="1" operator="containsText" text="slecht">
      <formula>NOT(ISERROR(SEARCH("slecht",H62)))</formula>
    </cfRule>
    <cfRule type="containsText" dxfId="3795" priority="847" operator="containsText" text="P.">
      <formula>NOT(ISERROR(SEARCH("P.",H62)))</formula>
    </cfRule>
    <cfRule type="containsText" dxfId="3794" priority="848" stopIfTrue="1" operator="containsText" text="◙">
      <formula>NOT(ISERROR(SEARCH("◙",H62)))</formula>
    </cfRule>
    <cfRule type="containsText" dxfId="3793" priority="849" operator="containsText" text="ander">
      <formula>NOT(ISERROR(SEARCH("ander",H62)))</formula>
    </cfRule>
    <cfRule type="beginsWith" dxfId="3792" priority="850" operator="beginsWith" text="2x ◙">
      <formula>LEFT(H62,LEN("2x ◙"))="2x ◙"</formula>
    </cfRule>
    <cfRule type="beginsWith" dxfId="3791" priority="851" operator="beginsWith" text="1x ◙">
      <formula>LEFT(H62,LEN("1x ◙"))="1x ◙"</formula>
    </cfRule>
    <cfRule type="beginsWith" dxfId="3790" priority="852" operator="beginsWith" text="?">
      <formula>LEFT(H62,LEN("?"))="?"</formula>
    </cfRule>
    <cfRule type="containsText" dxfId="3789" priority="853" operator="containsText" text="P.">
      <formula>NOT(ISERROR(SEARCH("P.",H62)))</formula>
    </cfRule>
    <cfRule type="containsText" dxfId="3788" priority="854" stopIfTrue="1" operator="containsText" text="◙">
      <formula>NOT(ISERROR(SEARCH("◙",H62)))</formula>
    </cfRule>
    <cfRule type="containsText" dxfId="3787" priority="855" operator="containsText" text="ander">
      <formula>NOT(ISERROR(SEARCH("ander",H62)))</formula>
    </cfRule>
    <cfRule type="containsText" dxfId="3786" priority="856" stopIfTrue="1" operator="containsText" text="o">
      <formula>NOT(ISERROR(SEARCH("o",H62)))</formula>
    </cfRule>
    <cfRule type="containsText" dxfId="3785" priority="857" operator="containsText" text="P.">
      <formula>NOT(ISERROR(SEARCH("P.",H62)))</formula>
    </cfRule>
    <cfRule type="containsText" dxfId="3784" priority="858" stopIfTrue="1" operator="containsText" text="◙">
      <formula>NOT(ISERROR(SEARCH("◙",H62)))</formula>
    </cfRule>
    <cfRule type="containsText" dxfId="3783" priority="859" operator="containsText" text="ander">
      <formula>NOT(ISERROR(SEARCH("ander",H62)))</formula>
    </cfRule>
    <cfRule type="beginsWith" dxfId="3782" priority="860" operator="beginsWith" text="2x ◙">
      <formula>LEFT(H62,LEN("2x ◙"))="2x ◙"</formula>
    </cfRule>
    <cfRule type="beginsWith" dxfId="3781" priority="861" operator="beginsWith" text="1x ◙">
      <formula>LEFT(H62,LEN("1x ◙"))="1x ◙"</formula>
    </cfRule>
    <cfRule type="beginsWith" dxfId="3780" priority="862" operator="beginsWith" text="?">
      <formula>LEFT(H62,LEN("?"))="?"</formula>
    </cfRule>
  </conditionalFormatting>
  <conditionalFormatting sqref="H62:H63">
    <cfRule type="containsText" dxfId="3779" priority="863" stopIfTrue="1" operator="containsText" text="slecht">
      <formula>NOT(ISERROR(SEARCH("slecht",H62)))</formula>
    </cfRule>
  </conditionalFormatting>
  <conditionalFormatting sqref="H63">
    <cfRule type="containsText" dxfId="3778" priority="865" operator="containsText" text="P.">
      <formula>NOT(ISERROR(SEARCH("P.",H63)))</formula>
    </cfRule>
    <cfRule type="containsText" dxfId="3777" priority="866" stopIfTrue="1" operator="containsText" text="◙">
      <formula>NOT(ISERROR(SEARCH("◙",H63)))</formula>
    </cfRule>
    <cfRule type="containsText" dxfId="3776" priority="867" operator="containsText" text="ander">
      <formula>NOT(ISERROR(SEARCH("ander",H63)))</formula>
    </cfRule>
    <cfRule type="beginsWith" dxfId="3775" priority="868" operator="beginsWith" text="2x ◙">
      <formula>LEFT(H63,LEN("2x ◙"))="2x ◙"</formula>
    </cfRule>
    <cfRule type="beginsWith" dxfId="3774" priority="869" operator="beginsWith" text="1x ◙">
      <formula>LEFT(H63,LEN("1x ◙"))="1x ◙"</formula>
    </cfRule>
    <cfRule type="beginsWith" dxfId="3773" priority="870" operator="beginsWith" text="?">
      <formula>LEFT(H63,LEN("?"))="?"</formula>
    </cfRule>
    <cfRule type="containsText" dxfId="3772" priority="871" operator="containsText" text="P.">
      <formula>NOT(ISERROR(SEARCH("P.",H63)))</formula>
    </cfRule>
    <cfRule type="containsText" dxfId="3771" priority="872" stopIfTrue="1" operator="containsText" text="◙">
      <formula>NOT(ISERROR(SEARCH("◙",H63)))</formula>
    </cfRule>
    <cfRule type="containsText" dxfId="3770" priority="873" operator="containsText" text="ander">
      <formula>NOT(ISERROR(SEARCH("ander",H63)))</formula>
    </cfRule>
    <cfRule type="containsText" dxfId="3769" priority="874" stopIfTrue="1" operator="containsText" text="o">
      <formula>NOT(ISERROR(SEARCH("o",H63)))</formula>
    </cfRule>
    <cfRule type="containsText" dxfId="3768" priority="875" operator="containsText" text="P.">
      <formula>NOT(ISERROR(SEARCH("P.",H63)))</formula>
    </cfRule>
    <cfRule type="containsText" dxfId="3767" priority="876" stopIfTrue="1" operator="containsText" text="◙">
      <formula>NOT(ISERROR(SEARCH("◙",H63)))</formula>
    </cfRule>
    <cfRule type="containsText" dxfId="3766" priority="877" operator="containsText" text="ander">
      <formula>NOT(ISERROR(SEARCH("ander",H63)))</formula>
    </cfRule>
    <cfRule type="beginsWith" dxfId="3765" priority="878" operator="beginsWith" text="2x ◙">
      <formula>LEFT(H63,LEN("2x ◙"))="2x ◙"</formula>
    </cfRule>
    <cfRule type="beginsWith" dxfId="3764" priority="879" operator="beginsWith" text="1x ◙">
      <formula>LEFT(H63,LEN("1x ◙"))="1x ◙"</formula>
    </cfRule>
    <cfRule type="beginsWith" dxfId="3763" priority="880" operator="beginsWith" text="?">
      <formula>LEFT(H63,LEN("?"))="?"</formula>
    </cfRule>
    <cfRule type="containsText" dxfId="3762" priority="881" stopIfTrue="1" operator="containsText" text="slecht">
      <formula>NOT(ISERROR(SEARCH("slecht",H63)))</formula>
    </cfRule>
  </conditionalFormatting>
  <conditionalFormatting sqref="H76">
    <cfRule type="containsText" dxfId="3761" priority="782" stopIfTrue="1" operator="containsText" text="slecht">
      <formula>NOT(ISERROR(SEARCH("slecht",H76)))</formula>
    </cfRule>
    <cfRule type="containsText" dxfId="3760" priority="783" operator="containsText" text="P.">
      <formula>NOT(ISERROR(SEARCH("P.",H76)))</formula>
    </cfRule>
    <cfRule type="containsText" dxfId="3759" priority="784" stopIfTrue="1" operator="containsText" text="◙">
      <formula>NOT(ISERROR(SEARCH("◙",H76)))</formula>
    </cfRule>
    <cfRule type="containsText" dxfId="3758" priority="785" operator="containsText" text="ander">
      <formula>NOT(ISERROR(SEARCH("ander",H76)))</formula>
    </cfRule>
    <cfRule type="beginsWith" dxfId="3757" priority="786" operator="beginsWith" text="2x ◙">
      <formula>LEFT(H76,LEN("2x ◙"))="2x ◙"</formula>
    </cfRule>
    <cfRule type="beginsWith" dxfId="3756" priority="787" operator="beginsWith" text="1x ◙">
      <formula>LEFT(H76,LEN("1x ◙"))="1x ◙"</formula>
    </cfRule>
    <cfRule type="beginsWith" dxfId="3755" priority="788" operator="beginsWith" text="?">
      <formula>LEFT(H76,LEN("?"))="?"</formula>
    </cfRule>
    <cfRule type="containsText" dxfId="3754" priority="789" operator="containsText" text="P.">
      <formula>NOT(ISERROR(SEARCH("P.",H76)))</formula>
    </cfRule>
    <cfRule type="containsText" dxfId="3753" priority="790" stopIfTrue="1" operator="containsText" text="◙">
      <formula>NOT(ISERROR(SEARCH("◙",H76)))</formula>
    </cfRule>
    <cfRule type="containsText" dxfId="3752" priority="791" operator="containsText" text="ander">
      <formula>NOT(ISERROR(SEARCH("ander",H76)))</formula>
    </cfRule>
    <cfRule type="containsText" dxfId="3751" priority="792" stopIfTrue="1" operator="containsText" text="o">
      <formula>NOT(ISERROR(SEARCH("o",H76)))</formula>
    </cfRule>
    <cfRule type="containsText" dxfId="3750" priority="793" operator="containsText" text="P.">
      <formula>NOT(ISERROR(SEARCH("P.",H76)))</formula>
    </cfRule>
    <cfRule type="containsText" dxfId="3749" priority="794" stopIfTrue="1" operator="containsText" text="◙">
      <formula>NOT(ISERROR(SEARCH("◙",H76)))</formula>
    </cfRule>
    <cfRule type="containsText" dxfId="3748" priority="795" operator="containsText" text="ander">
      <formula>NOT(ISERROR(SEARCH("ander",H76)))</formula>
    </cfRule>
    <cfRule type="beginsWith" dxfId="3747" priority="796" operator="beginsWith" text="2x ◙">
      <formula>LEFT(H76,LEN("2x ◙"))="2x ◙"</formula>
    </cfRule>
    <cfRule type="beginsWith" dxfId="3746" priority="797" operator="beginsWith" text="1x ◙">
      <formula>LEFT(H76,LEN("1x ◙"))="1x ◙"</formula>
    </cfRule>
    <cfRule type="beginsWith" dxfId="3745" priority="798" operator="beginsWith" text="?">
      <formula>LEFT(H76,LEN("?"))="?"</formula>
    </cfRule>
    <cfRule type="containsText" dxfId="3744" priority="799" stopIfTrue="1" operator="containsText" text="slecht">
      <formula>NOT(ISERROR(SEARCH("slecht",H76)))</formula>
    </cfRule>
  </conditionalFormatting>
  <conditionalFormatting sqref="H85">
    <cfRule type="containsText" dxfId="3743" priority="710" operator="containsText" text="P.">
      <formula>NOT(ISERROR(SEARCH("P.",H85)))</formula>
    </cfRule>
    <cfRule type="containsText" dxfId="3742" priority="711" stopIfTrue="1" operator="containsText" text="◙">
      <formula>NOT(ISERROR(SEARCH("◙",H85)))</formula>
    </cfRule>
    <cfRule type="containsText" dxfId="3741" priority="712" operator="containsText" text="ander">
      <formula>NOT(ISERROR(SEARCH("ander",H85)))</formula>
    </cfRule>
    <cfRule type="beginsWith" dxfId="3740" priority="713" operator="beginsWith" text="2x ◙">
      <formula>LEFT(H85,LEN("2x ◙"))="2x ◙"</formula>
    </cfRule>
    <cfRule type="beginsWith" dxfId="3739" priority="714" operator="beginsWith" text="1x ◙">
      <formula>LEFT(H85,LEN("1x ◙"))="1x ◙"</formula>
    </cfRule>
    <cfRule type="beginsWith" dxfId="3738" priority="715" operator="beginsWith" text="?">
      <formula>LEFT(H85,LEN("?"))="?"</formula>
    </cfRule>
    <cfRule type="containsText" dxfId="3737" priority="716" operator="containsText" text="P.">
      <formula>NOT(ISERROR(SEARCH("P.",H85)))</formula>
    </cfRule>
    <cfRule type="containsText" dxfId="3736" priority="717" stopIfTrue="1" operator="containsText" text="◙">
      <formula>NOT(ISERROR(SEARCH("◙",H85)))</formula>
    </cfRule>
    <cfRule type="containsText" dxfId="3735" priority="718" operator="containsText" text="ander">
      <formula>NOT(ISERROR(SEARCH("ander",H85)))</formula>
    </cfRule>
    <cfRule type="containsText" dxfId="3734" priority="719" stopIfTrue="1" operator="containsText" text="o">
      <formula>NOT(ISERROR(SEARCH("o",H85)))</formula>
    </cfRule>
    <cfRule type="containsText" dxfId="3733" priority="726" stopIfTrue="1" operator="containsText" text="slecht">
      <formula>NOT(ISERROR(SEARCH("slecht",H85)))</formula>
    </cfRule>
  </conditionalFormatting>
  <conditionalFormatting sqref="H85:H86">
    <cfRule type="containsText" dxfId="3732" priority="720" operator="containsText" text="P.">
      <formula>NOT(ISERROR(SEARCH("P.",H85)))</formula>
    </cfRule>
    <cfRule type="containsText" dxfId="3731" priority="721" stopIfTrue="1" operator="containsText" text="◙">
      <formula>NOT(ISERROR(SEARCH("◙",H85)))</formula>
    </cfRule>
    <cfRule type="containsText" dxfId="3730" priority="722" operator="containsText" text="ander">
      <formula>NOT(ISERROR(SEARCH("ander",H85)))</formula>
    </cfRule>
    <cfRule type="beginsWith" dxfId="3729" priority="723" operator="beginsWith" text="2x ◙">
      <formula>LEFT(H85,LEN("2x ◙"))="2x ◙"</formula>
    </cfRule>
    <cfRule type="beginsWith" dxfId="3728" priority="724" operator="beginsWith" text="1x ◙">
      <formula>LEFT(H85,LEN("1x ◙"))="1x ◙"</formula>
    </cfRule>
    <cfRule type="beginsWith" dxfId="3727" priority="725" operator="beginsWith" text="?">
      <formula>LEFT(H85,LEN("?"))="?"</formula>
    </cfRule>
  </conditionalFormatting>
  <conditionalFormatting sqref="H86">
    <cfRule type="containsText" dxfId="3726" priority="734" operator="containsText" text="P.">
      <formula>NOT(ISERROR(SEARCH("P.",H86)))</formula>
    </cfRule>
    <cfRule type="containsText" dxfId="3725" priority="735" stopIfTrue="1" operator="containsText" text="◙">
      <formula>NOT(ISERROR(SEARCH("◙",H86)))</formula>
    </cfRule>
    <cfRule type="containsText" dxfId="3724" priority="736" operator="containsText" text="ander">
      <formula>NOT(ISERROR(SEARCH("ander",H86)))</formula>
    </cfRule>
    <cfRule type="containsText" dxfId="3723" priority="737" stopIfTrue="1" operator="containsText" text="o">
      <formula>NOT(ISERROR(SEARCH("o",H86)))</formula>
    </cfRule>
    <cfRule type="containsText" dxfId="3722" priority="738" operator="containsText" text="P.">
      <formula>NOT(ISERROR(SEARCH("P.",H86)))</formula>
    </cfRule>
    <cfRule type="containsText" dxfId="3721" priority="739" stopIfTrue="1" operator="containsText" text="◙">
      <formula>NOT(ISERROR(SEARCH("◙",H86)))</formula>
    </cfRule>
    <cfRule type="containsText" dxfId="3720" priority="740" operator="containsText" text="ander">
      <formula>NOT(ISERROR(SEARCH("ander",H86)))</formula>
    </cfRule>
    <cfRule type="beginsWith" dxfId="3719" priority="741" operator="beginsWith" text="2x ◙">
      <formula>LEFT(H86,LEN("2x ◙"))="2x ◙"</formula>
    </cfRule>
    <cfRule type="beginsWith" dxfId="3718" priority="742" operator="beginsWith" text="1x ◙">
      <formula>LEFT(H86,LEN("1x ◙"))="1x ◙"</formula>
    </cfRule>
    <cfRule type="beginsWith" dxfId="3717" priority="743" operator="beginsWith" text="?">
      <formula>LEFT(H86,LEN("?"))="?"</formula>
    </cfRule>
    <cfRule type="containsText" dxfId="3716" priority="744" stopIfTrue="1" operator="containsText" text="slecht">
      <formula>NOT(ISERROR(SEARCH("slecht",H86)))</formula>
    </cfRule>
  </conditionalFormatting>
  <conditionalFormatting sqref="H89">
    <cfRule type="containsText" dxfId="3715" priority="682" stopIfTrue="1" operator="containsText" text="slecht">
      <formula>NOT(ISERROR(SEARCH("slecht",H89)))</formula>
    </cfRule>
    <cfRule type="containsText" dxfId="3714" priority="683" operator="containsText" text="P.">
      <formula>NOT(ISERROR(SEARCH("P.",H89)))</formula>
    </cfRule>
    <cfRule type="containsText" dxfId="3713" priority="684" stopIfTrue="1" operator="containsText" text="◙">
      <formula>NOT(ISERROR(SEARCH("◙",H89)))</formula>
    </cfRule>
    <cfRule type="containsText" dxfId="3712" priority="685" operator="containsText" text="ander">
      <formula>NOT(ISERROR(SEARCH("ander",H89)))</formula>
    </cfRule>
    <cfRule type="beginsWith" dxfId="3711" priority="686" operator="beginsWith" text="2x ◙">
      <formula>LEFT(H89,LEN("2x ◙"))="2x ◙"</formula>
    </cfRule>
    <cfRule type="beginsWith" dxfId="3710" priority="687" operator="beginsWith" text="1x ◙">
      <formula>LEFT(H89,LEN("1x ◙"))="1x ◙"</formula>
    </cfRule>
    <cfRule type="beginsWith" dxfId="3709" priority="688" operator="beginsWith" text="?">
      <formula>LEFT(H89,LEN("?"))="?"</formula>
    </cfRule>
    <cfRule type="containsText" dxfId="3708" priority="689" operator="containsText" text="P.">
      <formula>NOT(ISERROR(SEARCH("P.",H89)))</formula>
    </cfRule>
    <cfRule type="containsText" dxfId="3707" priority="690" stopIfTrue="1" operator="containsText" text="◙">
      <formula>NOT(ISERROR(SEARCH("◙",H89)))</formula>
    </cfRule>
    <cfRule type="containsText" dxfId="3706" priority="691" operator="containsText" text="ander">
      <formula>NOT(ISERROR(SEARCH("ander",H89)))</formula>
    </cfRule>
    <cfRule type="containsText" dxfId="3705" priority="692" stopIfTrue="1" operator="containsText" text="o">
      <formula>NOT(ISERROR(SEARCH("o",H89)))</formula>
    </cfRule>
    <cfRule type="containsText" dxfId="3704" priority="693" operator="containsText" text="P.">
      <formula>NOT(ISERROR(SEARCH("P.",H89)))</formula>
    </cfRule>
    <cfRule type="containsText" dxfId="3703" priority="694" stopIfTrue="1" operator="containsText" text="◙">
      <formula>NOT(ISERROR(SEARCH("◙",H89)))</formula>
    </cfRule>
    <cfRule type="containsText" dxfId="3702" priority="695" operator="containsText" text="ander">
      <formula>NOT(ISERROR(SEARCH("ander",H89)))</formula>
    </cfRule>
    <cfRule type="beginsWith" dxfId="3701" priority="696" operator="beginsWith" text="2x ◙">
      <formula>LEFT(H89,LEN("2x ◙"))="2x ◙"</formula>
    </cfRule>
    <cfRule type="beginsWith" dxfId="3700" priority="697" operator="beginsWith" text="1x ◙">
      <formula>LEFT(H89,LEN("1x ◙"))="1x ◙"</formula>
    </cfRule>
    <cfRule type="beginsWith" dxfId="3699" priority="698" operator="beginsWith" text="?">
      <formula>LEFT(H89,LEN("?"))="?"</formula>
    </cfRule>
    <cfRule type="containsText" dxfId="3698" priority="699" stopIfTrue="1" operator="containsText" text="slecht">
      <formula>NOT(ISERROR(SEARCH("slecht",H89)))</formula>
    </cfRule>
  </conditionalFormatting>
  <conditionalFormatting sqref="H97">
    <cfRule type="containsText" dxfId="3697" priority="634" stopIfTrue="1" operator="containsText" text="slecht">
      <formula>NOT(ISERROR(SEARCH("slecht",H97)))</formula>
    </cfRule>
    <cfRule type="containsText" dxfId="3696" priority="635" operator="containsText" text="P.">
      <formula>NOT(ISERROR(SEARCH("P.",H97)))</formula>
    </cfRule>
    <cfRule type="containsText" dxfId="3695" priority="636" stopIfTrue="1" operator="containsText" text="◙">
      <formula>NOT(ISERROR(SEARCH("◙",H97)))</formula>
    </cfRule>
    <cfRule type="containsText" dxfId="3694" priority="637" operator="containsText" text="ander">
      <formula>NOT(ISERROR(SEARCH("ander",H97)))</formula>
    </cfRule>
    <cfRule type="beginsWith" dxfId="3693" priority="638" operator="beginsWith" text="2x ◙">
      <formula>LEFT(H97,LEN("2x ◙"))="2x ◙"</formula>
    </cfRule>
    <cfRule type="beginsWith" dxfId="3692" priority="639" operator="beginsWith" text="1x ◙">
      <formula>LEFT(H97,LEN("1x ◙"))="1x ◙"</formula>
    </cfRule>
    <cfRule type="beginsWith" dxfId="3691" priority="640" operator="beginsWith" text="?">
      <formula>LEFT(H97,LEN("?"))="?"</formula>
    </cfRule>
    <cfRule type="containsText" dxfId="3690" priority="641" operator="containsText" text="P.">
      <formula>NOT(ISERROR(SEARCH("P.",H97)))</formula>
    </cfRule>
    <cfRule type="containsText" dxfId="3689" priority="642" stopIfTrue="1" operator="containsText" text="◙">
      <formula>NOT(ISERROR(SEARCH("◙",H97)))</formula>
    </cfRule>
    <cfRule type="containsText" dxfId="3688" priority="643" operator="containsText" text="ander">
      <formula>NOT(ISERROR(SEARCH("ander",H97)))</formula>
    </cfRule>
    <cfRule type="containsText" dxfId="3687" priority="644" stopIfTrue="1" operator="containsText" text="o">
      <formula>NOT(ISERROR(SEARCH("o",H97)))</formula>
    </cfRule>
    <cfRule type="containsText" dxfId="3686" priority="645" operator="containsText" text="P.">
      <formula>NOT(ISERROR(SEARCH("P.",H97)))</formula>
    </cfRule>
    <cfRule type="containsText" dxfId="3685" priority="646" stopIfTrue="1" operator="containsText" text="◙">
      <formula>NOT(ISERROR(SEARCH("◙",H97)))</formula>
    </cfRule>
    <cfRule type="containsText" dxfId="3684" priority="647" operator="containsText" text="ander">
      <formula>NOT(ISERROR(SEARCH("ander",H97)))</formula>
    </cfRule>
    <cfRule type="beginsWith" dxfId="3683" priority="648" operator="beginsWith" text="2x ◙">
      <formula>LEFT(H97,LEN("2x ◙"))="2x ◙"</formula>
    </cfRule>
    <cfRule type="beginsWith" dxfId="3682" priority="649" operator="beginsWith" text="1x ◙">
      <formula>LEFT(H97,LEN("1x ◙"))="1x ◙"</formula>
    </cfRule>
    <cfRule type="beginsWith" dxfId="3681" priority="650" operator="beginsWith" text="?">
      <formula>LEFT(H97,LEN("?"))="?"</formula>
    </cfRule>
    <cfRule type="containsText" dxfId="3680" priority="651" stopIfTrue="1" operator="containsText" text="slecht">
      <formula>NOT(ISERROR(SEARCH("slecht",H97)))</formula>
    </cfRule>
  </conditionalFormatting>
  <conditionalFormatting sqref="H114">
    <cfRule type="containsText" dxfId="3679" priority="559" operator="containsText" text="P.">
      <formula>NOT(ISERROR(SEARCH("P.",H114)))</formula>
    </cfRule>
    <cfRule type="containsText" dxfId="3678" priority="560" stopIfTrue="1" operator="containsText" text="◙">
      <formula>NOT(ISERROR(SEARCH("◙",H114)))</formula>
    </cfRule>
    <cfRule type="containsText" dxfId="3677" priority="561" operator="containsText" text="ander">
      <formula>NOT(ISERROR(SEARCH("ander",H114)))</formula>
    </cfRule>
    <cfRule type="beginsWith" dxfId="3676" priority="562" operator="beginsWith" text="2x ◙">
      <formula>LEFT(H114,LEN("2x ◙"))="2x ◙"</formula>
    </cfRule>
    <cfRule type="beginsWith" dxfId="3675" priority="563" operator="beginsWith" text="1x ◙">
      <formula>LEFT(H114,LEN("1x ◙"))="1x ◙"</formula>
    </cfRule>
    <cfRule type="beginsWith" dxfId="3674" priority="564" operator="beginsWith" text="?">
      <formula>LEFT(H114,LEN("?"))="?"</formula>
    </cfRule>
    <cfRule type="containsText" dxfId="3673" priority="565" operator="containsText" text="P.">
      <formula>NOT(ISERROR(SEARCH("P.",H114)))</formula>
    </cfRule>
    <cfRule type="containsText" dxfId="3672" priority="566" stopIfTrue="1" operator="containsText" text="◙">
      <formula>NOT(ISERROR(SEARCH("◙",H114)))</formula>
    </cfRule>
    <cfRule type="containsText" dxfId="3671" priority="567" operator="containsText" text="ander">
      <formula>NOT(ISERROR(SEARCH("ander",H114)))</formula>
    </cfRule>
    <cfRule type="containsText" dxfId="3670" priority="568" stopIfTrue="1" operator="containsText" text="o">
      <formula>NOT(ISERROR(SEARCH("o",H114)))</formula>
    </cfRule>
    <cfRule type="containsText" dxfId="3669" priority="569" operator="containsText" text="P.">
      <formula>NOT(ISERROR(SEARCH("P.",H114)))</formula>
    </cfRule>
    <cfRule type="containsText" dxfId="3668" priority="570" stopIfTrue="1" operator="containsText" text="◙">
      <formula>NOT(ISERROR(SEARCH("◙",H114)))</formula>
    </cfRule>
    <cfRule type="containsText" dxfId="3667" priority="571" operator="containsText" text="ander">
      <formula>NOT(ISERROR(SEARCH("ander",H114)))</formula>
    </cfRule>
    <cfRule type="beginsWith" dxfId="3666" priority="572" operator="beginsWith" text="2x ◙">
      <formula>LEFT(H114,LEN("2x ◙"))="2x ◙"</formula>
    </cfRule>
    <cfRule type="beginsWith" dxfId="3665" priority="573" operator="beginsWith" text="1x ◙">
      <formula>LEFT(H114,LEN("1x ◙"))="1x ◙"</formula>
    </cfRule>
    <cfRule type="beginsWith" dxfId="3664" priority="574" operator="beginsWith" text="?">
      <formula>LEFT(H114,LEN("?"))="?"</formula>
    </cfRule>
    <cfRule type="containsText" dxfId="3663" priority="575" stopIfTrue="1" operator="containsText" text="slecht">
      <formula>NOT(ISERROR(SEARCH("slecht",H114)))</formula>
    </cfRule>
  </conditionalFormatting>
  <conditionalFormatting sqref="H114:H115">
    <cfRule type="containsText" dxfId="3662" priority="557" stopIfTrue="1" operator="containsText" text="slecht">
      <formula>NOT(ISERROR(SEARCH("slecht",H114)))</formula>
    </cfRule>
  </conditionalFormatting>
  <conditionalFormatting sqref="H115">
    <cfRule type="containsText" dxfId="3661" priority="540" stopIfTrue="1" operator="containsText" text="slecht">
      <formula>NOT(ISERROR(SEARCH("slecht",H115)))</formula>
    </cfRule>
    <cfRule type="containsText" dxfId="3660" priority="541" operator="containsText" text="P.">
      <formula>NOT(ISERROR(SEARCH("P.",H115)))</formula>
    </cfRule>
    <cfRule type="containsText" dxfId="3659" priority="542" stopIfTrue="1" operator="containsText" text="◙">
      <formula>NOT(ISERROR(SEARCH("◙",H115)))</formula>
    </cfRule>
    <cfRule type="containsText" dxfId="3658" priority="543" operator="containsText" text="ander">
      <formula>NOT(ISERROR(SEARCH("ander",H115)))</formula>
    </cfRule>
    <cfRule type="beginsWith" dxfId="3657" priority="544" operator="beginsWith" text="2x ◙">
      <formula>LEFT(H115,LEN("2x ◙"))="2x ◙"</formula>
    </cfRule>
    <cfRule type="beginsWith" dxfId="3656" priority="545" operator="beginsWith" text="1x ◙">
      <formula>LEFT(H115,LEN("1x ◙"))="1x ◙"</formula>
    </cfRule>
    <cfRule type="beginsWith" dxfId="3655" priority="546" operator="beginsWith" text="?">
      <formula>LEFT(H115,LEN("?"))="?"</formula>
    </cfRule>
    <cfRule type="containsText" dxfId="3654" priority="547" operator="containsText" text="P.">
      <formula>NOT(ISERROR(SEARCH("P.",H115)))</formula>
    </cfRule>
    <cfRule type="containsText" dxfId="3653" priority="548" stopIfTrue="1" operator="containsText" text="◙">
      <formula>NOT(ISERROR(SEARCH("◙",H115)))</formula>
    </cfRule>
    <cfRule type="containsText" dxfId="3652" priority="549" operator="containsText" text="ander">
      <formula>NOT(ISERROR(SEARCH("ander",H115)))</formula>
    </cfRule>
    <cfRule type="containsText" dxfId="3651" priority="550" stopIfTrue="1" operator="containsText" text="o">
      <formula>NOT(ISERROR(SEARCH("o",H115)))</formula>
    </cfRule>
    <cfRule type="containsText" dxfId="3650" priority="551" operator="containsText" text="P.">
      <formula>NOT(ISERROR(SEARCH("P.",H115)))</formula>
    </cfRule>
    <cfRule type="containsText" dxfId="3649" priority="552" stopIfTrue="1" operator="containsText" text="◙">
      <formula>NOT(ISERROR(SEARCH("◙",H115)))</formula>
    </cfRule>
    <cfRule type="containsText" dxfId="3648" priority="553" operator="containsText" text="ander">
      <formula>NOT(ISERROR(SEARCH("ander",H115)))</formula>
    </cfRule>
    <cfRule type="beginsWith" dxfId="3647" priority="554" operator="beginsWith" text="2x ◙">
      <formula>LEFT(H115,LEN("2x ◙"))="2x ◙"</formula>
    </cfRule>
    <cfRule type="beginsWith" dxfId="3646" priority="555" operator="beginsWith" text="1x ◙">
      <formula>LEFT(H115,LEN("1x ◙"))="1x ◙"</formula>
    </cfRule>
    <cfRule type="beginsWith" dxfId="3645" priority="556" operator="beginsWith" text="?">
      <formula>LEFT(H115,LEN("?"))="?"</formula>
    </cfRule>
  </conditionalFormatting>
  <conditionalFormatting sqref="H126">
    <cfRule type="containsText" dxfId="3644" priority="478" stopIfTrue="1" operator="containsText" text="slecht">
      <formula>NOT(ISERROR(SEARCH("slecht",H126)))</formula>
    </cfRule>
    <cfRule type="containsText" dxfId="3643" priority="479" operator="containsText" text="P.">
      <formula>NOT(ISERROR(SEARCH("P.",H126)))</formula>
    </cfRule>
    <cfRule type="containsText" dxfId="3642" priority="480" stopIfTrue="1" operator="containsText" text="◙">
      <formula>NOT(ISERROR(SEARCH("◙",H126)))</formula>
    </cfRule>
    <cfRule type="containsText" dxfId="3641" priority="481" operator="containsText" text="ander">
      <formula>NOT(ISERROR(SEARCH("ander",H126)))</formula>
    </cfRule>
    <cfRule type="beginsWith" dxfId="3640" priority="482" operator="beginsWith" text="2x ◙">
      <formula>LEFT(H126,LEN("2x ◙"))="2x ◙"</formula>
    </cfRule>
    <cfRule type="beginsWith" dxfId="3639" priority="483" operator="beginsWith" text="1x ◙">
      <formula>LEFT(H126,LEN("1x ◙"))="1x ◙"</formula>
    </cfRule>
    <cfRule type="beginsWith" dxfId="3638" priority="484" operator="beginsWith" text="?">
      <formula>LEFT(H126,LEN("?"))="?"</formula>
    </cfRule>
    <cfRule type="containsText" dxfId="3637" priority="485" operator="containsText" text="P.">
      <formula>NOT(ISERROR(SEARCH("P.",H126)))</formula>
    </cfRule>
    <cfRule type="containsText" dxfId="3636" priority="486" stopIfTrue="1" operator="containsText" text="◙">
      <formula>NOT(ISERROR(SEARCH("◙",H126)))</formula>
    </cfRule>
    <cfRule type="containsText" dxfId="3635" priority="487" operator="containsText" text="ander">
      <formula>NOT(ISERROR(SEARCH("ander",H126)))</formula>
    </cfRule>
    <cfRule type="containsText" dxfId="3634" priority="488" stopIfTrue="1" operator="containsText" text="o">
      <formula>NOT(ISERROR(SEARCH("o",H126)))</formula>
    </cfRule>
    <cfRule type="containsText" dxfId="3633" priority="489" operator="containsText" text="P.">
      <formula>NOT(ISERROR(SEARCH("P.",H126)))</formula>
    </cfRule>
    <cfRule type="containsText" dxfId="3632" priority="490" stopIfTrue="1" operator="containsText" text="◙">
      <formula>NOT(ISERROR(SEARCH("◙",H126)))</formula>
    </cfRule>
    <cfRule type="containsText" dxfId="3631" priority="491" operator="containsText" text="ander">
      <formula>NOT(ISERROR(SEARCH("ander",H126)))</formula>
    </cfRule>
    <cfRule type="beginsWith" dxfId="3630" priority="492" operator="beginsWith" text="2x ◙">
      <formula>LEFT(H126,LEN("2x ◙"))="2x ◙"</formula>
    </cfRule>
    <cfRule type="beginsWith" dxfId="3629" priority="493" operator="beginsWith" text="1x ◙">
      <formula>LEFT(H126,LEN("1x ◙"))="1x ◙"</formula>
    </cfRule>
    <cfRule type="beginsWith" dxfId="3628" priority="494" operator="beginsWith" text="?">
      <formula>LEFT(H126,LEN("?"))="?"</formula>
    </cfRule>
    <cfRule type="containsText" dxfId="3627" priority="495" stopIfTrue="1" operator="containsText" text="slecht">
      <formula>NOT(ISERROR(SEARCH("slecht",H126)))</formula>
    </cfRule>
  </conditionalFormatting>
  <conditionalFormatting sqref="H225">
    <cfRule type="containsText" dxfId="3626" priority="104" operator="containsText" text="P.">
      <formula>NOT(ISERROR(SEARCH("P.",H225)))</formula>
    </cfRule>
    <cfRule type="containsText" dxfId="3625" priority="105" stopIfTrue="1" operator="containsText" text="◙">
      <formula>NOT(ISERROR(SEARCH("◙",H225)))</formula>
    </cfRule>
    <cfRule type="containsText" dxfId="3624" priority="106" operator="containsText" text="ander">
      <formula>NOT(ISERROR(SEARCH("ander",H225)))</formula>
    </cfRule>
    <cfRule type="beginsWith" dxfId="3623" priority="107" operator="beginsWith" text="2x ◙">
      <formula>LEFT(H225,LEN("2x ◙"))="2x ◙"</formula>
    </cfRule>
    <cfRule type="beginsWith" dxfId="3622" priority="108" operator="beginsWith" text="1x ◙">
      <formula>LEFT(H225,LEN("1x ◙"))="1x ◙"</formula>
    </cfRule>
    <cfRule type="beginsWith" dxfId="3621" priority="109" operator="beginsWith" text="?">
      <formula>LEFT(H225,LEN("?"))="?"</formula>
    </cfRule>
    <cfRule type="containsText" dxfId="3620" priority="110" operator="containsText" text="P.">
      <formula>NOT(ISERROR(SEARCH("P.",H225)))</formula>
    </cfRule>
    <cfRule type="containsText" dxfId="3619" priority="111" stopIfTrue="1" operator="containsText" text="◙">
      <formula>NOT(ISERROR(SEARCH("◙",H225)))</formula>
    </cfRule>
    <cfRule type="containsText" dxfId="3618" priority="112" operator="containsText" text="ander">
      <formula>NOT(ISERROR(SEARCH("ander",H225)))</formula>
    </cfRule>
    <cfRule type="containsText" dxfId="3617" priority="113" stopIfTrue="1" operator="containsText" text="o">
      <formula>NOT(ISERROR(SEARCH("o",H225)))</formula>
    </cfRule>
    <cfRule type="containsText" dxfId="3616" priority="114" operator="containsText" text="P.">
      <formula>NOT(ISERROR(SEARCH("P.",H225)))</formula>
    </cfRule>
    <cfRule type="containsText" dxfId="3615" priority="115" stopIfTrue="1" operator="containsText" text="◙">
      <formula>NOT(ISERROR(SEARCH("◙",H225)))</formula>
    </cfRule>
    <cfRule type="containsText" dxfId="3614" priority="116" operator="containsText" text="ander">
      <formula>NOT(ISERROR(SEARCH("ander",H225)))</formula>
    </cfRule>
    <cfRule type="beginsWith" dxfId="3613" priority="117" operator="beginsWith" text="2x ◙">
      <formula>LEFT(H225,LEN("2x ◙"))="2x ◙"</formula>
    </cfRule>
    <cfRule type="beginsWith" dxfId="3612" priority="118" operator="beginsWith" text="1x ◙">
      <formula>LEFT(H225,LEN("1x ◙"))="1x ◙"</formula>
    </cfRule>
    <cfRule type="beginsWith" dxfId="3611" priority="119" operator="beginsWith" text="?">
      <formula>LEFT(H225,LEN("?"))="?"</formula>
    </cfRule>
    <cfRule type="containsText" dxfId="3610" priority="120" stopIfTrue="1" operator="containsText" text="slecht">
      <formula>NOT(ISERROR(SEARCH("slecht",H225)))</formula>
    </cfRule>
  </conditionalFormatting>
  <conditionalFormatting sqref="H225:H226">
    <cfRule type="containsText" dxfId="3609" priority="102" stopIfTrue="1" operator="containsText" text="slecht">
      <formula>NOT(ISERROR(SEARCH("slecht",H225)))</formula>
    </cfRule>
  </conditionalFormatting>
  <conditionalFormatting sqref="H226">
    <cfRule type="containsText" dxfId="3608" priority="85" stopIfTrue="1" operator="containsText" text="slecht">
      <formula>NOT(ISERROR(SEARCH("slecht",H226)))</formula>
    </cfRule>
    <cfRule type="containsText" dxfId="3607" priority="86" operator="containsText" text="P.">
      <formula>NOT(ISERROR(SEARCH("P.",H226)))</formula>
    </cfRule>
    <cfRule type="containsText" dxfId="3606" priority="87" stopIfTrue="1" operator="containsText" text="◙">
      <formula>NOT(ISERROR(SEARCH("◙",H226)))</formula>
    </cfRule>
    <cfRule type="containsText" dxfId="3605" priority="88" operator="containsText" text="ander">
      <formula>NOT(ISERROR(SEARCH("ander",H226)))</formula>
    </cfRule>
    <cfRule type="beginsWith" dxfId="3604" priority="89" operator="beginsWith" text="2x ◙">
      <formula>LEFT(H226,LEN("2x ◙"))="2x ◙"</formula>
    </cfRule>
    <cfRule type="beginsWith" dxfId="3603" priority="90" operator="beginsWith" text="1x ◙">
      <formula>LEFT(H226,LEN("1x ◙"))="1x ◙"</formula>
    </cfRule>
    <cfRule type="beginsWith" dxfId="3602" priority="91" operator="beginsWith" text="?">
      <formula>LEFT(H226,LEN("?"))="?"</formula>
    </cfRule>
    <cfRule type="containsText" dxfId="3601" priority="92" operator="containsText" text="P.">
      <formula>NOT(ISERROR(SEARCH("P.",H226)))</formula>
    </cfRule>
    <cfRule type="containsText" dxfId="3600" priority="93" stopIfTrue="1" operator="containsText" text="◙">
      <formula>NOT(ISERROR(SEARCH("◙",H226)))</formula>
    </cfRule>
    <cfRule type="containsText" dxfId="3599" priority="94" operator="containsText" text="ander">
      <formula>NOT(ISERROR(SEARCH("ander",H226)))</formula>
    </cfRule>
    <cfRule type="containsText" dxfId="3598" priority="95" stopIfTrue="1" operator="containsText" text="o">
      <formula>NOT(ISERROR(SEARCH("o",H226)))</formula>
    </cfRule>
    <cfRule type="containsText" dxfId="3597" priority="96" operator="containsText" text="P.">
      <formula>NOT(ISERROR(SEARCH("P.",H226)))</formula>
    </cfRule>
    <cfRule type="containsText" dxfId="3596" priority="97" stopIfTrue="1" operator="containsText" text="◙">
      <formula>NOT(ISERROR(SEARCH("◙",H226)))</formula>
    </cfRule>
    <cfRule type="containsText" dxfId="3595" priority="98" operator="containsText" text="ander">
      <formula>NOT(ISERROR(SEARCH("ander",H226)))</formula>
    </cfRule>
    <cfRule type="beginsWith" dxfId="3594" priority="99" operator="beginsWith" text="2x ◙">
      <formula>LEFT(H226,LEN("2x ◙"))="2x ◙"</formula>
    </cfRule>
    <cfRule type="beginsWith" dxfId="3593" priority="100" operator="beginsWith" text="1x ◙">
      <formula>LEFT(H226,LEN("1x ◙"))="1x ◙"</formula>
    </cfRule>
    <cfRule type="beginsWith" dxfId="3592" priority="101" operator="beginsWith" text="?">
      <formula>LEFT(H226,LEN("?"))="?"</formula>
    </cfRule>
  </conditionalFormatting>
  <conditionalFormatting sqref="K3">
    <cfRule type="beginsWith" dxfId="3591" priority="1190" operator="beginsWith" text="?">
      <formula>LEFT(K3,LEN("?"))="?"</formula>
    </cfRule>
    <cfRule type="beginsWith" dxfId="3590" priority="1191" operator="beginsWith" text="2x ■">
      <formula>LEFT(K3,LEN("2x ■"))="2x ■"</formula>
    </cfRule>
    <cfRule type="beginsWith" dxfId="3589" priority="1192" operator="beginsWith" text="1x ■">
      <formula>LEFT(K3,LEN("1x ■"))="1x ■"</formula>
    </cfRule>
    <cfRule type="containsText" dxfId="3588" priority="1193" stopIfTrue="1" operator="containsText" text="slecht">
      <formula>NOT(ISERROR(SEARCH("slecht",K3)))</formula>
    </cfRule>
    <cfRule type="containsText" dxfId="3587" priority="1194" operator="containsText" text="P.">
      <formula>NOT(ISERROR(SEARCH("P.",K3)))</formula>
    </cfRule>
    <cfRule type="containsText" dxfId="3586" priority="1195" operator="containsText" text="ander">
      <formula>NOT(ISERROR(SEARCH("ander",K3)))</formula>
    </cfRule>
  </conditionalFormatting>
  <conditionalFormatting sqref="K4:K249">
    <cfRule type="containsBlanks" priority="1168">
      <formula>LEN(TRIM(K4))=0</formula>
    </cfRule>
    <cfRule type="containsText" dxfId="3585" priority="1169" operator="containsText" text="scan">
      <formula>NOT(ISERROR(SEARCH("scan",K4)))</formula>
    </cfRule>
    <cfRule type="beginsWith" dxfId="3584" priority="1170" operator="beginsWith" text="2x ■">
      <formula>LEFT(K4,LEN("2x ■"))="2x ■"</formula>
    </cfRule>
    <cfRule type="beginsWith" dxfId="3583" priority="1171" operator="beginsWith" text="1x ■">
      <formula>LEFT(K4,LEN("1x ■"))="1x ■"</formula>
    </cfRule>
    <cfRule type="containsText" dxfId="3582" priority="1172" stopIfTrue="1" operator="containsText" text="slecht">
      <formula>NOT(ISERROR(SEARCH("slecht",K4)))</formula>
    </cfRule>
    <cfRule type="containsText" dxfId="3581" priority="1173" operator="containsText" text="P.">
      <formula>NOT(ISERROR(SEARCH("P.",K4)))</formula>
    </cfRule>
    <cfRule type="containsText" dxfId="3580" priority="1174" operator="containsText" text="ander">
      <formula>NOT(ISERROR(SEARCH("ander",K4)))</formula>
    </cfRule>
    <cfRule type="cellIs" dxfId="3579" priority="1175" operator="equal">
      <formula>0</formula>
    </cfRule>
    <cfRule type="containsBlanks" dxfId="3578" priority="1176">
      <formula>LEN(TRIM(K4))=0</formula>
    </cfRule>
  </conditionalFormatting>
  <conditionalFormatting sqref="L4:N249">
    <cfRule type="cellIs" dxfId="3577" priority="137" operator="greaterThan">
      <formula>1</formula>
    </cfRule>
    <cfRule type="cellIs" dxfId="3576" priority="138" operator="equal">
      <formula>0</formula>
    </cfRule>
    <cfRule type="containsBlanks" dxfId="3575" priority="139">
      <formula>LEN(TRIM(L4))=0</formula>
    </cfRule>
  </conditionalFormatting>
  <printOptions horizontalCentered="1"/>
  <pageMargins left="0" right="0" top="0.39370078740157483" bottom="0" header="0" footer="0"/>
  <pageSetup paperSize="9" scale="66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BDCD-B585-43CC-ADCB-2A9233FCCA60}">
  <dimension ref="A1:P272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4.109375" customWidth="1"/>
    <col min="5" max="5" width="5.44140625" style="29" customWidth="1"/>
    <col min="6" max="6" width="88.332031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19.6640625" customWidth="1"/>
    <col min="16" max="16" width="19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1232</v>
      </c>
      <c r="G3" s="2" t="s">
        <v>1233</v>
      </c>
      <c r="H3" s="27" t="s">
        <v>34</v>
      </c>
      <c r="I3" s="18" t="s">
        <v>1234</v>
      </c>
      <c r="J3" s="24" t="s">
        <v>8</v>
      </c>
      <c r="K3" s="32" t="s">
        <v>218</v>
      </c>
      <c r="L3" s="25" t="s">
        <v>1235</v>
      </c>
      <c r="M3" s="20" t="s">
        <v>1236</v>
      </c>
      <c r="N3" s="3">
        <v>30340</v>
      </c>
      <c r="O3" s="36" t="s">
        <v>1237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1232</v>
      </c>
      <c r="G4" s="2" t="s">
        <v>1238</v>
      </c>
      <c r="H4" s="22" t="s">
        <v>32</v>
      </c>
      <c r="I4" s="18" t="s">
        <v>1234</v>
      </c>
      <c r="J4" s="24" t="s">
        <v>5</v>
      </c>
      <c r="K4" s="32" t="s">
        <v>218</v>
      </c>
      <c r="L4" s="25" t="s">
        <v>1235</v>
      </c>
      <c r="M4" s="20">
        <v>30457</v>
      </c>
      <c r="N4" s="3">
        <v>30340</v>
      </c>
      <c r="O4" s="38"/>
      <c r="P4" s="39"/>
    </row>
    <row r="5" spans="1:16" ht="18.600000000000001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1232</v>
      </c>
      <c r="G5" s="2" t="s">
        <v>1239</v>
      </c>
      <c r="H5" s="22" t="s">
        <v>31</v>
      </c>
      <c r="I5" s="18" t="s">
        <v>1234</v>
      </c>
      <c r="J5" s="24" t="s">
        <v>5</v>
      </c>
      <c r="K5" s="32" t="s">
        <v>218</v>
      </c>
      <c r="L5" s="25" t="s">
        <v>1235</v>
      </c>
      <c r="M5" s="20">
        <v>30457</v>
      </c>
      <c r="N5" s="3">
        <v>30340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1240</v>
      </c>
      <c r="G6" s="2" t="s">
        <v>1241</v>
      </c>
      <c r="H6" s="21" t="s">
        <v>13</v>
      </c>
      <c r="I6" s="18" t="s">
        <v>1242</v>
      </c>
      <c r="J6" s="24" t="s">
        <v>6</v>
      </c>
      <c r="K6" s="32" t="s">
        <v>218</v>
      </c>
      <c r="L6" s="25" t="s">
        <v>1243</v>
      </c>
      <c r="M6" s="20" t="s">
        <v>1244</v>
      </c>
      <c r="N6" s="3">
        <v>30361</v>
      </c>
      <c r="O6" s="36" t="s">
        <v>1245</v>
      </c>
      <c r="P6" s="37" t="s">
        <v>12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1240</v>
      </c>
      <c r="G7" s="2" t="s">
        <v>1246</v>
      </c>
      <c r="H7" s="21" t="s">
        <v>13</v>
      </c>
      <c r="I7" s="18">
        <v>2080</v>
      </c>
      <c r="J7" s="24" t="s">
        <v>36</v>
      </c>
      <c r="K7" s="32" t="s">
        <v>218</v>
      </c>
      <c r="L7" s="25" t="s">
        <v>1243</v>
      </c>
      <c r="M7" s="20" t="s">
        <v>1244</v>
      </c>
      <c r="N7" s="3">
        <v>30361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1240</v>
      </c>
      <c r="G8" s="2" t="s">
        <v>1247</v>
      </c>
      <c r="H8" s="21" t="s">
        <v>13</v>
      </c>
      <c r="I8" s="18">
        <v>2081</v>
      </c>
      <c r="J8" s="24" t="s">
        <v>1248</v>
      </c>
      <c r="K8" s="32" t="s">
        <v>218</v>
      </c>
      <c r="L8" s="25" t="s">
        <v>1243</v>
      </c>
      <c r="M8" s="20" t="s">
        <v>1244</v>
      </c>
      <c r="N8" s="3">
        <v>30361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1240</v>
      </c>
      <c r="G9" s="2" t="s">
        <v>1249</v>
      </c>
      <c r="H9" s="22" t="s">
        <v>14</v>
      </c>
      <c r="I9" s="18" t="s">
        <v>1242</v>
      </c>
      <c r="J9" s="24" t="s">
        <v>2</v>
      </c>
      <c r="K9" s="32" t="s">
        <v>1250</v>
      </c>
      <c r="L9" s="25" t="s">
        <v>1243</v>
      </c>
      <c r="M9" s="20" t="s">
        <v>2</v>
      </c>
      <c r="N9" s="3">
        <v>30361</v>
      </c>
      <c r="O9" s="36" t="s">
        <v>1245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1240</v>
      </c>
      <c r="G10" s="2" t="s">
        <v>1251</v>
      </c>
      <c r="H10" s="22" t="s">
        <v>14</v>
      </c>
      <c r="I10" s="18">
        <v>2080</v>
      </c>
      <c r="J10" s="24" t="s">
        <v>43</v>
      </c>
      <c r="K10" s="32" t="s">
        <v>1250</v>
      </c>
      <c r="L10" s="25" t="s">
        <v>1243</v>
      </c>
      <c r="M10" s="20" t="s">
        <v>1244</v>
      </c>
      <c r="N10" s="3">
        <v>30361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1240</v>
      </c>
      <c r="G11" s="2" t="s">
        <v>1252</v>
      </c>
      <c r="H11" s="22" t="s">
        <v>14</v>
      </c>
      <c r="I11" s="18">
        <v>2081</v>
      </c>
      <c r="J11" s="24" t="s">
        <v>43</v>
      </c>
      <c r="K11" s="32" t="s">
        <v>1250</v>
      </c>
      <c r="L11" s="25" t="s">
        <v>1243</v>
      </c>
      <c r="M11" s="20" t="s">
        <v>1244</v>
      </c>
      <c r="N11" s="3">
        <v>30361</v>
      </c>
      <c r="O11" s="38"/>
      <c r="P11" s="39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1253</v>
      </c>
      <c r="G12" s="2" t="s">
        <v>1254</v>
      </c>
      <c r="H12" s="18" t="s">
        <v>9</v>
      </c>
      <c r="I12" s="18" t="s">
        <v>1255</v>
      </c>
      <c r="J12" s="24" t="s">
        <v>1256</v>
      </c>
      <c r="K12" s="32" t="s">
        <v>218</v>
      </c>
      <c r="L12" s="25" t="s">
        <v>1257</v>
      </c>
      <c r="M12" s="20" t="s">
        <v>1258</v>
      </c>
      <c r="N12" s="3">
        <v>30382</v>
      </c>
      <c r="O12" s="36" t="s">
        <v>1259</v>
      </c>
      <c r="P12" s="37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1253</v>
      </c>
      <c r="G13" s="2" t="s">
        <v>1260</v>
      </c>
      <c r="H13" s="18" t="s">
        <v>10</v>
      </c>
      <c r="I13" s="18">
        <v>2083</v>
      </c>
      <c r="J13" s="24" t="s">
        <v>1107</v>
      </c>
      <c r="K13" s="32" t="s">
        <v>218</v>
      </c>
      <c r="L13" s="25" t="s">
        <v>1257</v>
      </c>
      <c r="M13" s="20" t="s">
        <v>1258</v>
      </c>
      <c r="N13" s="3">
        <v>30382</v>
      </c>
      <c r="O13" s="38"/>
      <c r="P13" s="39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1253</v>
      </c>
      <c r="G14" s="2" t="s">
        <v>1261</v>
      </c>
      <c r="H14" s="18">
        <v>0</v>
      </c>
      <c r="I14" s="18">
        <v>2083</v>
      </c>
      <c r="J14" s="24" t="s">
        <v>2</v>
      </c>
      <c r="K14" s="32" t="s">
        <v>1</v>
      </c>
      <c r="L14" s="25" t="s">
        <v>1257</v>
      </c>
      <c r="M14" s="20" t="s">
        <v>2</v>
      </c>
      <c r="N14" s="3">
        <v>30382</v>
      </c>
      <c r="O14" s="38"/>
      <c r="P14" s="39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1262</v>
      </c>
      <c r="G15" s="2" t="s">
        <v>1263</v>
      </c>
      <c r="H15" s="18">
        <v>0</v>
      </c>
      <c r="I15" s="18" t="s">
        <v>1264</v>
      </c>
      <c r="J15" s="24" t="s">
        <v>6</v>
      </c>
      <c r="K15" s="32" t="s">
        <v>218</v>
      </c>
      <c r="L15" s="25" t="s">
        <v>1265</v>
      </c>
      <c r="M15" s="20" t="s">
        <v>1266</v>
      </c>
      <c r="N15" s="3">
        <v>30396</v>
      </c>
      <c r="O15" s="36" t="s">
        <v>1267</v>
      </c>
      <c r="P15" s="37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1262</v>
      </c>
      <c r="G16" s="2" t="s">
        <v>1268</v>
      </c>
      <c r="H16" s="18">
        <v>0</v>
      </c>
      <c r="I16" s="18" t="s">
        <v>1264</v>
      </c>
      <c r="J16" s="24" t="s">
        <v>2</v>
      </c>
      <c r="K16" s="32" t="s">
        <v>1</v>
      </c>
      <c r="L16" s="25" t="s">
        <v>1265</v>
      </c>
      <c r="M16" s="20" t="s">
        <v>2</v>
      </c>
      <c r="N16" s="3">
        <v>30396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1269</v>
      </c>
      <c r="G17" s="2" t="s">
        <v>1270</v>
      </c>
      <c r="H17" s="18" t="s">
        <v>9</v>
      </c>
      <c r="I17" s="18" t="s">
        <v>1271</v>
      </c>
      <c r="J17" s="24" t="s">
        <v>8</v>
      </c>
      <c r="K17" s="32" t="s">
        <v>218</v>
      </c>
      <c r="L17" s="25" t="s">
        <v>28</v>
      </c>
      <c r="M17" s="20">
        <v>30411</v>
      </c>
      <c r="N17" s="3">
        <v>30411</v>
      </c>
      <c r="O17" s="36" t="s">
        <v>1272</v>
      </c>
      <c r="P17" s="37" t="s">
        <v>12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1269</v>
      </c>
      <c r="G18" s="2" t="s">
        <v>1273</v>
      </c>
      <c r="H18" s="18" t="s">
        <v>10</v>
      </c>
      <c r="I18" s="18" t="s">
        <v>1271</v>
      </c>
      <c r="J18" s="24" t="s">
        <v>8</v>
      </c>
      <c r="K18" s="32" t="s">
        <v>218</v>
      </c>
      <c r="L18" s="25" t="s">
        <v>28</v>
      </c>
      <c r="M18" s="20">
        <v>30411</v>
      </c>
      <c r="N18" s="3">
        <v>30411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1269</v>
      </c>
      <c r="G19" s="2" t="s">
        <v>1274</v>
      </c>
      <c r="H19" s="18" t="s">
        <v>9</v>
      </c>
      <c r="I19" s="18" t="s">
        <v>1271</v>
      </c>
      <c r="J19" s="24" t="s">
        <v>8</v>
      </c>
      <c r="K19" s="32" t="s">
        <v>218</v>
      </c>
      <c r="L19" s="25" t="s">
        <v>28</v>
      </c>
      <c r="M19" s="20">
        <v>30411</v>
      </c>
      <c r="N19" s="3">
        <v>30411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1275</v>
      </c>
      <c r="G20" s="2" t="s">
        <v>1276</v>
      </c>
      <c r="H20" s="18" t="s">
        <v>9</v>
      </c>
      <c r="I20" s="18" t="s">
        <v>1277</v>
      </c>
      <c r="J20" s="24" t="s">
        <v>149</v>
      </c>
      <c r="K20" s="32" t="s">
        <v>218</v>
      </c>
      <c r="L20" s="25" t="s">
        <v>1278</v>
      </c>
      <c r="M20" s="20" t="s">
        <v>1279</v>
      </c>
      <c r="N20" s="3">
        <v>30424</v>
      </c>
      <c r="O20" s="36" t="s">
        <v>1280</v>
      </c>
      <c r="P20" s="37" t="s">
        <v>12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1275</v>
      </c>
      <c r="G21" s="2" t="s">
        <v>1281</v>
      </c>
      <c r="H21" s="18" t="s">
        <v>10</v>
      </c>
      <c r="I21" s="18">
        <v>2087</v>
      </c>
      <c r="J21" s="24" t="s">
        <v>696</v>
      </c>
      <c r="K21" s="32" t="s">
        <v>218</v>
      </c>
      <c r="L21" s="25" t="s">
        <v>1278</v>
      </c>
      <c r="M21" s="20" t="s">
        <v>1279</v>
      </c>
      <c r="N21" s="3">
        <v>30424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1275</v>
      </c>
      <c r="G22" s="2" t="s">
        <v>1282</v>
      </c>
      <c r="H22" s="18" t="s">
        <v>10</v>
      </c>
      <c r="I22" s="18">
        <v>2088</v>
      </c>
      <c r="J22" s="24" t="s">
        <v>6</v>
      </c>
      <c r="K22" s="32" t="s">
        <v>218</v>
      </c>
      <c r="L22" s="25" t="s">
        <v>1278</v>
      </c>
      <c r="M22" s="20" t="s">
        <v>1279</v>
      </c>
      <c r="N22" s="3">
        <v>30424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1283</v>
      </c>
      <c r="G23" s="2" t="s">
        <v>1284</v>
      </c>
      <c r="H23" s="18">
        <v>0</v>
      </c>
      <c r="I23" s="18" t="s">
        <v>1285</v>
      </c>
      <c r="J23" s="24" t="s">
        <v>8</v>
      </c>
      <c r="K23" s="32" t="s">
        <v>218</v>
      </c>
      <c r="L23" s="25" t="s">
        <v>1286</v>
      </c>
      <c r="M23" s="20" t="s">
        <v>1287</v>
      </c>
      <c r="N23" s="3">
        <v>30431</v>
      </c>
      <c r="O23" s="36" t="s">
        <v>1272</v>
      </c>
      <c r="P23" s="37">
        <v>0</v>
      </c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1283</v>
      </c>
      <c r="G24" s="2" t="s">
        <v>1288</v>
      </c>
      <c r="H24" s="18">
        <v>0</v>
      </c>
      <c r="I24" s="18" t="s">
        <v>1285</v>
      </c>
      <c r="J24" s="24" t="s">
        <v>2</v>
      </c>
      <c r="K24" s="32" t="s">
        <v>1</v>
      </c>
      <c r="L24" s="25" t="s">
        <v>1286</v>
      </c>
      <c r="M24" s="20" t="s">
        <v>2</v>
      </c>
      <c r="N24" s="3">
        <v>30431</v>
      </c>
      <c r="O24" s="38"/>
      <c r="P24" s="39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264</v>
      </c>
      <c r="F25" s="4" t="s">
        <v>1289</v>
      </c>
      <c r="G25" s="2" t="s">
        <v>1290</v>
      </c>
      <c r="H25" s="18">
        <v>0</v>
      </c>
      <c r="I25" s="18" t="s">
        <v>1291</v>
      </c>
      <c r="J25" s="24" t="s">
        <v>681</v>
      </c>
      <c r="K25" s="32" t="s">
        <v>218</v>
      </c>
      <c r="L25" s="25" t="s">
        <v>1292</v>
      </c>
      <c r="M25" s="20" t="s">
        <v>1293</v>
      </c>
      <c r="N25" s="3">
        <v>30438</v>
      </c>
      <c r="O25" s="36" t="s">
        <v>1294</v>
      </c>
      <c r="P25" s="37">
        <v>0</v>
      </c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1" t="s">
        <v>268</v>
      </c>
      <c r="F26" s="4" t="s">
        <v>1289</v>
      </c>
      <c r="G26" s="2" t="s">
        <v>1295</v>
      </c>
      <c r="H26" s="18">
        <v>0</v>
      </c>
      <c r="I26" s="18" t="s">
        <v>1291</v>
      </c>
      <c r="J26" s="24" t="s">
        <v>2</v>
      </c>
      <c r="K26" s="32" t="s">
        <v>1</v>
      </c>
      <c r="L26" s="25" t="s">
        <v>1292</v>
      </c>
      <c r="M26" s="20" t="s">
        <v>2</v>
      </c>
      <c r="N26" s="3">
        <v>30438</v>
      </c>
      <c r="O26" s="38"/>
      <c r="P26" s="39"/>
    </row>
    <row r="27" spans="1:16" ht="15.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270</v>
      </c>
      <c r="F27" s="4" t="s">
        <v>1296</v>
      </c>
      <c r="G27" s="2" t="s">
        <v>1297</v>
      </c>
      <c r="H27" s="26" t="s">
        <v>33</v>
      </c>
      <c r="I27" s="18" t="s">
        <v>1298</v>
      </c>
      <c r="J27" s="24" t="s">
        <v>6</v>
      </c>
      <c r="K27" s="32" t="s">
        <v>218</v>
      </c>
      <c r="L27" s="25" t="s">
        <v>28</v>
      </c>
      <c r="M27" s="20">
        <v>30445</v>
      </c>
      <c r="N27" s="3">
        <v>30445</v>
      </c>
      <c r="O27" s="36" t="s">
        <v>1299</v>
      </c>
      <c r="P27" s="37">
        <v>0</v>
      </c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272</v>
      </c>
      <c r="F28" s="4" t="s">
        <v>1296</v>
      </c>
      <c r="G28" s="2" t="s">
        <v>1300</v>
      </c>
      <c r="H28" s="21" t="s">
        <v>13</v>
      </c>
      <c r="I28" s="18">
        <v>2092</v>
      </c>
      <c r="J28" s="24" t="s">
        <v>6</v>
      </c>
      <c r="K28" s="32" t="s">
        <v>218</v>
      </c>
      <c r="L28" s="25" t="s">
        <v>28</v>
      </c>
      <c r="M28" s="20">
        <v>30971</v>
      </c>
      <c r="N28" s="3">
        <v>30445</v>
      </c>
      <c r="O28" s="38"/>
      <c r="P28" s="39"/>
    </row>
    <row r="29" spans="1:16" ht="15" thickBot="1" x14ac:dyDescent="0.35">
      <c r="A29" s="15" t="str">
        <f t="shared" si="0"/>
        <v/>
      </c>
      <c r="B29" s="10" t="str">
        <f t="shared" si="1"/>
        <v>◄</v>
      </c>
      <c r="C29" s="11"/>
      <c r="D29" s="12"/>
      <c r="E29" s="31" t="s">
        <v>635</v>
      </c>
      <c r="F29" s="4" t="s">
        <v>1296</v>
      </c>
      <c r="G29" s="2" t="s">
        <v>1301</v>
      </c>
      <c r="H29" s="18">
        <v>0</v>
      </c>
      <c r="I29" s="18">
        <v>2092</v>
      </c>
      <c r="J29" s="24" t="s">
        <v>2</v>
      </c>
      <c r="K29" s="32" t="s">
        <v>1</v>
      </c>
      <c r="L29" s="25" t="s">
        <v>28</v>
      </c>
      <c r="M29" s="20" t="s">
        <v>2</v>
      </c>
      <c r="N29" s="3">
        <v>30445</v>
      </c>
      <c r="O29" s="38"/>
      <c r="P29" s="39"/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274</v>
      </c>
      <c r="F30" s="4" t="s">
        <v>1302</v>
      </c>
      <c r="G30" s="2" t="s">
        <v>1300</v>
      </c>
      <c r="H30" s="18">
        <v>0</v>
      </c>
      <c r="I30" s="18" t="s">
        <v>1303</v>
      </c>
      <c r="J30" s="24" t="s">
        <v>681</v>
      </c>
      <c r="K30" s="32" t="s">
        <v>218</v>
      </c>
      <c r="L30" s="25" t="s">
        <v>1304</v>
      </c>
      <c r="M30" s="20" t="s">
        <v>1293</v>
      </c>
      <c r="N30" s="3">
        <v>30452</v>
      </c>
      <c r="O30" s="36" t="s">
        <v>1305</v>
      </c>
      <c r="P30" s="37">
        <v>0</v>
      </c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1" t="s">
        <v>277</v>
      </c>
      <c r="F31" s="4" t="s">
        <v>1302</v>
      </c>
      <c r="G31" s="2" t="s">
        <v>1306</v>
      </c>
      <c r="H31" s="18">
        <v>0</v>
      </c>
      <c r="I31" s="18">
        <v>2093</v>
      </c>
      <c r="J31" s="24" t="s">
        <v>8</v>
      </c>
      <c r="K31" s="32" t="s">
        <v>218</v>
      </c>
      <c r="L31" s="25" t="s">
        <v>1304</v>
      </c>
      <c r="M31" s="20" t="s">
        <v>1293</v>
      </c>
      <c r="N31" s="3">
        <v>30452</v>
      </c>
      <c r="O31" s="38"/>
      <c r="P31" s="39"/>
    </row>
    <row r="32" spans="1:16" ht="15" thickBot="1" x14ac:dyDescent="0.35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279</v>
      </c>
      <c r="F32" s="4" t="s">
        <v>1302</v>
      </c>
      <c r="G32" s="2" t="s">
        <v>1307</v>
      </c>
      <c r="H32" s="18">
        <v>0</v>
      </c>
      <c r="I32" s="18">
        <v>0</v>
      </c>
      <c r="J32" s="24" t="s">
        <v>2</v>
      </c>
      <c r="K32" s="32" t="s">
        <v>1</v>
      </c>
      <c r="L32" s="25" t="s">
        <v>1304</v>
      </c>
      <c r="M32" s="20" t="s">
        <v>2</v>
      </c>
      <c r="N32" s="3">
        <v>30452</v>
      </c>
      <c r="O32" s="38"/>
      <c r="P32" s="39"/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281</v>
      </c>
      <c r="F33" s="4" t="s">
        <v>1308</v>
      </c>
      <c r="G33" s="2" t="s">
        <v>1309</v>
      </c>
      <c r="H33" s="18" t="s">
        <v>10</v>
      </c>
      <c r="I33" s="18" t="s">
        <v>1310</v>
      </c>
      <c r="J33" s="24" t="s">
        <v>6</v>
      </c>
      <c r="K33" s="32" t="s">
        <v>218</v>
      </c>
      <c r="L33" s="25" t="s">
        <v>1311</v>
      </c>
      <c r="M33" s="20" t="s">
        <v>1312</v>
      </c>
      <c r="N33" s="3">
        <v>30480</v>
      </c>
      <c r="O33" s="36" t="s">
        <v>1299</v>
      </c>
      <c r="P33" s="37">
        <v>0</v>
      </c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1" t="s">
        <v>283</v>
      </c>
      <c r="F34" s="4" t="s">
        <v>1308</v>
      </c>
      <c r="G34" s="2" t="s">
        <v>1313</v>
      </c>
      <c r="H34" s="18" t="s">
        <v>9</v>
      </c>
      <c r="I34" s="18" t="s">
        <v>1310</v>
      </c>
      <c r="J34" s="24" t="s">
        <v>210</v>
      </c>
      <c r="K34" s="32" t="s">
        <v>218</v>
      </c>
      <c r="L34" s="25" t="s">
        <v>1311</v>
      </c>
      <c r="M34" s="20">
        <v>30488</v>
      </c>
      <c r="N34" s="3">
        <v>30480</v>
      </c>
      <c r="O34" s="38"/>
      <c r="P34" s="39"/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285</v>
      </c>
      <c r="F35" s="4" t="s">
        <v>1308</v>
      </c>
      <c r="G35" s="2" t="s">
        <v>1314</v>
      </c>
      <c r="H35" s="18">
        <v>0</v>
      </c>
      <c r="I35" s="18" t="s">
        <v>1310</v>
      </c>
      <c r="J35" s="24" t="s">
        <v>2</v>
      </c>
      <c r="K35" s="32" t="s">
        <v>1</v>
      </c>
      <c r="L35" s="25" t="s">
        <v>1311</v>
      </c>
      <c r="M35" s="20" t="s">
        <v>2</v>
      </c>
      <c r="N35" s="3">
        <v>30480</v>
      </c>
      <c r="O35" s="38"/>
      <c r="P35" s="39"/>
    </row>
    <row r="36" spans="1:16" ht="15.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287</v>
      </c>
      <c r="F36" s="4" t="s">
        <v>1308</v>
      </c>
      <c r="G36" s="2" t="s">
        <v>1315</v>
      </c>
      <c r="H36" s="21" t="s">
        <v>29</v>
      </c>
      <c r="I36" s="18">
        <v>2095</v>
      </c>
      <c r="J36" s="24" t="s">
        <v>210</v>
      </c>
      <c r="K36" s="32" t="s">
        <v>218</v>
      </c>
      <c r="L36" s="25" t="s">
        <v>1311</v>
      </c>
      <c r="M36" s="20" t="s">
        <v>1312</v>
      </c>
      <c r="N36" s="3">
        <v>30480</v>
      </c>
      <c r="O36" s="36" t="s">
        <v>1299</v>
      </c>
      <c r="P36" s="37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1" t="s">
        <v>657</v>
      </c>
      <c r="F37" s="4" t="s">
        <v>1308</v>
      </c>
      <c r="G37" s="2" t="s">
        <v>1316</v>
      </c>
      <c r="H37" s="27" t="s">
        <v>35</v>
      </c>
      <c r="I37" s="18">
        <v>2095</v>
      </c>
      <c r="J37" s="24" t="s">
        <v>210</v>
      </c>
      <c r="K37" s="32" t="s">
        <v>218</v>
      </c>
      <c r="L37" s="25" t="s">
        <v>1311</v>
      </c>
      <c r="M37" s="20">
        <v>30480</v>
      </c>
      <c r="N37" s="3">
        <v>30480</v>
      </c>
      <c r="O37" s="38"/>
      <c r="P37" s="39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290</v>
      </c>
      <c r="F38" s="4" t="s">
        <v>1308</v>
      </c>
      <c r="G38" s="2" t="s">
        <v>1317</v>
      </c>
      <c r="H38" s="18">
        <v>0</v>
      </c>
      <c r="I38" s="18">
        <v>2095</v>
      </c>
      <c r="J38" s="24" t="s">
        <v>2</v>
      </c>
      <c r="K38" s="32" t="s">
        <v>1</v>
      </c>
      <c r="L38" s="25" t="s">
        <v>1311</v>
      </c>
      <c r="M38" s="20" t="s">
        <v>2</v>
      </c>
      <c r="N38" s="3">
        <v>30480</v>
      </c>
      <c r="O38" s="38"/>
      <c r="P38" s="39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292</v>
      </c>
      <c r="F39" s="4" t="s">
        <v>1318</v>
      </c>
      <c r="G39" s="2" t="s">
        <v>1319</v>
      </c>
      <c r="H39" s="18">
        <v>0</v>
      </c>
      <c r="I39" s="18" t="s">
        <v>1320</v>
      </c>
      <c r="J39" s="24" t="s">
        <v>1321</v>
      </c>
      <c r="K39" s="32">
        <v>0</v>
      </c>
      <c r="L39" s="25" t="s">
        <v>1322</v>
      </c>
      <c r="M39" s="20" t="s">
        <v>1323</v>
      </c>
      <c r="N39" s="3">
        <v>30494</v>
      </c>
      <c r="O39" s="36" t="s">
        <v>1324</v>
      </c>
      <c r="P39" s="37" t="s">
        <v>12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294</v>
      </c>
      <c r="F40" s="4" t="s">
        <v>1318</v>
      </c>
      <c r="G40" s="2" t="s">
        <v>1325</v>
      </c>
      <c r="H40" s="18">
        <v>0</v>
      </c>
      <c r="I40" s="18">
        <v>2097</v>
      </c>
      <c r="J40" s="24" t="s">
        <v>1326</v>
      </c>
      <c r="K40" s="32">
        <v>0</v>
      </c>
      <c r="L40" s="25" t="s">
        <v>1322</v>
      </c>
      <c r="M40" s="20" t="s">
        <v>1323</v>
      </c>
      <c r="N40" s="3">
        <v>30494</v>
      </c>
      <c r="O40" s="38"/>
      <c r="P40" s="39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1" t="s">
        <v>668</v>
      </c>
      <c r="F41" s="4" t="s">
        <v>1318</v>
      </c>
      <c r="G41" s="2" t="s">
        <v>1327</v>
      </c>
      <c r="H41" s="18">
        <v>0</v>
      </c>
      <c r="I41" s="18">
        <v>2098</v>
      </c>
      <c r="J41" s="24" t="s">
        <v>1328</v>
      </c>
      <c r="K41" s="32">
        <v>0</v>
      </c>
      <c r="L41" s="25" t="s">
        <v>1322</v>
      </c>
      <c r="M41" s="20" t="s">
        <v>1323</v>
      </c>
      <c r="N41" s="3">
        <v>30494</v>
      </c>
      <c r="O41" s="38"/>
      <c r="P41" s="39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296</v>
      </c>
      <c r="F42" s="4" t="s">
        <v>1318</v>
      </c>
      <c r="G42" s="2" t="s">
        <v>1329</v>
      </c>
      <c r="H42" s="18">
        <v>0</v>
      </c>
      <c r="I42" s="18">
        <v>2099</v>
      </c>
      <c r="J42" s="24" t="s">
        <v>1330</v>
      </c>
      <c r="K42" s="32">
        <v>0</v>
      </c>
      <c r="L42" s="25" t="s">
        <v>1322</v>
      </c>
      <c r="M42" s="20" t="s">
        <v>1323</v>
      </c>
      <c r="N42" s="3">
        <v>30494</v>
      </c>
      <c r="O42" s="36" t="s">
        <v>1324</v>
      </c>
      <c r="P42" s="37" t="s">
        <v>12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1" t="s">
        <v>299</v>
      </c>
      <c r="F43" s="4" t="s">
        <v>1318</v>
      </c>
      <c r="G43" s="2" t="s">
        <v>1331</v>
      </c>
      <c r="H43" s="18">
        <v>0</v>
      </c>
      <c r="I43" s="18">
        <v>2099</v>
      </c>
      <c r="J43" s="24" t="s">
        <v>1330</v>
      </c>
      <c r="K43" s="32">
        <v>0</v>
      </c>
      <c r="L43" s="25" t="s">
        <v>1322</v>
      </c>
      <c r="M43" s="20" t="s">
        <v>1323</v>
      </c>
      <c r="N43" s="3">
        <v>30494</v>
      </c>
      <c r="O43" s="38"/>
      <c r="P43" s="39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1" t="s">
        <v>301</v>
      </c>
      <c r="F44" s="4" t="s">
        <v>1318</v>
      </c>
      <c r="G44" s="2" t="s">
        <v>1332</v>
      </c>
      <c r="H44" s="18">
        <v>0</v>
      </c>
      <c r="I44" s="18">
        <v>2099</v>
      </c>
      <c r="J44" s="24" t="s">
        <v>1330</v>
      </c>
      <c r="K44" s="32">
        <v>0</v>
      </c>
      <c r="L44" s="25" t="s">
        <v>1322</v>
      </c>
      <c r="M44" s="20" t="s">
        <v>1323</v>
      </c>
      <c r="N44" s="3">
        <v>30494</v>
      </c>
      <c r="O44" s="38"/>
      <c r="P44" s="39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303</v>
      </c>
      <c r="F45" s="4" t="s">
        <v>1333</v>
      </c>
      <c r="G45" s="2" t="s">
        <v>1334</v>
      </c>
      <c r="H45" s="18">
        <v>0</v>
      </c>
      <c r="I45" s="18" t="s">
        <v>1335</v>
      </c>
      <c r="J45" s="24" t="s">
        <v>1336</v>
      </c>
      <c r="K45" s="32" t="s">
        <v>218</v>
      </c>
      <c r="L45" s="25" t="s">
        <v>1337</v>
      </c>
      <c r="M45" s="20" t="s">
        <v>1338</v>
      </c>
      <c r="N45" s="3">
        <v>30571</v>
      </c>
      <c r="O45" s="36" t="s">
        <v>1339</v>
      </c>
      <c r="P45" s="37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306</v>
      </c>
      <c r="F46" s="4" t="s">
        <v>1333</v>
      </c>
      <c r="G46" s="2" t="s">
        <v>1340</v>
      </c>
      <c r="H46" s="18">
        <v>0</v>
      </c>
      <c r="I46" s="18" t="s">
        <v>1335</v>
      </c>
      <c r="J46" s="24" t="s">
        <v>2</v>
      </c>
      <c r="K46" s="32" t="s">
        <v>1</v>
      </c>
      <c r="L46" s="25" t="s">
        <v>1337</v>
      </c>
      <c r="M46" s="20" t="s">
        <v>2</v>
      </c>
      <c r="N46" s="3">
        <v>30571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310</v>
      </c>
      <c r="F47" s="4" t="s">
        <v>1341</v>
      </c>
      <c r="G47" s="2" t="s">
        <v>1342</v>
      </c>
      <c r="H47" s="22" t="s">
        <v>14</v>
      </c>
      <c r="I47" s="18" t="s">
        <v>1343</v>
      </c>
      <c r="J47" s="24" t="s">
        <v>6</v>
      </c>
      <c r="K47" s="32">
        <v>0</v>
      </c>
      <c r="L47" s="25" t="s">
        <v>1344</v>
      </c>
      <c r="M47" s="20" t="s">
        <v>1345</v>
      </c>
      <c r="N47" s="3">
        <v>30585</v>
      </c>
      <c r="O47" s="36" t="s">
        <v>1346</v>
      </c>
      <c r="P47" s="37">
        <v>0</v>
      </c>
    </row>
    <row r="48" spans="1:16" ht="15.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313</v>
      </c>
      <c r="F48" s="4" t="s">
        <v>1341</v>
      </c>
      <c r="G48" s="2" t="s">
        <v>1347</v>
      </c>
      <c r="H48" s="26" t="s">
        <v>33</v>
      </c>
      <c r="I48" s="18" t="s">
        <v>1343</v>
      </c>
      <c r="J48" s="24" t="s">
        <v>21</v>
      </c>
      <c r="K48" s="32" t="s">
        <v>218</v>
      </c>
      <c r="L48" s="25" t="s">
        <v>1344</v>
      </c>
      <c r="M48" s="20" t="s">
        <v>1345</v>
      </c>
      <c r="N48" s="3">
        <v>30585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691</v>
      </c>
      <c r="F49" s="4" t="s">
        <v>1341</v>
      </c>
      <c r="G49" s="2" t="s">
        <v>1348</v>
      </c>
      <c r="H49" s="18">
        <v>0</v>
      </c>
      <c r="I49" s="18" t="s">
        <v>1343</v>
      </c>
      <c r="J49" s="24" t="s">
        <v>2</v>
      </c>
      <c r="K49" s="32" t="s">
        <v>1</v>
      </c>
      <c r="L49" s="25" t="s">
        <v>1344</v>
      </c>
      <c r="M49" s="20" t="s">
        <v>2</v>
      </c>
      <c r="N49" s="3">
        <v>30585</v>
      </c>
      <c r="O49" s="38"/>
      <c r="P49" s="39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315</v>
      </c>
      <c r="F50" s="4" t="s">
        <v>1349</v>
      </c>
      <c r="G50" s="2" t="s">
        <v>1350</v>
      </c>
      <c r="H50" s="18">
        <v>0</v>
      </c>
      <c r="I50" s="18" t="s">
        <v>1351</v>
      </c>
      <c r="J50" s="24" t="s">
        <v>1352</v>
      </c>
      <c r="K50" s="32">
        <v>0</v>
      </c>
      <c r="L50" s="25" t="s">
        <v>1353</v>
      </c>
      <c r="M50" s="20" t="s">
        <v>1354</v>
      </c>
      <c r="N50" s="3">
        <v>30630</v>
      </c>
      <c r="O50" s="36" t="s">
        <v>1355</v>
      </c>
      <c r="P50" s="37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317</v>
      </c>
      <c r="F51" s="4" t="s">
        <v>1349</v>
      </c>
      <c r="G51" s="2" t="s">
        <v>1356</v>
      </c>
      <c r="H51" s="18">
        <v>0</v>
      </c>
      <c r="I51" s="18" t="s">
        <v>1351</v>
      </c>
      <c r="J51" s="24" t="s">
        <v>2</v>
      </c>
      <c r="K51" s="32" t="s">
        <v>1</v>
      </c>
      <c r="L51" s="25" t="s">
        <v>1353</v>
      </c>
      <c r="M51" s="20" t="s">
        <v>2</v>
      </c>
      <c r="N51" s="3">
        <v>30630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321</v>
      </c>
      <c r="F52" s="4" t="s">
        <v>1357</v>
      </c>
      <c r="G52" s="2" t="s">
        <v>1358</v>
      </c>
      <c r="H52" s="18">
        <v>0</v>
      </c>
      <c r="I52" s="18" t="s">
        <v>1359</v>
      </c>
      <c r="J52" s="24" t="s">
        <v>6</v>
      </c>
      <c r="K52" s="32" t="s">
        <v>218</v>
      </c>
      <c r="L52" s="25" t="s">
        <v>1360</v>
      </c>
      <c r="M52" s="20" t="s">
        <v>1361</v>
      </c>
      <c r="N52" s="3">
        <v>30644</v>
      </c>
      <c r="O52" s="36" t="s">
        <v>1362</v>
      </c>
      <c r="P52" s="37" t="s">
        <v>12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322</v>
      </c>
      <c r="F53" s="4" t="s">
        <v>1357</v>
      </c>
      <c r="G53" s="2" t="s">
        <v>1363</v>
      </c>
      <c r="H53" s="18">
        <v>0</v>
      </c>
      <c r="I53" s="18">
        <v>2104</v>
      </c>
      <c r="J53" s="24" t="s">
        <v>8</v>
      </c>
      <c r="K53" s="32" t="s">
        <v>218</v>
      </c>
      <c r="L53" s="25" t="s">
        <v>1360</v>
      </c>
      <c r="M53" s="20" t="s">
        <v>1361</v>
      </c>
      <c r="N53" s="3">
        <v>30644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706</v>
      </c>
      <c r="F54" s="4" t="s">
        <v>1357</v>
      </c>
      <c r="G54" s="2" t="s">
        <v>1364</v>
      </c>
      <c r="H54" s="18">
        <v>0</v>
      </c>
      <c r="I54" s="18">
        <v>2105</v>
      </c>
      <c r="J54" s="24" t="s">
        <v>6</v>
      </c>
      <c r="K54" s="32" t="s">
        <v>218</v>
      </c>
      <c r="L54" s="25" t="s">
        <v>1360</v>
      </c>
      <c r="M54" s="20" t="s">
        <v>1361</v>
      </c>
      <c r="N54" s="3">
        <v>30644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324</v>
      </c>
      <c r="F55" s="4" t="s">
        <v>1365</v>
      </c>
      <c r="G55" s="2" t="s">
        <v>1366</v>
      </c>
      <c r="H55" s="18" t="s">
        <v>10</v>
      </c>
      <c r="I55" s="18" t="s">
        <v>1367</v>
      </c>
      <c r="J55" s="24" t="s">
        <v>1368</v>
      </c>
      <c r="K55" s="32" t="s">
        <v>218</v>
      </c>
      <c r="L55" s="25" t="s">
        <v>1369</v>
      </c>
      <c r="M55" s="20" t="s">
        <v>1370</v>
      </c>
      <c r="N55" s="3">
        <v>30627</v>
      </c>
      <c r="O55" s="36" t="s">
        <v>1371</v>
      </c>
      <c r="P55" s="37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327</v>
      </c>
      <c r="F56" s="4" t="s">
        <v>1365</v>
      </c>
      <c r="G56" s="2" t="s">
        <v>1372</v>
      </c>
      <c r="H56" s="18" t="s">
        <v>9</v>
      </c>
      <c r="I56" s="18" t="s">
        <v>1367</v>
      </c>
      <c r="J56" s="24" t="s">
        <v>5</v>
      </c>
      <c r="K56" s="32" t="s">
        <v>218</v>
      </c>
      <c r="L56" s="25" t="s">
        <v>1369</v>
      </c>
      <c r="M56" s="20" t="s">
        <v>1370</v>
      </c>
      <c r="N56" s="3">
        <v>30627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329</v>
      </c>
      <c r="F57" s="4" t="s">
        <v>1365</v>
      </c>
      <c r="G57" s="2" t="s">
        <v>1373</v>
      </c>
      <c r="H57" s="18">
        <v>0</v>
      </c>
      <c r="I57" s="18" t="s">
        <v>1367</v>
      </c>
      <c r="J57" s="24" t="s">
        <v>2</v>
      </c>
      <c r="K57" s="32" t="s">
        <v>1</v>
      </c>
      <c r="L57" s="25" t="s">
        <v>1369</v>
      </c>
      <c r="M57" s="20" t="s">
        <v>2</v>
      </c>
      <c r="N57" s="3">
        <v>30627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331</v>
      </c>
      <c r="F58" s="4" t="s">
        <v>1374</v>
      </c>
      <c r="G58" s="2" t="s">
        <v>1375</v>
      </c>
      <c r="H58" s="18">
        <v>0</v>
      </c>
      <c r="I58" s="18" t="s">
        <v>1376</v>
      </c>
      <c r="J58" s="24" t="s">
        <v>36</v>
      </c>
      <c r="K58" s="32" t="s">
        <v>218</v>
      </c>
      <c r="L58" s="25" t="s">
        <v>1377</v>
      </c>
      <c r="M58" s="20" t="s">
        <v>1378</v>
      </c>
      <c r="N58" s="3">
        <v>37946</v>
      </c>
      <c r="O58" s="36" t="s">
        <v>1379</v>
      </c>
      <c r="P58" s="37">
        <v>0</v>
      </c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333</v>
      </c>
      <c r="F59" s="4" t="s">
        <v>1374</v>
      </c>
      <c r="G59" s="2" t="s">
        <v>1380</v>
      </c>
      <c r="H59" s="18">
        <v>0</v>
      </c>
      <c r="I59" s="18" t="s">
        <v>1376</v>
      </c>
      <c r="J59" s="24" t="s">
        <v>2</v>
      </c>
      <c r="K59" s="32" t="s">
        <v>1</v>
      </c>
      <c r="L59" s="25" t="s">
        <v>1377</v>
      </c>
      <c r="M59" s="20" t="s">
        <v>2</v>
      </c>
      <c r="N59" s="3">
        <v>37946</v>
      </c>
      <c r="O59" s="38"/>
      <c r="P59" s="39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335</v>
      </c>
      <c r="F60" s="4" t="s">
        <v>1381</v>
      </c>
      <c r="G60" s="2" t="s">
        <v>1382</v>
      </c>
      <c r="H60" s="18">
        <v>0</v>
      </c>
      <c r="I60" s="18" t="s">
        <v>1383</v>
      </c>
      <c r="J60" s="24" t="s">
        <v>1384</v>
      </c>
      <c r="K60" s="32">
        <v>0</v>
      </c>
      <c r="L60" s="25" t="s">
        <v>1385</v>
      </c>
      <c r="M60" s="20" t="s">
        <v>1386</v>
      </c>
      <c r="N60" s="3">
        <v>30655</v>
      </c>
      <c r="O60" s="36" t="s">
        <v>1387</v>
      </c>
      <c r="P60" s="37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337</v>
      </c>
      <c r="F61" s="4" t="s">
        <v>1381</v>
      </c>
      <c r="G61" s="2" t="s">
        <v>1388</v>
      </c>
      <c r="H61" s="18">
        <v>0</v>
      </c>
      <c r="I61" s="18">
        <v>2109</v>
      </c>
      <c r="J61" s="24" t="s">
        <v>6</v>
      </c>
      <c r="K61" s="32">
        <v>0</v>
      </c>
      <c r="L61" s="25" t="s">
        <v>1385</v>
      </c>
      <c r="M61" s="20" t="s">
        <v>1386</v>
      </c>
      <c r="N61" s="3">
        <v>30655</v>
      </c>
      <c r="O61" s="38"/>
      <c r="P61" s="39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339</v>
      </c>
      <c r="F62" s="4" t="s">
        <v>1381</v>
      </c>
      <c r="G62" s="2" t="s">
        <v>1389</v>
      </c>
      <c r="H62" s="18">
        <v>0</v>
      </c>
      <c r="I62" s="18">
        <v>2110</v>
      </c>
      <c r="J62" s="24" t="s">
        <v>1390</v>
      </c>
      <c r="K62" s="32">
        <v>0</v>
      </c>
      <c r="L62" s="25" t="s">
        <v>1385</v>
      </c>
      <c r="M62" s="20" t="s">
        <v>1386</v>
      </c>
      <c r="N62" s="3">
        <v>30655</v>
      </c>
      <c r="O62" s="38"/>
      <c r="P62" s="39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341</v>
      </c>
      <c r="F63" s="4" t="s">
        <v>1391</v>
      </c>
      <c r="G63" s="2" t="s">
        <v>1392</v>
      </c>
      <c r="H63" s="21" t="s">
        <v>13</v>
      </c>
      <c r="I63" s="18" t="s">
        <v>1393</v>
      </c>
      <c r="J63" s="24" t="s">
        <v>6</v>
      </c>
      <c r="K63" s="32">
        <v>0</v>
      </c>
      <c r="L63" s="25" t="s">
        <v>1394</v>
      </c>
      <c r="M63" s="20" t="s">
        <v>1395</v>
      </c>
      <c r="N63" s="3">
        <v>30663</v>
      </c>
      <c r="O63" s="36" t="s">
        <v>1396</v>
      </c>
      <c r="P63" s="37" t="s">
        <v>12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1" t="s">
        <v>343</v>
      </c>
      <c r="F64" s="4" t="s">
        <v>1391</v>
      </c>
      <c r="G64" s="2" t="s">
        <v>1397</v>
      </c>
      <c r="H64" s="22" t="s">
        <v>14</v>
      </c>
      <c r="I64" s="18" t="s">
        <v>1393</v>
      </c>
      <c r="J64" s="24" t="s">
        <v>8</v>
      </c>
      <c r="K64" s="32">
        <v>0</v>
      </c>
      <c r="L64" s="25" t="s">
        <v>1394</v>
      </c>
      <c r="M64" s="20" t="s">
        <v>1395</v>
      </c>
      <c r="N64" s="3">
        <v>30663</v>
      </c>
      <c r="O64" s="38"/>
      <c r="P64" s="39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1" t="s">
        <v>737</v>
      </c>
      <c r="F65" s="4" t="s">
        <v>1391</v>
      </c>
      <c r="G65" s="2" t="s">
        <v>1398</v>
      </c>
      <c r="H65" s="22" t="s">
        <v>14</v>
      </c>
      <c r="I65" s="18" t="s">
        <v>1393</v>
      </c>
      <c r="J65" s="24" t="s">
        <v>8</v>
      </c>
      <c r="K65" s="32">
        <v>0</v>
      </c>
      <c r="L65" s="25" t="s">
        <v>1394</v>
      </c>
      <c r="M65" s="20" t="s">
        <v>1395</v>
      </c>
      <c r="N65" s="3">
        <v>30663</v>
      </c>
      <c r="O65" s="38"/>
      <c r="P65" s="39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345</v>
      </c>
      <c r="F66" s="4" t="s">
        <v>1399</v>
      </c>
      <c r="G66" s="2" t="s">
        <v>1400</v>
      </c>
      <c r="H66" s="18">
        <v>0</v>
      </c>
      <c r="I66" s="18" t="s">
        <v>1401</v>
      </c>
      <c r="J66" s="24" t="s">
        <v>6</v>
      </c>
      <c r="K66" s="32">
        <v>0</v>
      </c>
      <c r="L66" s="25" t="s">
        <v>1402</v>
      </c>
      <c r="M66" s="20" t="s">
        <v>1403</v>
      </c>
      <c r="N66" s="3">
        <v>30697</v>
      </c>
      <c r="O66" s="36" t="s">
        <v>1404</v>
      </c>
      <c r="P66" s="37">
        <v>0</v>
      </c>
    </row>
    <row r="67" spans="1:16" ht="15" thickBot="1" x14ac:dyDescent="0.35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1" t="s">
        <v>348</v>
      </c>
      <c r="F67" s="4" t="s">
        <v>1399</v>
      </c>
      <c r="G67" s="2" t="s">
        <v>1405</v>
      </c>
      <c r="H67" s="18">
        <v>0</v>
      </c>
      <c r="I67" s="18" t="s">
        <v>1401</v>
      </c>
      <c r="J67" s="24" t="s">
        <v>2</v>
      </c>
      <c r="K67" s="32" t="s">
        <v>1</v>
      </c>
      <c r="L67" s="25" t="s">
        <v>1402</v>
      </c>
      <c r="M67" s="20" t="s">
        <v>2</v>
      </c>
      <c r="N67" s="3">
        <v>30697</v>
      </c>
      <c r="O67" s="38"/>
      <c r="P67" s="39"/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350</v>
      </c>
      <c r="F68" s="4" t="s">
        <v>1406</v>
      </c>
      <c r="G68" s="2" t="s">
        <v>1407</v>
      </c>
      <c r="H68" s="18">
        <v>0</v>
      </c>
      <c r="I68" s="18" t="s">
        <v>1408</v>
      </c>
      <c r="J68" s="24" t="s">
        <v>6</v>
      </c>
      <c r="K68" s="32">
        <v>0</v>
      </c>
      <c r="L68" s="25" t="s">
        <v>1409</v>
      </c>
      <c r="M68" s="20">
        <v>30704</v>
      </c>
      <c r="N68" s="3">
        <v>30704</v>
      </c>
      <c r="O68" s="36" t="s">
        <v>1410</v>
      </c>
      <c r="P68" s="37">
        <v>0</v>
      </c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1" t="s">
        <v>353</v>
      </c>
      <c r="F69" s="4" t="s">
        <v>1406</v>
      </c>
      <c r="G69" s="2" t="s">
        <v>1411</v>
      </c>
      <c r="H69" s="18">
        <v>0</v>
      </c>
      <c r="I69" s="18" t="s">
        <v>1408</v>
      </c>
      <c r="J69" s="24" t="s">
        <v>6</v>
      </c>
      <c r="K69" s="32">
        <v>0</v>
      </c>
      <c r="L69" s="25" t="s">
        <v>1409</v>
      </c>
      <c r="M69" s="20">
        <v>30704</v>
      </c>
      <c r="N69" s="3">
        <v>30704</v>
      </c>
      <c r="O69" s="38"/>
      <c r="P69" s="39"/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355</v>
      </c>
      <c r="F70" s="4" t="s">
        <v>1406</v>
      </c>
      <c r="G70" s="2" t="s">
        <v>1412</v>
      </c>
      <c r="H70" s="18">
        <v>0</v>
      </c>
      <c r="I70" s="18" t="s">
        <v>1408</v>
      </c>
      <c r="J70" s="24" t="s">
        <v>2</v>
      </c>
      <c r="K70" s="32" t="s">
        <v>1</v>
      </c>
      <c r="L70" s="25" t="s">
        <v>1409</v>
      </c>
      <c r="M70" s="20" t="s">
        <v>2</v>
      </c>
      <c r="N70" s="3">
        <v>30704</v>
      </c>
      <c r="O70" s="38"/>
      <c r="P70" s="39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357</v>
      </c>
      <c r="F71" s="4" t="s">
        <v>1413</v>
      </c>
      <c r="G71" s="2" t="s">
        <v>1414</v>
      </c>
      <c r="H71" s="18">
        <v>0</v>
      </c>
      <c r="I71" s="18" t="s">
        <v>1415</v>
      </c>
      <c r="J71" s="24" t="s">
        <v>1416</v>
      </c>
      <c r="K71" s="32">
        <v>0</v>
      </c>
      <c r="L71" s="25" t="s">
        <v>1417</v>
      </c>
      <c r="M71" s="20" t="s">
        <v>1418</v>
      </c>
      <c r="N71" s="3">
        <v>30711</v>
      </c>
      <c r="O71" s="36" t="s">
        <v>1419</v>
      </c>
      <c r="P71" s="37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360</v>
      </c>
      <c r="F72" s="4" t="s">
        <v>1413</v>
      </c>
      <c r="G72" s="2" t="s">
        <v>1420</v>
      </c>
      <c r="H72" s="18">
        <v>0</v>
      </c>
      <c r="I72" s="18" t="s">
        <v>1415</v>
      </c>
      <c r="J72" s="24" t="s">
        <v>1421</v>
      </c>
      <c r="K72" s="32">
        <v>0</v>
      </c>
      <c r="L72" s="25" t="s">
        <v>1417</v>
      </c>
      <c r="M72" s="20" t="s">
        <v>1418</v>
      </c>
      <c r="N72" s="3">
        <v>30711</v>
      </c>
      <c r="O72" s="38"/>
      <c r="P72" s="39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762</v>
      </c>
      <c r="F73" s="4" t="s">
        <v>1413</v>
      </c>
      <c r="G73" s="2" t="s">
        <v>1422</v>
      </c>
      <c r="H73" s="18">
        <v>0</v>
      </c>
      <c r="I73" s="18" t="s">
        <v>1415</v>
      </c>
      <c r="J73" s="24" t="s">
        <v>2</v>
      </c>
      <c r="K73" s="32" t="s">
        <v>1</v>
      </c>
      <c r="L73" s="25" t="s">
        <v>1417</v>
      </c>
      <c r="M73" s="20" t="s">
        <v>2</v>
      </c>
      <c r="N73" s="3">
        <v>30711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362</v>
      </c>
      <c r="F74" s="4" t="s">
        <v>1413</v>
      </c>
      <c r="G74" s="2" t="s">
        <v>1423</v>
      </c>
      <c r="H74" s="18">
        <v>0</v>
      </c>
      <c r="I74" s="18">
        <v>2115</v>
      </c>
      <c r="J74" s="24" t="s">
        <v>1424</v>
      </c>
      <c r="K74" s="32">
        <v>0</v>
      </c>
      <c r="L74" s="25" t="s">
        <v>1417</v>
      </c>
      <c r="M74" s="20">
        <v>30711</v>
      </c>
      <c r="N74" s="3">
        <v>30711</v>
      </c>
      <c r="O74" s="36" t="s">
        <v>1419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365</v>
      </c>
      <c r="F75" s="4" t="s">
        <v>1413</v>
      </c>
      <c r="G75" s="2" t="s">
        <v>1425</v>
      </c>
      <c r="H75" s="18">
        <v>0</v>
      </c>
      <c r="I75" s="18">
        <v>2116</v>
      </c>
      <c r="J75" s="24" t="s">
        <v>1426</v>
      </c>
      <c r="K75" s="32" t="s">
        <v>218</v>
      </c>
      <c r="L75" s="25" t="s">
        <v>1417</v>
      </c>
      <c r="M75" s="20">
        <v>30748</v>
      </c>
      <c r="N75" s="3">
        <v>30711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1427</v>
      </c>
      <c r="F76" s="4" t="s">
        <v>1413</v>
      </c>
      <c r="G76" s="2" t="s">
        <v>1307</v>
      </c>
      <c r="H76" s="18">
        <v>0</v>
      </c>
      <c r="I76" s="18">
        <v>0</v>
      </c>
      <c r="J76" s="24" t="s">
        <v>2</v>
      </c>
      <c r="K76" s="32" t="s">
        <v>1</v>
      </c>
      <c r="L76" s="25" t="s">
        <v>1417</v>
      </c>
      <c r="M76" s="20" t="s">
        <v>2</v>
      </c>
      <c r="N76" s="3">
        <v>30711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367</v>
      </c>
      <c r="F77" s="4" t="s">
        <v>1413</v>
      </c>
      <c r="G77" s="2" t="s">
        <v>1428</v>
      </c>
      <c r="H77" s="18">
        <v>0</v>
      </c>
      <c r="I77" s="18">
        <v>2117</v>
      </c>
      <c r="J77" s="24" t="s">
        <v>5</v>
      </c>
      <c r="K77" s="32" t="s">
        <v>218</v>
      </c>
      <c r="L77" s="25" t="s">
        <v>1417</v>
      </c>
      <c r="M77" s="20" t="s">
        <v>705</v>
      </c>
      <c r="N77" s="3">
        <v>30711</v>
      </c>
      <c r="O77" s="36" t="s">
        <v>1419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370</v>
      </c>
      <c r="F78" s="4" t="s">
        <v>1413</v>
      </c>
      <c r="G78" s="2" t="s">
        <v>1429</v>
      </c>
      <c r="H78" s="18">
        <v>0</v>
      </c>
      <c r="I78" s="18">
        <v>2117</v>
      </c>
      <c r="J78" s="24" t="s">
        <v>6</v>
      </c>
      <c r="K78" s="32" t="s">
        <v>218</v>
      </c>
      <c r="L78" s="25" t="s">
        <v>1417</v>
      </c>
      <c r="M78" s="20">
        <v>30711</v>
      </c>
      <c r="N78" s="3">
        <v>30711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372</v>
      </c>
      <c r="F79" s="4" t="s">
        <v>1413</v>
      </c>
      <c r="G79" s="2" t="s">
        <v>1430</v>
      </c>
      <c r="H79" s="18">
        <v>0</v>
      </c>
      <c r="I79" s="18">
        <v>2117</v>
      </c>
      <c r="J79" s="24" t="s">
        <v>21</v>
      </c>
      <c r="K79" s="32" t="s">
        <v>218</v>
      </c>
      <c r="L79" s="25" t="s">
        <v>1417</v>
      </c>
      <c r="M79" s="20" t="s">
        <v>1418</v>
      </c>
      <c r="N79" s="3">
        <v>30711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374</v>
      </c>
      <c r="F80" s="4" t="s">
        <v>1431</v>
      </c>
      <c r="G80" s="2" t="s">
        <v>1432</v>
      </c>
      <c r="H80" s="18">
        <v>0</v>
      </c>
      <c r="I80" s="18" t="s">
        <v>1433</v>
      </c>
      <c r="J80" s="24" t="s">
        <v>6</v>
      </c>
      <c r="K80" s="32">
        <v>0</v>
      </c>
      <c r="L80" s="25" t="s">
        <v>1434</v>
      </c>
      <c r="M80" s="20" t="s">
        <v>1435</v>
      </c>
      <c r="N80" s="3">
        <v>30725</v>
      </c>
      <c r="O80" s="36" t="s">
        <v>1436</v>
      </c>
      <c r="P80" s="37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376</v>
      </c>
      <c r="F81" s="4" t="s">
        <v>1431</v>
      </c>
      <c r="G81" s="2" t="s">
        <v>1437</v>
      </c>
      <c r="H81" s="18">
        <v>0</v>
      </c>
      <c r="I81" s="18" t="s">
        <v>1433</v>
      </c>
      <c r="J81" s="24" t="s">
        <v>8</v>
      </c>
      <c r="K81" s="32" t="s">
        <v>218</v>
      </c>
      <c r="L81" s="25" t="s">
        <v>1434</v>
      </c>
      <c r="M81" s="20" t="s">
        <v>1435</v>
      </c>
      <c r="N81" s="3">
        <v>30725</v>
      </c>
      <c r="O81" s="38"/>
      <c r="P81" s="39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1" t="s">
        <v>378</v>
      </c>
      <c r="F82" s="4" t="s">
        <v>1431</v>
      </c>
      <c r="G82" s="2" t="s">
        <v>1438</v>
      </c>
      <c r="H82" s="18">
        <v>0</v>
      </c>
      <c r="I82" s="18" t="s">
        <v>1433</v>
      </c>
      <c r="J82" s="24" t="s">
        <v>1439</v>
      </c>
      <c r="K82" s="32" t="s">
        <v>218</v>
      </c>
      <c r="L82" s="25" t="s">
        <v>1434</v>
      </c>
      <c r="M82" s="20" t="s">
        <v>1435</v>
      </c>
      <c r="N82" s="3">
        <v>30725</v>
      </c>
      <c r="O82" s="38"/>
      <c r="P82" s="39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379</v>
      </c>
      <c r="F83" s="4" t="s">
        <v>1440</v>
      </c>
      <c r="G83" s="2" t="s">
        <v>1441</v>
      </c>
      <c r="H83" s="18">
        <v>0</v>
      </c>
      <c r="I83" s="18" t="s">
        <v>1442</v>
      </c>
      <c r="J83" s="24" t="s">
        <v>1443</v>
      </c>
      <c r="K83" s="32">
        <v>0</v>
      </c>
      <c r="L83" s="25" t="s">
        <v>1444</v>
      </c>
      <c r="M83" s="20" t="s">
        <v>1445</v>
      </c>
      <c r="N83" s="3">
        <v>30746</v>
      </c>
      <c r="O83" s="36" t="s">
        <v>1446</v>
      </c>
      <c r="P83" s="37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382</v>
      </c>
      <c r="F84" s="4" t="s">
        <v>1440</v>
      </c>
      <c r="G84" s="2" t="s">
        <v>1447</v>
      </c>
      <c r="H84" s="18">
        <v>0</v>
      </c>
      <c r="I84" s="18" t="s">
        <v>1442</v>
      </c>
      <c r="J84" s="24" t="s">
        <v>1443</v>
      </c>
      <c r="K84" s="32">
        <v>0</v>
      </c>
      <c r="L84" s="25" t="s">
        <v>1444</v>
      </c>
      <c r="M84" s="20" t="s">
        <v>1445</v>
      </c>
      <c r="N84" s="3">
        <v>30746</v>
      </c>
      <c r="O84" s="38"/>
      <c r="P84" s="39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384</v>
      </c>
      <c r="F85" s="4" t="s">
        <v>1440</v>
      </c>
      <c r="G85" s="2" t="s">
        <v>1448</v>
      </c>
      <c r="H85" s="18">
        <v>0</v>
      </c>
      <c r="I85" s="18">
        <v>2120</v>
      </c>
      <c r="J85" s="24" t="s">
        <v>1449</v>
      </c>
      <c r="K85" s="32">
        <v>0</v>
      </c>
      <c r="L85" s="25" t="s">
        <v>1444</v>
      </c>
      <c r="M85" s="20" t="s">
        <v>1445</v>
      </c>
      <c r="N85" s="3">
        <v>30746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386</v>
      </c>
      <c r="F86" s="4" t="s">
        <v>1450</v>
      </c>
      <c r="G86" s="2" t="s">
        <v>1451</v>
      </c>
      <c r="H86" s="18">
        <v>0</v>
      </c>
      <c r="I86" s="18" t="s">
        <v>1452</v>
      </c>
      <c r="J86" s="24" t="s">
        <v>83</v>
      </c>
      <c r="K86" s="32">
        <v>0</v>
      </c>
      <c r="L86" s="25" t="s">
        <v>1444</v>
      </c>
      <c r="M86" s="20" t="s">
        <v>1445</v>
      </c>
      <c r="N86" s="3">
        <v>30746</v>
      </c>
      <c r="O86" s="36" t="s">
        <v>1410</v>
      </c>
      <c r="P86" s="37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389</v>
      </c>
      <c r="F87" s="4" t="s">
        <v>1450</v>
      </c>
      <c r="G87" s="2" t="s">
        <v>1453</v>
      </c>
      <c r="H87" s="18">
        <v>0</v>
      </c>
      <c r="I87" s="18">
        <v>2122</v>
      </c>
      <c r="J87" s="24" t="s">
        <v>1443</v>
      </c>
      <c r="K87" s="32">
        <v>0</v>
      </c>
      <c r="L87" s="25" t="s">
        <v>1444</v>
      </c>
      <c r="M87" s="20" t="s">
        <v>1445</v>
      </c>
      <c r="N87" s="3">
        <v>30746</v>
      </c>
      <c r="O87" s="38"/>
      <c r="P87" s="39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1" t="s">
        <v>800</v>
      </c>
      <c r="F88" s="4" t="s">
        <v>1450</v>
      </c>
      <c r="G88" s="2" t="s">
        <v>1307</v>
      </c>
      <c r="H88" s="18">
        <v>0</v>
      </c>
      <c r="I88" s="18">
        <v>0</v>
      </c>
      <c r="J88" s="24" t="s">
        <v>2</v>
      </c>
      <c r="K88" s="32" t="s">
        <v>1</v>
      </c>
      <c r="L88" s="25" t="s">
        <v>1444</v>
      </c>
      <c r="M88" s="20" t="s">
        <v>2</v>
      </c>
      <c r="N88" s="3">
        <v>30746</v>
      </c>
      <c r="O88" s="38"/>
      <c r="P88" s="39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391</v>
      </c>
      <c r="F89" s="4" t="s">
        <v>1454</v>
      </c>
      <c r="G89" s="2" t="s">
        <v>1455</v>
      </c>
      <c r="H89" s="18">
        <v>0</v>
      </c>
      <c r="I89" s="18" t="s">
        <v>1456</v>
      </c>
      <c r="J89" s="24" t="s">
        <v>8</v>
      </c>
      <c r="K89" s="32" t="s">
        <v>218</v>
      </c>
      <c r="L89" s="25" t="s">
        <v>1457</v>
      </c>
      <c r="M89" s="20" t="s">
        <v>1458</v>
      </c>
      <c r="N89" s="3">
        <v>30767</v>
      </c>
      <c r="O89" s="45" t="s">
        <v>1459</v>
      </c>
      <c r="P89" s="37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394</v>
      </c>
      <c r="F90" s="4" t="s">
        <v>1454</v>
      </c>
      <c r="G90" s="2" t="s">
        <v>1460</v>
      </c>
      <c r="H90" s="18">
        <v>0</v>
      </c>
      <c r="I90" s="18" t="s">
        <v>1456</v>
      </c>
      <c r="J90" s="24" t="s">
        <v>2</v>
      </c>
      <c r="K90" s="32" t="s">
        <v>1</v>
      </c>
      <c r="L90" s="25" t="s">
        <v>1457</v>
      </c>
      <c r="M90" s="20" t="s">
        <v>2</v>
      </c>
      <c r="N90" s="3">
        <v>30767</v>
      </c>
      <c r="O90" s="46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398</v>
      </c>
      <c r="F91" s="4" t="s">
        <v>1461</v>
      </c>
      <c r="G91" s="2" t="s">
        <v>1462</v>
      </c>
      <c r="H91" s="18">
        <v>0</v>
      </c>
      <c r="I91" s="18" t="s">
        <v>1463</v>
      </c>
      <c r="J91" s="24" t="s">
        <v>6</v>
      </c>
      <c r="K91" s="21" t="s">
        <v>30</v>
      </c>
      <c r="L91" s="25" t="s">
        <v>1409</v>
      </c>
      <c r="M91" s="20">
        <v>30767</v>
      </c>
      <c r="N91" s="3">
        <v>30767</v>
      </c>
      <c r="O91" s="47"/>
      <c r="P91" s="48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1" t="s">
        <v>400</v>
      </c>
      <c r="F92" s="4" t="s">
        <v>1461</v>
      </c>
      <c r="G92" s="2" t="s">
        <v>1464</v>
      </c>
      <c r="H92" s="18">
        <v>0</v>
      </c>
      <c r="I92" s="18">
        <v>2125</v>
      </c>
      <c r="J92" s="24" t="s">
        <v>6</v>
      </c>
      <c r="K92" s="21" t="s">
        <v>30</v>
      </c>
      <c r="L92" s="25" t="s">
        <v>1409</v>
      </c>
      <c r="M92" s="20">
        <v>30767</v>
      </c>
      <c r="N92" s="3">
        <v>30767</v>
      </c>
      <c r="O92" s="47"/>
      <c r="P92" s="44"/>
    </row>
    <row r="93" spans="1:16" ht="16.2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818</v>
      </c>
      <c r="F93" s="4" t="s">
        <v>1461</v>
      </c>
      <c r="G93" s="2" t="s">
        <v>1465</v>
      </c>
      <c r="H93" s="18">
        <v>0</v>
      </c>
      <c r="I93" s="18">
        <v>2126</v>
      </c>
      <c r="J93" s="24" t="s">
        <v>6</v>
      </c>
      <c r="K93" s="21" t="s">
        <v>29</v>
      </c>
      <c r="L93" s="25" t="s">
        <v>1409</v>
      </c>
      <c r="M93" s="20">
        <v>30767</v>
      </c>
      <c r="N93" s="3">
        <v>30767</v>
      </c>
      <c r="O93" s="49"/>
      <c r="P93" s="48"/>
    </row>
    <row r="94" spans="1:16" ht="18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1" t="s">
        <v>818</v>
      </c>
      <c r="F94" s="4" t="s">
        <v>1461</v>
      </c>
      <c r="G94" s="2" t="s">
        <v>1466</v>
      </c>
      <c r="H94" s="18">
        <v>0</v>
      </c>
      <c r="I94" s="18">
        <v>2127</v>
      </c>
      <c r="J94" s="24" t="s">
        <v>6</v>
      </c>
      <c r="K94" s="22" t="s">
        <v>31</v>
      </c>
      <c r="L94" s="25" t="s">
        <v>1409</v>
      </c>
      <c r="M94" s="20">
        <v>30767</v>
      </c>
      <c r="N94" s="3">
        <v>30767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402</v>
      </c>
      <c r="F95" s="4" t="s">
        <v>1467</v>
      </c>
      <c r="G95" s="2" t="s">
        <v>1468</v>
      </c>
      <c r="H95" s="18">
        <v>0</v>
      </c>
      <c r="I95" s="18" t="s">
        <v>1469</v>
      </c>
      <c r="J95" s="24" t="s">
        <v>6</v>
      </c>
      <c r="K95" s="32">
        <v>0</v>
      </c>
      <c r="L95" s="25" t="s">
        <v>1470</v>
      </c>
      <c r="M95" s="20" t="s">
        <v>1471</v>
      </c>
      <c r="N95" s="3">
        <v>30774</v>
      </c>
      <c r="O95" s="50"/>
      <c r="P95" s="48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405</v>
      </c>
      <c r="F96" s="4" t="s">
        <v>1467</v>
      </c>
      <c r="G96" s="2" t="s">
        <v>1472</v>
      </c>
      <c r="H96" s="18">
        <v>0</v>
      </c>
      <c r="I96" s="18" t="s">
        <v>1469</v>
      </c>
      <c r="J96" s="24" t="s">
        <v>1473</v>
      </c>
      <c r="K96" s="32">
        <v>0</v>
      </c>
      <c r="L96" s="25" t="s">
        <v>1470</v>
      </c>
      <c r="M96" s="20" t="s">
        <v>1471</v>
      </c>
      <c r="N96" s="3">
        <v>30774</v>
      </c>
      <c r="O96" s="43"/>
      <c r="P96" s="44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1" t="s">
        <v>407</v>
      </c>
      <c r="F97" s="4" t="s">
        <v>1467</v>
      </c>
      <c r="G97" s="2" t="s">
        <v>1474</v>
      </c>
      <c r="H97" s="18">
        <v>0</v>
      </c>
      <c r="I97" s="18" t="s">
        <v>1469</v>
      </c>
      <c r="J97" s="24" t="s">
        <v>2</v>
      </c>
      <c r="K97" s="32" t="s">
        <v>1</v>
      </c>
      <c r="L97" s="25" t="s">
        <v>1470</v>
      </c>
      <c r="M97" s="20" t="s">
        <v>2</v>
      </c>
      <c r="N97" s="3">
        <v>30774</v>
      </c>
      <c r="O97" s="50"/>
      <c r="P97" s="48"/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409</v>
      </c>
      <c r="F98" s="4" t="s">
        <v>1475</v>
      </c>
      <c r="G98" s="2" t="s">
        <v>1476</v>
      </c>
      <c r="H98" s="18">
        <v>0</v>
      </c>
      <c r="I98" s="18" t="s">
        <v>1477</v>
      </c>
      <c r="J98" s="24" t="s">
        <v>1478</v>
      </c>
      <c r="K98" s="32" t="s">
        <v>218</v>
      </c>
      <c r="L98" s="25" t="s">
        <v>1479</v>
      </c>
      <c r="M98" s="20" t="s">
        <v>1480</v>
      </c>
      <c r="N98" s="3">
        <v>30781</v>
      </c>
      <c r="O98" s="50"/>
      <c r="P98" s="48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410</v>
      </c>
      <c r="F99" s="4" t="s">
        <v>1475</v>
      </c>
      <c r="G99" s="2" t="s">
        <v>1481</v>
      </c>
      <c r="H99" s="18">
        <v>0</v>
      </c>
      <c r="I99" s="18" t="s">
        <v>1477</v>
      </c>
      <c r="J99" s="24" t="s">
        <v>1478</v>
      </c>
      <c r="K99" s="32" t="s">
        <v>218</v>
      </c>
      <c r="L99" s="25" t="s">
        <v>1479</v>
      </c>
      <c r="M99" s="20" t="s">
        <v>1480</v>
      </c>
      <c r="N99" s="3">
        <v>30781</v>
      </c>
      <c r="O99" s="43"/>
      <c r="P99" s="44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1" t="s">
        <v>412</v>
      </c>
      <c r="F100" s="4" t="s">
        <v>1475</v>
      </c>
      <c r="G100" s="2" t="s">
        <v>1482</v>
      </c>
      <c r="H100" s="18">
        <v>0</v>
      </c>
      <c r="I100" s="18" t="s">
        <v>1477</v>
      </c>
      <c r="J100" s="24" t="s">
        <v>2</v>
      </c>
      <c r="K100" s="32" t="s">
        <v>1</v>
      </c>
      <c r="L100" s="25" t="s">
        <v>1479</v>
      </c>
      <c r="M100" s="20" t="s">
        <v>2</v>
      </c>
      <c r="N100" s="3">
        <v>30781</v>
      </c>
      <c r="O100" s="50"/>
      <c r="P100" s="48"/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414</v>
      </c>
      <c r="F101" s="4" t="s">
        <v>1483</v>
      </c>
      <c r="G101" s="2" t="s">
        <v>1484</v>
      </c>
      <c r="H101" s="18">
        <v>0</v>
      </c>
      <c r="I101" s="18" t="s">
        <v>1485</v>
      </c>
      <c r="J101" s="24" t="s">
        <v>1486</v>
      </c>
      <c r="K101" s="32">
        <v>0</v>
      </c>
      <c r="L101" s="25" t="s">
        <v>1487</v>
      </c>
      <c r="M101" s="20" t="s">
        <v>1488</v>
      </c>
      <c r="N101" s="3">
        <v>30809</v>
      </c>
      <c r="O101" s="50"/>
      <c r="P101" s="48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417</v>
      </c>
      <c r="F102" s="4" t="s">
        <v>1483</v>
      </c>
      <c r="G102" s="2" t="s">
        <v>1489</v>
      </c>
      <c r="H102" s="18">
        <v>0</v>
      </c>
      <c r="I102" s="18">
        <v>2131</v>
      </c>
      <c r="J102" s="24" t="s">
        <v>6</v>
      </c>
      <c r="K102" s="32">
        <v>0</v>
      </c>
      <c r="L102" s="25" t="s">
        <v>1487</v>
      </c>
      <c r="M102" s="20" t="s">
        <v>1488</v>
      </c>
      <c r="N102" s="3">
        <v>30809</v>
      </c>
      <c r="O102" s="43"/>
      <c r="P102" s="44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1" t="s">
        <v>836</v>
      </c>
      <c r="F103" s="4" t="s">
        <v>1483</v>
      </c>
      <c r="G103" s="2" t="s">
        <v>1490</v>
      </c>
      <c r="H103" s="18">
        <v>0</v>
      </c>
      <c r="I103" s="18" t="s">
        <v>1491</v>
      </c>
      <c r="J103" s="24" t="s">
        <v>6</v>
      </c>
      <c r="K103" s="32" t="s">
        <v>218</v>
      </c>
      <c r="L103" s="25" t="s">
        <v>1487</v>
      </c>
      <c r="M103" s="20" t="s">
        <v>1488</v>
      </c>
      <c r="N103" s="3">
        <v>30809</v>
      </c>
      <c r="O103" s="50"/>
      <c r="P103" s="48"/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419</v>
      </c>
      <c r="F104" s="4" t="s">
        <v>1492</v>
      </c>
      <c r="G104" s="2" t="s">
        <v>1493</v>
      </c>
      <c r="H104" s="18">
        <v>0</v>
      </c>
      <c r="I104" s="18" t="s">
        <v>1494</v>
      </c>
      <c r="J104" s="24" t="s">
        <v>6</v>
      </c>
      <c r="K104" s="32">
        <v>0</v>
      </c>
      <c r="L104" s="25" t="s">
        <v>1495</v>
      </c>
      <c r="M104" s="20" t="s">
        <v>1496</v>
      </c>
      <c r="N104" s="3">
        <v>30823</v>
      </c>
      <c r="O104" s="50"/>
      <c r="P104" s="48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422</v>
      </c>
      <c r="F105" s="4" t="s">
        <v>1492</v>
      </c>
      <c r="G105" s="2" t="s">
        <v>1497</v>
      </c>
      <c r="H105" s="18">
        <v>0</v>
      </c>
      <c r="I105" s="18" t="s">
        <v>1494</v>
      </c>
      <c r="J105" s="24" t="s">
        <v>2</v>
      </c>
      <c r="K105" s="32" t="s">
        <v>1</v>
      </c>
      <c r="L105" s="25" t="s">
        <v>1495</v>
      </c>
      <c r="M105" s="20" t="s">
        <v>2</v>
      </c>
      <c r="N105" s="3">
        <v>30823</v>
      </c>
      <c r="O105" s="43"/>
      <c r="P105" s="44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424</v>
      </c>
      <c r="F106" s="4" t="s">
        <v>1498</v>
      </c>
      <c r="G106" s="2" t="s">
        <v>1499</v>
      </c>
      <c r="H106" s="18" t="s">
        <v>9</v>
      </c>
      <c r="I106" s="18" t="s">
        <v>1500</v>
      </c>
      <c r="J106" s="24" t="s">
        <v>6</v>
      </c>
      <c r="K106" s="32" t="s">
        <v>218</v>
      </c>
      <c r="L106" s="25" t="s">
        <v>1501</v>
      </c>
      <c r="M106" s="20" t="s">
        <v>1502</v>
      </c>
      <c r="N106" s="3">
        <v>30830</v>
      </c>
      <c r="O106" s="50"/>
      <c r="P106" s="48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427</v>
      </c>
      <c r="F107" s="4" t="s">
        <v>1498</v>
      </c>
      <c r="G107" s="2" t="s">
        <v>1503</v>
      </c>
      <c r="H107" s="18" t="s">
        <v>10</v>
      </c>
      <c r="I107" s="18" t="s">
        <v>1500</v>
      </c>
      <c r="J107" s="24" t="s">
        <v>6</v>
      </c>
      <c r="K107" s="32" t="s">
        <v>1</v>
      </c>
      <c r="L107" s="25" t="s">
        <v>1501</v>
      </c>
      <c r="M107" s="20" t="s">
        <v>1502</v>
      </c>
      <c r="N107" s="3">
        <v>30830</v>
      </c>
      <c r="O107" s="43"/>
      <c r="P107" s="44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849</v>
      </c>
      <c r="F108" s="4" t="s">
        <v>1498</v>
      </c>
      <c r="G108" s="2" t="s">
        <v>1504</v>
      </c>
      <c r="H108" s="18">
        <v>0</v>
      </c>
      <c r="I108" s="18" t="s">
        <v>1500</v>
      </c>
      <c r="J108" s="24" t="s">
        <v>2</v>
      </c>
      <c r="K108" s="32" t="s">
        <v>1</v>
      </c>
      <c r="L108" s="25" t="s">
        <v>1501</v>
      </c>
      <c r="M108" s="20" t="s">
        <v>2</v>
      </c>
      <c r="N108" s="3">
        <v>30830</v>
      </c>
      <c r="O108" s="50"/>
      <c r="P108" s="48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429</v>
      </c>
      <c r="F109" s="4" t="s">
        <v>1505</v>
      </c>
      <c r="G109" s="2" t="s">
        <v>1506</v>
      </c>
      <c r="H109" s="18">
        <v>0</v>
      </c>
      <c r="I109" s="18" t="s">
        <v>1507</v>
      </c>
      <c r="J109" s="24" t="s">
        <v>8</v>
      </c>
      <c r="K109" s="32">
        <v>0</v>
      </c>
      <c r="L109" s="25" t="s">
        <v>1508</v>
      </c>
      <c r="M109" s="20" t="s">
        <v>1509</v>
      </c>
      <c r="N109" s="3">
        <v>30844</v>
      </c>
      <c r="O109" s="50"/>
      <c r="P109" s="48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432</v>
      </c>
      <c r="F110" s="4" t="s">
        <v>1505</v>
      </c>
      <c r="G110" s="2" t="s">
        <v>1510</v>
      </c>
      <c r="H110" s="18">
        <v>0</v>
      </c>
      <c r="I110" s="18" t="s">
        <v>1507</v>
      </c>
      <c r="J110" s="24" t="s">
        <v>2</v>
      </c>
      <c r="K110" s="32" t="s">
        <v>1</v>
      </c>
      <c r="L110" s="25" t="s">
        <v>1508</v>
      </c>
      <c r="M110" s="20" t="s">
        <v>2</v>
      </c>
      <c r="N110" s="3">
        <v>30844</v>
      </c>
      <c r="O110" s="43"/>
      <c r="P110" s="44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436</v>
      </c>
      <c r="F111" s="4" t="s">
        <v>1511</v>
      </c>
      <c r="G111" s="2" t="s">
        <v>1512</v>
      </c>
      <c r="H111" s="18">
        <v>0</v>
      </c>
      <c r="I111" s="18" t="s">
        <v>1513</v>
      </c>
      <c r="J111" s="24" t="s">
        <v>2</v>
      </c>
      <c r="K111" s="32" t="s">
        <v>1250</v>
      </c>
      <c r="L111" s="25" t="s">
        <v>1409</v>
      </c>
      <c r="M111" s="20" t="s">
        <v>2</v>
      </c>
      <c r="N111" s="3">
        <v>30845</v>
      </c>
      <c r="O111" s="50"/>
      <c r="P111" s="48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438</v>
      </c>
      <c r="F112" s="4" t="s">
        <v>1511</v>
      </c>
      <c r="G112" s="2" t="s">
        <v>1514</v>
      </c>
      <c r="H112" s="18">
        <v>0</v>
      </c>
      <c r="I112" s="18">
        <v>2136</v>
      </c>
      <c r="J112" s="24" t="s">
        <v>2</v>
      </c>
      <c r="K112" s="32" t="s">
        <v>1250</v>
      </c>
      <c r="L112" s="25" t="s">
        <v>1409</v>
      </c>
      <c r="M112" s="20" t="s">
        <v>2</v>
      </c>
      <c r="N112" s="3">
        <v>30845</v>
      </c>
      <c r="O112" s="43"/>
      <c r="P112" s="44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440</v>
      </c>
      <c r="F113" s="4" t="s">
        <v>1511</v>
      </c>
      <c r="G113" s="2" t="s">
        <v>1515</v>
      </c>
      <c r="H113" s="18">
        <v>0</v>
      </c>
      <c r="I113" s="18">
        <v>2137</v>
      </c>
      <c r="J113" s="24" t="s">
        <v>2</v>
      </c>
      <c r="K113" s="32" t="s">
        <v>1250</v>
      </c>
      <c r="L113" s="25" t="s">
        <v>1409</v>
      </c>
      <c r="M113" s="20" t="s">
        <v>2</v>
      </c>
      <c r="N113" s="3">
        <v>30845</v>
      </c>
      <c r="O113" s="50"/>
      <c r="P113" s="48"/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442</v>
      </c>
      <c r="F114" s="4" t="s">
        <v>1516</v>
      </c>
      <c r="G114" s="2" t="s">
        <v>1517</v>
      </c>
      <c r="H114" s="21" t="s">
        <v>13</v>
      </c>
      <c r="I114" s="18" t="s">
        <v>1518</v>
      </c>
      <c r="J114" s="24" t="s">
        <v>6</v>
      </c>
      <c r="K114" s="32">
        <v>0</v>
      </c>
      <c r="L114" s="25" t="s">
        <v>1519</v>
      </c>
      <c r="M114" s="20" t="s">
        <v>1520</v>
      </c>
      <c r="N114" s="3">
        <v>30858</v>
      </c>
      <c r="O114" s="50"/>
      <c r="P114" s="48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445</v>
      </c>
      <c r="F115" s="4" t="s">
        <v>1516</v>
      </c>
      <c r="G115" s="2" t="s">
        <v>1521</v>
      </c>
      <c r="H115" s="21" t="s">
        <v>13</v>
      </c>
      <c r="I115" s="18" t="s">
        <v>1518</v>
      </c>
      <c r="J115" s="24" t="s">
        <v>6</v>
      </c>
      <c r="K115" s="32">
        <v>0</v>
      </c>
      <c r="L115" s="25" t="s">
        <v>1519</v>
      </c>
      <c r="M115" s="20" t="s">
        <v>1520</v>
      </c>
      <c r="N115" s="3">
        <v>30858</v>
      </c>
      <c r="O115" s="43"/>
      <c r="P115" s="44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447</v>
      </c>
      <c r="F116" s="4" t="s">
        <v>1516</v>
      </c>
      <c r="G116" s="2" t="s">
        <v>1522</v>
      </c>
      <c r="H116" s="22" t="s">
        <v>14</v>
      </c>
      <c r="I116" s="18" t="s">
        <v>1518</v>
      </c>
      <c r="J116" s="24" t="s">
        <v>6</v>
      </c>
      <c r="K116" s="32">
        <v>0</v>
      </c>
      <c r="L116" s="25" t="s">
        <v>1519</v>
      </c>
      <c r="M116" s="20" t="s">
        <v>1520</v>
      </c>
      <c r="N116" s="3">
        <v>30858</v>
      </c>
      <c r="O116" s="50"/>
      <c r="P116" s="48"/>
    </row>
    <row r="117" spans="1:16" ht="15.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449</v>
      </c>
      <c r="F117" s="4" t="s">
        <v>1516</v>
      </c>
      <c r="G117" s="2" t="s">
        <v>1523</v>
      </c>
      <c r="H117" s="21" t="s">
        <v>29</v>
      </c>
      <c r="I117" s="18">
        <v>2139</v>
      </c>
      <c r="J117" s="24" t="s">
        <v>1524</v>
      </c>
      <c r="K117" s="32" t="s">
        <v>218</v>
      </c>
      <c r="L117" s="25" t="s">
        <v>1519</v>
      </c>
      <c r="M117" s="20" t="s">
        <v>1520</v>
      </c>
      <c r="N117" s="3">
        <v>30858</v>
      </c>
      <c r="O117" s="50"/>
      <c r="P117" s="48"/>
    </row>
    <row r="118" spans="1:16" ht="15" thickBot="1" x14ac:dyDescent="0.35">
      <c r="A118" s="15" t="str">
        <f t="shared" si="2"/>
        <v/>
      </c>
      <c r="B118" s="10" t="str">
        <f t="shared" si="3"/>
        <v>◄</v>
      </c>
      <c r="C118" s="11"/>
      <c r="D118" s="12"/>
      <c r="E118" s="31" t="s">
        <v>451</v>
      </c>
      <c r="F118" s="4" t="s">
        <v>1516</v>
      </c>
      <c r="G118" s="2" t="s">
        <v>1525</v>
      </c>
      <c r="H118" s="27" t="s">
        <v>34</v>
      </c>
      <c r="I118" s="18">
        <v>2139</v>
      </c>
      <c r="J118" s="24" t="s">
        <v>1524</v>
      </c>
      <c r="K118" s="32" t="s">
        <v>218</v>
      </c>
      <c r="L118" s="25" t="s">
        <v>1519</v>
      </c>
      <c r="M118" s="20" t="s">
        <v>1520</v>
      </c>
      <c r="N118" s="3">
        <v>30858</v>
      </c>
      <c r="O118" s="43"/>
      <c r="P118" s="44"/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453</v>
      </c>
      <c r="F119" s="4" t="s">
        <v>1516</v>
      </c>
      <c r="G119" s="2" t="s">
        <v>1526</v>
      </c>
      <c r="H119" s="18">
        <v>0</v>
      </c>
      <c r="I119" s="18">
        <v>2139</v>
      </c>
      <c r="J119" s="24" t="s">
        <v>2</v>
      </c>
      <c r="K119" s="32" t="s">
        <v>1</v>
      </c>
      <c r="L119" s="25" t="s">
        <v>1519</v>
      </c>
      <c r="M119" s="20" t="s">
        <v>2</v>
      </c>
      <c r="N119" s="3">
        <v>30858</v>
      </c>
      <c r="O119" s="50"/>
      <c r="P119" s="48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455</v>
      </c>
      <c r="F120" s="4" t="s">
        <v>1516</v>
      </c>
      <c r="G120" s="2" t="s">
        <v>1527</v>
      </c>
      <c r="H120" s="18" t="s">
        <v>9</v>
      </c>
      <c r="I120" s="18">
        <v>2140</v>
      </c>
      <c r="J120" s="24" t="s">
        <v>1528</v>
      </c>
      <c r="K120" s="32" t="s">
        <v>218</v>
      </c>
      <c r="L120" s="25" t="s">
        <v>1519</v>
      </c>
      <c r="M120" s="20" t="s">
        <v>1520</v>
      </c>
      <c r="N120" s="3">
        <v>30858</v>
      </c>
      <c r="O120" s="50"/>
      <c r="P120" s="48"/>
    </row>
    <row r="121" spans="1:16" ht="15" thickBot="1" x14ac:dyDescent="0.35">
      <c r="A121" s="15" t="str">
        <f t="shared" si="2"/>
        <v/>
      </c>
      <c r="B121" s="10" t="str">
        <f t="shared" si="3"/>
        <v>◄</v>
      </c>
      <c r="C121" s="11"/>
      <c r="D121" s="12"/>
      <c r="E121" s="31" t="s">
        <v>458</v>
      </c>
      <c r="F121" s="4" t="s">
        <v>1516</v>
      </c>
      <c r="G121" s="2" t="s">
        <v>1529</v>
      </c>
      <c r="H121" s="18" t="s">
        <v>10</v>
      </c>
      <c r="I121" s="18">
        <v>2140</v>
      </c>
      <c r="J121" s="24" t="s">
        <v>705</v>
      </c>
      <c r="K121" s="32" t="s">
        <v>218</v>
      </c>
      <c r="L121" s="25" t="s">
        <v>1519</v>
      </c>
      <c r="M121" s="20" t="s">
        <v>705</v>
      </c>
      <c r="N121" s="3">
        <v>30858</v>
      </c>
      <c r="O121" s="43"/>
      <c r="P121" s="44"/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1530</v>
      </c>
      <c r="F122" s="4" t="s">
        <v>1516</v>
      </c>
      <c r="G122" s="2" t="s">
        <v>1531</v>
      </c>
      <c r="H122" s="18">
        <v>0</v>
      </c>
      <c r="I122" s="18">
        <v>2140</v>
      </c>
      <c r="J122" s="24" t="s">
        <v>2</v>
      </c>
      <c r="K122" s="32" t="s">
        <v>1</v>
      </c>
      <c r="L122" s="25" t="s">
        <v>1519</v>
      </c>
      <c r="M122" s="20" t="s">
        <v>2</v>
      </c>
      <c r="N122" s="3">
        <v>30858</v>
      </c>
      <c r="O122" s="50"/>
      <c r="P122" s="48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460</v>
      </c>
      <c r="F123" s="4" t="s">
        <v>1532</v>
      </c>
      <c r="G123" s="2" t="s">
        <v>1533</v>
      </c>
      <c r="H123" s="18" t="s">
        <v>9</v>
      </c>
      <c r="I123" s="18" t="s">
        <v>1534</v>
      </c>
      <c r="J123" s="24" t="s">
        <v>8</v>
      </c>
      <c r="K123" s="32">
        <v>0</v>
      </c>
      <c r="L123" s="25" t="s">
        <v>1535</v>
      </c>
      <c r="M123" s="20" t="s">
        <v>1536</v>
      </c>
      <c r="N123" s="3">
        <v>30928</v>
      </c>
      <c r="O123" s="50"/>
      <c r="P123" s="48"/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463</v>
      </c>
      <c r="F124" s="4" t="s">
        <v>1532</v>
      </c>
      <c r="G124" s="2" t="s">
        <v>1537</v>
      </c>
      <c r="H124" s="18" t="s">
        <v>9</v>
      </c>
      <c r="I124" s="18">
        <v>2142</v>
      </c>
      <c r="J124" s="24" t="s">
        <v>6</v>
      </c>
      <c r="K124" s="32">
        <v>0</v>
      </c>
      <c r="L124" s="25" t="s">
        <v>1535</v>
      </c>
      <c r="M124" s="20" t="s">
        <v>1536</v>
      </c>
      <c r="N124" s="3">
        <v>30928</v>
      </c>
      <c r="O124" s="43"/>
      <c r="P124" s="44"/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1538</v>
      </c>
      <c r="F125" s="4" t="s">
        <v>1532</v>
      </c>
      <c r="G125" s="2" t="s">
        <v>1539</v>
      </c>
      <c r="H125" s="18" t="s">
        <v>10</v>
      </c>
      <c r="I125" s="18">
        <v>2143</v>
      </c>
      <c r="J125" s="24" t="s">
        <v>8</v>
      </c>
      <c r="K125" s="32">
        <v>0</v>
      </c>
      <c r="L125" s="25" t="s">
        <v>1535</v>
      </c>
      <c r="M125" s="20" t="s">
        <v>1536</v>
      </c>
      <c r="N125" s="3">
        <v>30928</v>
      </c>
      <c r="O125" s="50"/>
      <c r="P125" s="48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465</v>
      </c>
      <c r="F126" s="4" t="s">
        <v>1532</v>
      </c>
      <c r="G126" s="2" t="s">
        <v>1540</v>
      </c>
      <c r="H126" s="18">
        <v>0</v>
      </c>
      <c r="I126" s="18">
        <v>2144</v>
      </c>
      <c r="J126" s="24" t="s">
        <v>6</v>
      </c>
      <c r="K126" s="32">
        <v>0</v>
      </c>
      <c r="L126" s="25" t="s">
        <v>1535</v>
      </c>
      <c r="M126" s="20" t="s">
        <v>1536</v>
      </c>
      <c r="N126" s="3">
        <v>30928</v>
      </c>
      <c r="O126" s="50"/>
      <c r="P126" s="48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467</v>
      </c>
      <c r="F127" s="4" t="s">
        <v>1532</v>
      </c>
      <c r="G127" s="2" t="s">
        <v>1541</v>
      </c>
      <c r="H127" s="18">
        <v>0</v>
      </c>
      <c r="I127" s="18">
        <v>2144</v>
      </c>
      <c r="J127" s="24" t="s">
        <v>2</v>
      </c>
      <c r="K127" s="32" t="s">
        <v>1</v>
      </c>
      <c r="L127" s="25" t="s">
        <v>1535</v>
      </c>
      <c r="M127" s="20" t="s">
        <v>2</v>
      </c>
      <c r="N127" s="3">
        <v>30928</v>
      </c>
      <c r="O127" s="43"/>
      <c r="P127" s="44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469</v>
      </c>
      <c r="F128" s="4" t="s">
        <v>1542</v>
      </c>
      <c r="G128" s="2" t="s">
        <v>1543</v>
      </c>
      <c r="H128" s="18">
        <v>0</v>
      </c>
      <c r="I128" s="18" t="s">
        <v>1544</v>
      </c>
      <c r="J128" s="24" t="s">
        <v>8</v>
      </c>
      <c r="K128" s="32">
        <v>0</v>
      </c>
      <c r="L128" s="25" t="s">
        <v>1545</v>
      </c>
      <c r="M128" s="20" t="s">
        <v>1546</v>
      </c>
      <c r="N128" s="3">
        <v>30941</v>
      </c>
      <c r="O128" s="50"/>
      <c r="P128" s="48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472</v>
      </c>
      <c r="F129" s="4" t="s">
        <v>1542</v>
      </c>
      <c r="G129" s="2" t="s">
        <v>1547</v>
      </c>
      <c r="H129" s="18">
        <v>0</v>
      </c>
      <c r="I129" s="18" t="s">
        <v>1544</v>
      </c>
      <c r="J129" s="24" t="s">
        <v>2</v>
      </c>
      <c r="K129" s="32" t="s">
        <v>1</v>
      </c>
      <c r="L129" s="25" t="s">
        <v>1545</v>
      </c>
      <c r="M129" s="20" t="s">
        <v>2</v>
      </c>
      <c r="N129" s="3">
        <v>30941</v>
      </c>
      <c r="O129" s="43"/>
      <c r="P129" s="44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476</v>
      </c>
      <c r="F130" s="4" t="s">
        <v>1548</v>
      </c>
      <c r="G130" s="2" t="s">
        <v>1549</v>
      </c>
      <c r="H130" s="27" t="s">
        <v>34</v>
      </c>
      <c r="I130" s="18" t="s">
        <v>1550</v>
      </c>
      <c r="J130" s="24" t="s">
        <v>1551</v>
      </c>
      <c r="K130" s="32">
        <v>0</v>
      </c>
      <c r="L130" s="25" t="s">
        <v>1552</v>
      </c>
      <c r="M130" s="20" t="s">
        <v>1553</v>
      </c>
      <c r="N130" s="3">
        <v>30963</v>
      </c>
      <c r="O130" s="50"/>
      <c r="P130" s="48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478</v>
      </c>
      <c r="F131" s="4" t="s">
        <v>1548</v>
      </c>
      <c r="G131" s="2" t="s">
        <v>1554</v>
      </c>
      <c r="H131" s="27" t="s">
        <v>35</v>
      </c>
      <c r="I131" s="18" t="s">
        <v>1550</v>
      </c>
      <c r="J131" s="24" t="s">
        <v>1551</v>
      </c>
      <c r="K131" s="32">
        <v>0</v>
      </c>
      <c r="L131" s="25" t="s">
        <v>1552</v>
      </c>
      <c r="M131" s="20" t="s">
        <v>1553</v>
      </c>
      <c r="N131" s="3">
        <v>30963</v>
      </c>
      <c r="O131" s="43"/>
      <c r="P131" s="44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480</v>
      </c>
      <c r="F132" s="4" t="s">
        <v>1548</v>
      </c>
      <c r="G132" s="2" t="s">
        <v>1555</v>
      </c>
      <c r="H132" s="27" t="s">
        <v>35</v>
      </c>
      <c r="I132" s="18" t="s">
        <v>1550</v>
      </c>
      <c r="J132" s="24" t="s">
        <v>1551</v>
      </c>
      <c r="K132" s="32">
        <v>0</v>
      </c>
      <c r="L132" s="25" t="s">
        <v>1552</v>
      </c>
      <c r="M132" s="20" t="s">
        <v>1553</v>
      </c>
      <c r="N132" s="3">
        <v>30963</v>
      </c>
      <c r="O132" s="50"/>
      <c r="P132" s="4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482</v>
      </c>
      <c r="F133" s="4" t="s">
        <v>1548</v>
      </c>
      <c r="G133" s="2" t="s">
        <v>1556</v>
      </c>
      <c r="H133" s="27" t="s">
        <v>34</v>
      </c>
      <c r="I133" s="18" t="s">
        <v>1550</v>
      </c>
      <c r="J133" s="24" t="s">
        <v>1551</v>
      </c>
      <c r="K133" s="32">
        <v>0</v>
      </c>
      <c r="L133" s="25" t="s">
        <v>1552</v>
      </c>
      <c r="M133" s="20" t="s">
        <v>1553</v>
      </c>
      <c r="N133" s="3">
        <v>30963</v>
      </c>
      <c r="O133" s="50"/>
      <c r="P133" s="48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484</v>
      </c>
      <c r="F134" s="4" t="s">
        <v>1548</v>
      </c>
      <c r="G134" s="2" t="s">
        <v>1557</v>
      </c>
      <c r="H134" s="27" t="s">
        <v>35</v>
      </c>
      <c r="I134" s="18" t="s">
        <v>1550</v>
      </c>
      <c r="J134" s="24" t="s">
        <v>1551</v>
      </c>
      <c r="K134" s="32">
        <v>0</v>
      </c>
      <c r="L134" s="25" t="s">
        <v>1552</v>
      </c>
      <c r="M134" s="20" t="s">
        <v>1553</v>
      </c>
      <c r="N134" s="3">
        <v>30963</v>
      </c>
      <c r="O134" s="43"/>
      <c r="P134" s="44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486</v>
      </c>
      <c r="F135" s="4" t="s">
        <v>1548</v>
      </c>
      <c r="G135" s="2" t="s">
        <v>1558</v>
      </c>
      <c r="H135" s="27" t="s">
        <v>34</v>
      </c>
      <c r="I135" s="18" t="s">
        <v>1550</v>
      </c>
      <c r="J135" s="24" t="s">
        <v>1551</v>
      </c>
      <c r="K135" s="32">
        <v>0</v>
      </c>
      <c r="L135" s="25" t="s">
        <v>1552</v>
      </c>
      <c r="M135" s="20" t="s">
        <v>1553</v>
      </c>
      <c r="N135" s="3">
        <v>30963</v>
      </c>
      <c r="O135" s="50"/>
      <c r="P135" s="4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488</v>
      </c>
      <c r="F136" s="4" t="s">
        <v>1548</v>
      </c>
      <c r="G136" s="2" t="s">
        <v>1559</v>
      </c>
      <c r="H136" s="27" t="s">
        <v>34</v>
      </c>
      <c r="I136" s="18" t="s">
        <v>1550</v>
      </c>
      <c r="J136" s="24" t="s">
        <v>1551</v>
      </c>
      <c r="K136" s="32">
        <v>0</v>
      </c>
      <c r="L136" s="25" t="s">
        <v>1552</v>
      </c>
      <c r="M136" s="20" t="s">
        <v>1553</v>
      </c>
      <c r="N136" s="3">
        <v>30963</v>
      </c>
      <c r="O136" s="36" t="s">
        <v>1560</v>
      </c>
      <c r="P136" s="37">
        <v>0</v>
      </c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491</v>
      </c>
      <c r="F137" s="4" t="s">
        <v>1548</v>
      </c>
      <c r="G137" s="2" t="s">
        <v>1561</v>
      </c>
      <c r="H137" s="18">
        <v>0</v>
      </c>
      <c r="I137" s="18" t="s">
        <v>1550</v>
      </c>
      <c r="J137" s="24" t="s">
        <v>2</v>
      </c>
      <c r="K137" s="32" t="s">
        <v>1</v>
      </c>
      <c r="L137" s="25" t="s">
        <v>1552</v>
      </c>
      <c r="M137" s="20" t="s">
        <v>2</v>
      </c>
      <c r="N137" s="3">
        <v>30963</v>
      </c>
      <c r="O137" s="38"/>
      <c r="P137" s="39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495</v>
      </c>
      <c r="F138" s="4" t="s">
        <v>1548</v>
      </c>
      <c r="G138" s="2" t="s">
        <v>1562</v>
      </c>
      <c r="H138" s="18" t="s">
        <v>10</v>
      </c>
      <c r="I138" s="18">
        <v>2147</v>
      </c>
      <c r="J138" s="24" t="s">
        <v>1563</v>
      </c>
      <c r="K138" s="32">
        <v>0</v>
      </c>
      <c r="L138" s="25" t="s">
        <v>1552</v>
      </c>
      <c r="M138" s="20" t="s">
        <v>1553</v>
      </c>
      <c r="N138" s="3">
        <v>30963</v>
      </c>
      <c r="O138" s="36" t="s">
        <v>1560</v>
      </c>
      <c r="P138" s="37">
        <v>0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1" t="s">
        <v>497</v>
      </c>
      <c r="F139" s="4" t="s">
        <v>1548</v>
      </c>
      <c r="G139" s="2" t="s">
        <v>1564</v>
      </c>
      <c r="H139" s="18" t="s">
        <v>9</v>
      </c>
      <c r="I139" s="18">
        <v>2148</v>
      </c>
      <c r="J139" s="24" t="s">
        <v>1565</v>
      </c>
      <c r="K139" s="32" t="s">
        <v>218</v>
      </c>
      <c r="L139" s="25" t="s">
        <v>1552</v>
      </c>
      <c r="M139" s="20" t="s">
        <v>1553</v>
      </c>
      <c r="N139" s="3">
        <v>30963</v>
      </c>
      <c r="O139" s="38"/>
      <c r="P139" s="39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921</v>
      </c>
      <c r="F140" s="4" t="s">
        <v>1548</v>
      </c>
      <c r="G140" s="2" t="s">
        <v>1566</v>
      </c>
      <c r="H140" s="18" t="s">
        <v>9</v>
      </c>
      <c r="I140" s="18">
        <v>2149</v>
      </c>
      <c r="J140" s="24" t="s">
        <v>1567</v>
      </c>
      <c r="K140" s="32" t="s">
        <v>218</v>
      </c>
      <c r="L140" s="25" t="s">
        <v>1552</v>
      </c>
      <c r="M140" s="20" t="s">
        <v>1553</v>
      </c>
      <c r="N140" s="3">
        <v>30963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499</v>
      </c>
      <c r="F141" s="4" t="s">
        <v>1568</v>
      </c>
      <c r="G141" s="2" t="s">
        <v>1569</v>
      </c>
      <c r="H141" s="18">
        <v>0</v>
      </c>
      <c r="I141" s="18" t="s">
        <v>1570</v>
      </c>
      <c r="J141" s="24" t="s">
        <v>1256</v>
      </c>
      <c r="K141" s="32" t="s">
        <v>218</v>
      </c>
      <c r="L141" s="25" t="s">
        <v>1571</v>
      </c>
      <c r="M141" s="20" t="s">
        <v>1572</v>
      </c>
      <c r="N141" s="3">
        <v>30977</v>
      </c>
      <c r="O141" s="36" t="s">
        <v>1573</v>
      </c>
      <c r="P141" s="37">
        <v>0</v>
      </c>
    </row>
    <row r="142" spans="1:16" ht="15" thickBot="1" x14ac:dyDescent="0.35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502</v>
      </c>
      <c r="F142" s="4" t="s">
        <v>1568</v>
      </c>
      <c r="G142" s="2" t="s">
        <v>1574</v>
      </c>
      <c r="H142" s="18">
        <v>0</v>
      </c>
      <c r="I142" s="18" t="s">
        <v>1570</v>
      </c>
      <c r="J142" s="24" t="s">
        <v>2</v>
      </c>
      <c r="K142" s="32" t="s">
        <v>1</v>
      </c>
      <c r="L142" s="25" t="s">
        <v>1571</v>
      </c>
      <c r="M142" s="20" t="s">
        <v>2</v>
      </c>
      <c r="N142" s="3">
        <v>30977</v>
      </c>
      <c r="O142" s="38"/>
      <c r="P142" s="39"/>
    </row>
    <row r="143" spans="1:16" ht="15.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505</v>
      </c>
      <c r="F143" s="4" t="s">
        <v>1575</v>
      </c>
      <c r="G143" s="2" t="s">
        <v>1576</v>
      </c>
      <c r="H143" s="21" t="s">
        <v>29</v>
      </c>
      <c r="I143" s="18" t="s">
        <v>1577</v>
      </c>
      <c r="J143" s="24" t="s">
        <v>6</v>
      </c>
      <c r="K143" s="32">
        <v>0</v>
      </c>
      <c r="L143" s="25" t="s">
        <v>1578</v>
      </c>
      <c r="M143" s="20" t="s">
        <v>1579</v>
      </c>
      <c r="N143" s="3">
        <v>30991</v>
      </c>
      <c r="O143" s="36" t="s">
        <v>1580</v>
      </c>
      <c r="P143" s="37">
        <v>0</v>
      </c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507</v>
      </c>
      <c r="F144" s="4" t="s">
        <v>1575</v>
      </c>
      <c r="G144" s="2" t="s">
        <v>1581</v>
      </c>
      <c r="H144" s="22" t="s">
        <v>32</v>
      </c>
      <c r="I144" s="18">
        <v>2152</v>
      </c>
      <c r="J144" s="24" t="s">
        <v>1582</v>
      </c>
      <c r="K144" s="32">
        <v>0</v>
      </c>
      <c r="L144" s="25" t="s">
        <v>1578</v>
      </c>
      <c r="M144" s="20" t="s">
        <v>1579</v>
      </c>
      <c r="N144" s="3">
        <v>30991</v>
      </c>
      <c r="O144" s="38"/>
      <c r="P144" s="39"/>
    </row>
    <row r="145" spans="1:16" ht="15" thickBot="1" x14ac:dyDescent="0.35">
      <c r="A145" s="15" t="str">
        <f t="shared" si="4"/>
        <v/>
      </c>
      <c r="B145" s="10" t="str">
        <f t="shared" si="5"/>
        <v>◄</v>
      </c>
      <c r="C145" s="11"/>
      <c r="D145" s="12"/>
      <c r="E145" s="31" t="s">
        <v>937</v>
      </c>
      <c r="F145" s="4" t="s">
        <v>1575</v>
      </c>
      <c r="G145" s="2" t="s">
        <v>1583</v>
      </c>
      <c r="H145" s="22" t="s">
        <v>32</v>
      </c>
      <c r="I145" s="18">
        <v>2153</v>
      </c>
      <c r="J145" s="24" t="s">
        <v>1584</v>
      </c>
      <c r="K145" s="32">
        <v>0</v>
      </c>
      <c r="L145" s="25" t="s">
        <v>1578</v>
      </c>
      <c r="M145" s="20" t="s">
        <v>1579</v>
      </c>
      <c r="N145" s="3">
        <v>30991</v>
      </c>
      <c r="O145" s="38"/>
      <c r="P145" s="39"/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509</v>
      </c>
      <c r="F146" s="4" t="s">
        <v>1585</v>
      </c>
      <c r="G146" s="2" t="s">
        <v>1586</v>
      </c>
      <c r="H146" s="18">
        <v>0</v>
      </c>
      <c r="I146" s="18" t="s">
        <v>1587</v>
      </c>
      <c r="J146" s="24" t="s">
        <v>1588</v>
      </c>
      <c r="K146" s="32">
        <v>0</v>
      </c>
      <c r="L146" s="25" t="s">
        <v>1589</v>
      </c>
      <c r="M146" s="20" t="s">
        <v>1590</v>
      </c>
      <c r="N146" s="3">
        <v>31005</v>
      </c>
      <c r="O146" s="36" t="s">
        <v>1591</v>
      </c>
      <c r="P146" s="37">
        <v>0</v>
      </c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512</v>
      </c>
      <c r="F147" s="4" t="s">
        <v>1585</v>
      </c>
      <c r="G147" s="2" t="s">
        <v>1592</v>
      </c>
      <c r="H147" s="18" t="s">
        <v>27</v>
      </c>
      <c r="I147" s="18">
        <v>2155</v>
      </c>
      <c r="J147" s="24" t="s">
        <v>1593</v>
      </c>
      <c r="K147" s="32">
        <v>0</v>
      </c>
      <c r="L147" s="25" t="s">
        <v>1589</v>
      </c>
      <c r="M147" s="20" t="s">
        <v>1590</v>
      </c>
      <c r="N147" s="3">
        <v>31005</v>
      </c>
      <c r="O147" s="38"/>
      <c r="P147" s="39"/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514</v>
      </c>
      <c r="F148" s="4" t="s">
        <v>1585</v>
      </c>
      <c r="G148" s="2" t="s">
        <v>1594</v>
      </c>
      <c r="H148" s="18">
        <v>0</v>
      </c>
      <c r="I148" s="18">
        <v>2155</v>
      </c>
      <c r="J148" s="24" t="s">
        <v>2</v>
      </c>
      <c r="K148" s="32" t="s">
        <v>1</v>
      </c>
      <c r="L148" s="25" t="s">
        <v>1589</v>
      </c>
      <c r="M148" s="20" t="s">
        <v>2</v>
      </c>
      <c r="N148" s="3">
        <v>31005</v>
      </c>
      <c r="O148" s="38"/>
      <c r="P148" s="39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516</v>
      </c>
      <c r="F149" s="4" t="s">
        <v>1595</v>
      </c>
      <c r="G149" s="2" t="s">
        <v>1596</v>
      </c>
      <c r="H149" s="18">
        <v>0</v>
      </c>
      <c r="I149" s="18" t="s">
        <v>1597</v>
      </c>
      <c r="J149" s="24" t="s">
        <v>1598</v>
      </c>
      <c r="K149" s="32" t="s">
        <v>218</v>
      </c>
      <c r="L149" s="25" t="s">
        <v>1599</v>
      </c>
      <c r="M149" s="20" t="s">
        <v>1600</v>
      </c>
      <c r="N149" s="3">
        <v>31019</v>
      </c>
      <c r="O149" s="36" t="s">
        <v>1601</v>
      </c>
      <c r="P149" s="37">
        <v>0</v>
      </c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518</v>
      </c>
      <c r="F150" s="4" t="s">
        <v>1595</v>
      </c>
      <c r="G150" s="2" t="s">
        <v>1594</v>
      </c>
      <c r="H150" s="18">
        <v>0</v>
      </c>
      <c r="I150" s="18" t="s">
        <v>1597</v>
      </c>
      <c r="J150" s="24" t="s">
        <v>2</v>
      </c>
      <c r="K150" s="32" t="s">
        <v>1</v>
      </c>
      <c r="L150" s="25" t="s">
        <v>1599</v>
      </c>
      <c r="M150" s="20" t="s">
        <v>2</v>
      </c>
      <c r="N150" s="3">
        <v>31019</v>
      </c>
      <c r="O150" s="38"/>
      <c r="P150" s="39"/>
    </row>
    <row r="151" spans="1:16" ht="15.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520</v>
      </c>
      <c r="F151" s="4" t="s">
        <v>1602</v>
      </c>
      <c r="G151" s="2" t="s">
        <v>1603</v>
      </c>
      <c r="H151" s="21" t="s">
        <v>29</v>
      </c>
      <c r="I151" s="18" t="s">
        <v>1604</v>
      </c>
      <c r="J151" s="24" t="s">
        <v>53</v>
      </c>
      <c r="K151" s="32">
        <v>0</v>
      </c>
      <c r="L151" s="25" t="s">
        <v>1605</v>
      </c>
      <c r="M151" s="20" t="s">
        <v>1606</v>
      </c>
      <c r="N151" s="3">
        <v>31061</v>
      </c>
      <c r="O151" s="36" t="s">
        <v>1607</v>
      </c>
      <c r="P151" s="37">
        <v>0</v>
      </c>
    </row>
    <row r="152" spans="1:16" ht="15.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522</v>
      </c>
      <c r="F152" s="4" t="s">
        <v>1602</v>
      </c>
      <c r="G152" s="2" t="s">
        <v>1608</v>
      </c>
      <c r="H152" s="21" t="s">
        <v>29</v>
      </c>
      <c r="I152" s="18" t="s">
        <v>1604</v>
      </c>
      <c r="J152" s="24" t="s">
        <v>53</v>
      </c>
      <c r="K152" s="32" t="s">
        <v>218</v>
      </c>
      <c r="L152" s="25" t="s">
        <v>1605</v>
      </c>
      <c r="M152" s="20" t="s">
        <v>1606</v>
      </c>
      <c r="N152" s="3">
        <v>31061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524</v>
      </c>
      <c r="F153" s="4" t="s">
        <v>1602</v>
      </c>
      <c r="G153" s="2" t="s">
        <v>1609</v>
      </c>
      <c r="H153" s="27" t="s">
        <v>34</v>
      </c>
      <c r="I153" s="18" t="s">
        <v>1604</v>
      </c>
      <c r="J153" s="24" t="s">
        <v>53</v>
      </c>
      <c r="K153" s="32" t="s">
        <v>218</v>
      </c>
      <c r="L153" s="25" t="s">
        <v>1605</v>
      </c>
      <c r="M153" s="20" t="s">
        <v>1606</v>
      </c>
      <c r="N153" s="3">
        <v>31061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526</v>
      </c>
      <c r="F154" s="4" t="s">
        <v>1610</v>
      </c>
      <c r="G154" s="2" t="s">
        <v>1611</v>
      </c>
      <c r="H154" s="18">
        <v>0</v>
      </c>
      <c r="I154" s="18" t="s">
        <v>1612</v>
      </c>
      <c r="J154" s="24" t="s">
        <v>23</v>
      </c>
      <c r="K154" s="32">
        <v>0</v>
      </c>
      <c r="L154" s="25" t="s">
        <v>1613</v>
      </c>
      <c r="M154" s="20" t="s">
        <v>1614</v>
      </c>
      <c r="N154" s="3">
        <v>31068</v>
      </c>
      <c r="O154" s="36" t="s">
        <v>1615</v>
      </c>
      <c r="P154" s="37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528</v>
      </c>
      <c r="F155" s="4" t="s">
        <v>1610</v>
      </c>
      <c r="G155" s="2" t="s">
        <v>1616</v>
      </c>
      <c r="H155" s="18">
        <v>0</v>
      </c>
      <c r="I155" s="18" t="s">
        <v>1612</v>
      </c>
      <c r="J155" s="24" t="s">
        <v>23</v>
      </c>
      <c r="K155" s="32">
        <v>0</v>
      </c>
      <c r="L155" s="25" t="s">
        <v>1613</v>
      </c>
      <c r="M155" s="20" t="s">
        <v>1614</v>
      </c>
      <c r="N155" s="3">
        <v>31068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530</v>
      </c>
      <c r="F156" s="4" t="s">
        <v>1610</v>
      </c>
      <c r="G156" s="2" t="s">
        <v>1617</v>
      </c>
      <c r="H156" s="18">
        <v>0</v>
      </c>
      <c r="I156" s="18" t="s">
        <v>1612</v>
      </c>
      <c r="J156" s="24" t="s">
        <v>2</v>
      </c>
      <c r="K156" s="32" t="s">
        <v>1</v>
      </c>
      <c r="L156" s="25" t="s">
        <v>1613</v>
      </c>
      <c r="M156" s="20" t="s">
        <v>2</v>
      </c>
      <c r="N156" s="3">
        <v>31068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532</v>
      </c>
      <c r="F157" s="4" t="s">
        <v>1618</v>
      </c>
      <c r="G157" s="2" t="s">
        <v>1619</v>
      </c>
      <c r="H157" s="18">
        <v>0</v>
      </c>
      <c r="I157" s="18" t="s">
        <v>1620</v>
      </c>
      <c r="J157" s="24" t="s">
        <v>6</v>
      </c>
      <c r="K157" s="32">
        <v>0</v>
      </c>
      <c r="L157" s="25" t="s">
        <v>1621</v>
      </c>
      <c r="M157" s="20" t="s">
        <v>1622</v>
      </c>
      <c r="N157" s="3">
        <v>31089</v>
      </c>
      <c r="O157" s="36" t="s">
        <v>1623</v>
      </c>
      <c r="P157" s="37">
        <v>0</v>
      </c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535</v>
      </c>
      <c r="F158" s="4" t="s">
        <v>1618</v>
      </c>
      <c r="G158" s="2" t="s">
        <v>1624</v>
      </c>
      <c r="H158" s="18">
        <v>0</v>
      </c>
      <c r="I158" s="18" t="s">
        <v>1620</v>
      </c>
      <c r="J158" s="24" t="s">
        <v>2</v>
      </c>
      <c r="K158" s="32" t="s">
        <v>1</v>
      </c>
      <c r="L158" s="25" t="s">
        <v>1621</v>
      </c>
      <c r="M158" s="20" t="s">
        <v>2</v>
      </c>
      <c r="N158" s="3">
        <v>31089</v>
      </c>
      <c r="O158" s="38"/>
      <c r="P158" s="39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539</v>
      </c>
      <c r="F159" s="4" t="s">
        <v>1625</v>
      </c>
      <c r="G159" s="2" t="s">
        <v>1626</v>
      </c>
      <c r="H159" s="18">
        <v>0</v>
      </c>
      <c r="I159" s="18" t="s">
        <v>1627</v>
      </c>
      <c r="J159" s="24" t="s">
        <v>8</v>
      </c>
      <c r="K159" s="32" t="s">
        <v>218</v>
      </c>
      <c r="L159" s="25" t="s">
        <v>1409</v>
      </c>
      <c r="M159" s="20">
        <v>31089</v>
      </c>
      <c r="N159" s="3">
        <v>31089</v>
      </c>
      <c r="O159" s="36" t="s">
        <v>1628</v>
      </c>
      <c r="P159" s="37">
        <v>0</v>
      </c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542</v>
      </c>
      <c r="F160" s="4" t="s">
        <v>1625</v>
      </c>
      <c r="G160" s="2" t="s">
        <v>1629</v>
      </c>
      <c r="H160" s="18">
        <v>0</v>
      </c>
      <c r="I160" s="18" t="s">
        <v>1627</v>
      </c>
      <c r="J160" s="24" t="s">
        <v>2</v>
      </c>
      <c r="K160" s="32" t="s">
        <v>1</v>
      </c>
      <c r="L160" s="25" t="s">
        <v>1409</v>
      </c>
      <c r="M160" s="20" t="s">
        <v>2</v>
      </c>
      <c r="N160" s="3">
        <v>31089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546</v>
      </c>
      <c r="F161" s="4" t="s">
        <v>1630</v>
      </c>
      <c r="G161" s="2" t="s">
        <v>1631</v>
      </c>
      <c r="H161" s="18">
        <v>0</v>
      </c>
      <c r="I161" s="18" t="s">
        <v>1632</v>
      </c>
      <c r="J161" s="24" t="s">
        <v>6</v>
      </c>
      <c r="K161" s="32" t="s">
        <v>218</v>
      </c>
      <c r="L161" s="25" t="s">
        <v>1409</v>
      </c>
      <c r="M161" s="20">
        <v>31103</v>
      </c>
      <c r="N161" s="3">
        <v>31103</v>
      </c>
      <c r="O161" s="36" t="s">
        <v>1628</v>
      </c>
      <c r="P161" s="37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549</v>
      </c>
      <c r="F162" s="4" t="s">
        <v>1630</v>
      </c>
      <c r="G162" s="2" t="s">
        <v>1633</v>
      </c>
      <c r="H162" s="18">
        <v>0</v>
      </c>
      <c r="I162" s="18" t="s">
        <v>1632</v>
      </c>
      <c r="J162" s="24" t="s">
        <v>2</v>
      </c>
      <c r="K162" s="32" t="s">
        <v>1</v>
      </c>
      <c r="L162" s="25" t="s">
        <v>1409</v>
      </c>
      <c r="M162" s="20" t="s">
        <v>2</v>
      </c>
      <c r="N162" s="3">
        <v>31103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553</v>
      </c>
      <c r="F163" s="4" t="s">
        <v>1634</v>
      </c>
      <c r="G163" s="2" t="s">
        <v>1635</v>
      </c>
      <c r="H163" s="18">
        <v>0</v>
      </c>
      <c r="I163" s="18" t="s">
        <v>1636</v>
      </c>
      <c r="J163" s="24" t="s">
        <v>681</v>
      </c>
      <c r="K163" s="32">
        <v>0</v>
      </c>
      <c r="L163" s="25" t="s">
        <v>1637</v>
      </c>
      <c r="M163" s="20" t="s">
        <v>1638</v>
      </c>
      <c r="N163" s="3">
        <v>31110</v>
      </c>
      <c r="O163" s="36" t="s">
        <v>1639</v>
      </c>
      <c r="P163" s="37">
        <v>0</v>
      </c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554</v>
      </c>
      <c r="F164" s="4" t="s">
        <v>1634</v>
      </c>
      <c r="G164" s="2" t="s">
        <v>1640</v>
      </c>
      <c r="H164" s="18">
        <v>0</v>
      </c>
      <c r="I164" s="18" t="s">
        <v>1636</v>
      </c>
      <c r="J164" s="24" t="s">
        <v>2</v>
      </c>
      <c r="K164" s="32" t="s">
        <v>1</v>
      </c>
      <c r="L164" s="25" t="s">
        <v>1637</v>
      </c>
      <c r="M164" s="20" t="s">
        <v>2</v>
      </c>
      <c r="N164" s="3">
        <v>31110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556</v>
      </c>
      <c r="F165" s="4" t="s">
        <v>1634</v>
      </c>
      <c r="G165" s="2" t="s">
        <v>1641</v>
      </c>
      <c r="H165" s="18" t="s">
        <v>9</v>
      </c>
      <c r="I165" s="18">
        <v>2162</v>
      </c>
      <c r="J165" s="24" t="s">
        <v>8</v>
      </c>
      <c r="K165" s="32" t="s">
        <v>218</v>
      </c>
      <c r="L165" s="25" t="s">
        <v>1637</v>
      </c>
      <c r="M165" s="20" t="s">
        <v>1638</v>
      </c>
      <c r="N165" s="3">
        <v>31110</v>
      </c>
      <c r="O165" s="36" t="s">
        <v>1639</v>
      </c>
      <c r="P165" s="37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558</v>
      </c>
      <c r="F166" s="4" t="s">
        <v>1634</v>
      </c>
      <c r="G166" s="2" t="s">
        <v>1642</v>
      </c>
      <c r="H166" s="18" t="s">
        <v>10</v>
      </c>
      <c r="I166" s="18">
        <v>2162</v>
      </c>
      <c r="J166" s="24" t="s">
        <v>8</v>
      </c>
      <c r="K166" s="32">
        <v>0</v>
      </c>
      <c r="L166" s="25" t="s">
        <v>1637</v>
      </c>
      <c r="M166" s="20" t="s">
        <v>1638</v>
      </c>
      <c r="N166" s="3">
        <v>31110</v>
      </c>
      <c r="O166" s="38"/>
      <c r="P166" s="39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560</v>
      </c>
      <c r="F167" s="4" t="s">
        <v>1634</v>
      </c>
      <c r="G167" s="2" t="s">
        <v>1643</v>
      </c>
      <c r="H167" s="18">
        <v>0</v>
      </c>
      <c r="I167" s="18">
        <v>2162</v>
      </c>
      <c r="J167" s="24" t="s">
        <v>2</v>
      </c>
      <c r="K167" s="32" t="s">
        <v>1</v>
      </c>
      <c r="L167" s="25" t="s">
        <v>1637</v>
      </c>
      <c r="M167" s="20" t="s">
        <v>2</v>
      </c>
      <c r="N167" s="3">
        <v>31110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562</v>
      </c>
      <c r="F168" s="4" t="s">
        <v>1644</v>
      </c>
      <c r="G168" s="2" t="s">
        <v>1645</v>
      </c>
      <c r="H168" s="18">
        <v>0</v>
      </c>
      <c r="I168" s="18" t="s">
        <v>1646</v>
      </c>
      <c r="J168" s="24" t="s">
        <v>36</v>
      </c>
      <c r="K168" s="32">
        <v>0</v>
      </c>
      <c r="L168" s="25" t="s">
        <v>1647</v>
      </c>
      <c r="M168" s="20" t="s">
        <v>1648</v>
      </c>
      <c r="N168" s="3">
        <v>31124</v>
      </c>
      <c r="O168" s="36" t="s">
        <v>1649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565</v>
      </c>
      <c r="F169" s="4" t="s">
        <v>1644</v>
      </c>
      <c r="G169" s="2" t="s">
        <v>1650</v>
      </c>
      <c r="H169" s="18">
        <v>0</v>
      </c>
      <c r="I169" s="18">
        <v>2164</v>
      </c>
      <c r="J169" s="24" t="s">
        <v>36</v>
      </c>
      <c r="K169" s="32">
        <v>0</v>
      </c>
      <c r="L169" s="25" t="s">
        <v>1647</v>
      </c>
      <c r="M169" s="20" t="s">
        <v>1648</v>
      </c>
      <c r="N169" s="3">
        <v>31124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567</v>
      </c>
      <c r="F170" s="4" t="s">
        <v>1644</v>
      </c>
      <c r="G170" s="2" t="s">
        <v>1651</v>
      </c>
      <c r="H170" s="18">
        <v>0</v>
      </c>
      <c r="I170" s="18">
        <v>2165</v>
      </c>
      <c r="J170" s="24" t="s">
        <v>36</v>
      </c>
      <c r="K170" s="32" t="s">
        <v>218</v>
      </c>
      <c r="L170" s="25" t="s">
        <v>1647</v>
      </c>
      <c r="M170" s="20" t="s">
        <v>1648</v>
      </c>
      <c r="N170" s="3">
        <v>31124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982</v>
      </c>
      <c r="F171" s="4" t="s">
        <v>1652</v>
      </c>
      <c r="G171" s="2" t="s">
        <v>1653</v>
      </c>
      <c r="H171" s="18">
        <v>0</v>
      </c>
      <c r="I171" s="18" t="s">
        <v>1654</v>
      </c>
      <c r="J171" s="24" t="s">
        <v>6</v>
      </c>
      <c r="K171" s="32">
        <v>0</v>
      </c>
      <c r="L171" s="25" t="s">
        <v>1655</v>
      </c>
      <c r="M171" s="20" t="s">
        <v>1656</v>
      </c>
      <c r="N171" s="3">
        <v>31138</v>
      </c>
      <c r="O171" s="36" t="s">
        <v>1628</v>
      </c>
      <c r="P171" s="37" t="s">
        <v>12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983</v>
      </c>
      <c r="F172" s="4" t="s">
        <v>1652</v>
      </c>
      <c r="G172" s="2" t="s">
        <v>1657</v>
      </c>
      <c r="H172" s="22" t="s">
        <v>32</v>
      </c>
      <c r="I172" s="18" t="s">
        <v>1654</v>
      </c>
      <c r="J172" s="24" t="s">
        <v>8</v>
      </c>
      <c r="K172" s="32">
        <v>0</v>
      </c>
      <c r="L172" s="25" t="s">
        <v>1655</v>
      </c>
      <c r="M172" s="20" t="s">
        <v>1656</v>
      </c>
      <c r="N172" s="3">
        <v>31138</v>
      </c>
      <c r="O172" s="38"/>
      <c r="P172" s="39"/>
    </row>
    <row r="173" spans="1:16" ht="16.2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984</v>
      </c>
      <c r="F173" s="4" t="s">
        <v>1652</v>
      </c>
      <c r="G173" s="2" t="s">
        <v>829</v>
      </c>
      <c r="H173" s="21" t="s">
        <v>29</v>
      </c>
      <c r="I173" s="18" t="s">
        <v>1654</v>
      </c>
      <c r="J173" s="24" t="s">
        <v>5</v>
      </c>
      <c r="K173" s="32" t="s">
        <v>218</v>
      </c>
      <c r="L173" s="25" t="s">
        <v>1655</v>
      </c>
      <c r="M173" s="20" t="s">
        <v>1656</v>
      </c>
      <c r="N173" s="3">
        <v>31138</v>
      </c>
      <c r="O173" s="38"/>
      <c r="P173" s="39"/>
    </row>
    <row r="174" spans="1:16" ht="15.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985</v>
      </c>
      <c r="F174" s="4" t="s">
        <v>1652</v>
      </c>
      <c r="G174" s="2" t="s">
        <v>1653</v>
      </c>
      <c r="H174" s="21" t="s">
        <v>29</v>
      </c>
      <c r="I174" s="18" t="s">
        <v>1654</v>
      </c>
      <c r="J174" s="24" t="s">
        <v>1658</v>
      </c>
      <c r="K174" s="32" t="s">
        <v>218</v>
      </c>
      <c r="L174" s="25" t="s">
        <v>1655</v>
      </c>
      <c r="M174" s="20">
        <v>31185</v>
      </c>
      <c r="N174" s="3">
        <v>31138</v>
      </c>
      <c r="O174" s="36" t="s">
        <v>1628</v>
      </c>
      <c r="P174" s="37" t="s">
        <v>12</v>
      </c>
    </row>
    <row r="175" spans="1:16" ht="15.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991</v>
      </c>
      <c r="F175" s="4" t="s">
        <v>1652</v>
      </c>
      <c r="G175" s="2" t="s">
        <v>1657</v>
      </c>
      <c r="H175" s="21" t="s">
        <v>29</v>
      </c>
      <c r="I175" s="18" t="s">
        <v>1654</v>
      </c>
      <c r="J175" s="24" t="s">
        <v>1659</v>
      </c>
      <c r="K175" s="32" t="s">
        <v>218</v>
      </c>
      <c r="L175" s="25" t="s">
        <v>1655</v>
      </c>
      <c r="M175" s="20">
        <v>31180</v>
      </c>
      <c r="N175" s="3">
        <v>31138</v>
      </c>
      <c r="O175" s="38"/>
      <c r="P175" s="39"/>
    </row>
    <row r="176" spans="1:16" ht="16.2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993</v>
      </c>
      <c r="F176" s="4" t="s">
        <v>1652</v>
      </c>
      <c r="G176" s="2" t="s">
        <v>1660</v>
      </c>
      <c r="H176" s="21" t="s">
        <v>29</v>
      </c>
      <c r="I176" s="18" t="s">
        <v>1654</v>
      </c>
      <c r="J176" s="24" t="s">
        <v>1659</v>
      </c>
      <c r="K176" s="32" t="s">
        <v>218</v>
      </c>
      <c r="L176" s="25" t="s">
        <v>1655</v>
      </c>
      <c r="M176" s="20">
        <v>31180</v>
      </c>
      <c r="N176" s="3">
        <v>31138</v>
      </c>
      <c r="O176" s="38"/>
      <c r="P176" s="39"/>
    </row>
    <row r="177" spans="1:16" ht="15.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995</v>
      </c>
      <c r="F177" s="4" t="s">
        <v>1652</v>
      </c>
      <c r="G177" s="2" t="s">
        <v>1653</v>
      </c>
      <c r="H177" s="21" t="s">
        <v>29</v>
      </c>
      <c r="I177" s="18" t="s">
        <v>1654</v>
      </c>
      <c r="J177" s="24" t="s">
        <v>5</v>
      </c>
      <c r="K177" s="32" t="s">
        <v>218</v>
      </c>
      <c r="L177" s="25" t="s">
        <v>1655</v>
      </c>
      <c r="M177" s="20">
        <v>31180</v>
      </c>
      <c r="N177" s="3">
        <v>31138</v>
      </c>
      <c r="O177" s="36" t="s">
        <v>1628</v>
      </c>
      <c r="P177" s="37" t="s">
        <v>12</v>
      </c>
    </row>
    <row r="178" spans="1:16" ht="15.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998</v>
      </c>
      <c r="F178" s="4" t="s">
        <v>1652</v>
      </c>
      <c r="G178" s="2" t="s">
        <v>1657</v>
      </c>
      <c r="H178" s="21" t="s">
        <v>29</v>
      </c>
      <c r="I178" s="18" t="s">
        <v>1654</v>
      </c>
      <c r="J178" s="24" t="s">
        <v>6</v>
      </c>
      <c r="K178" s="32">
        <v>0</v>
      </c>
      <c r="L178" s="25" t="s">
        <v>1655</v>
      </c>
      <c r="M178" s="20">
        <v>31180</v>
      </c>
      <c r="N178" s="3">
        <v>31138</v>
      </c>
      <c r="O178" s="38"/>
      <c r="P178" s="39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1000</v>
      </c>
      <c r="F179" s="4" t="s">
        <v>1652</v>
      </c>
      <c r="G179" s="2" t="s">
        <v>1660</v>
      </c>
      <c r="H179" s="27" t="s">
        <v>35</v>
      </c>
      <c r="I179" s="18" t="s">
        <v>1654</v>
      </c>
      <c r="J179" s="24">
        <v>0</v>
      </c>
      <c r="K179" s="32" t="s">
        <v>218</v>
      </c>
      <c r="L179" s="25" t="s">
        <v>1655</v>
      </c>
      <c r="M179" s="20">
        <v>31180</v>
      </c>
      <c r="N179" s="3">
        <v>31138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216</v>
      </c>
      <c r="F180" s="4">
        <v>0</v>
      </c>
      <c r="G180" s="2">
        <v>0</v>
      </c>
      <c r="H180" s="18">
        <v>0</v>
      </c>
      <c r="I180" s="18">
        <v>0</v>
      </c>
      <c r="J180" s="24">
        <v>0</v>
      </c>
      <c r="K180" s="32">
        <v>0</v>
      </c>
      <c r="L180" s="25">
        <v>0</v>
      </c>
      <c r="M180" s="20">
        <v>0</v>
      </c>
      <c r="N180" s="3">
        <v>0</v>
      </c>
      <c r="O180" s="43"/>
      <c r="P180" s="44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1002</v>
      </c>
      <c r="F181" s="4" t="s">
        <v>1661</v>
      </c>
      <c r="G181" s="2" t="s">
        <v>1662</v>
      </c>
      <c r="H181" s="18" t="s">
        <v>10</v>
      </c>
      <c r="I181" s="18" t="s">
        <v>1663</v>
      </c>
      <c r="J181" s="24" t="s">
        <v>21</v>
      </c>
      <c r="K181" s="32">
        <v>0</v>
      </c>
      <c r="L181" s="25" t="s">
        <v>1664</v>
      </c>
      <c r="M181" s="20" t="s">
        <v>1665</v>
      </c>
      <c r="N181" s="3">
        <v>31152</v>
      </c>
      <c r="O181" s="36" t="s">
        <v>1666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1009</v>
      </c>
      <c r="F182" s="4" t="s">
        <v>1661</v>
      </c>
      <c r="G182" s="2" t="s">
        <v>1667</v>
      </c>
      <c r="H182" s="18" t="s">
        <v>10</v>
      </c>
      <c r="I182" s="18" t="s">
        <v>1663</v>
      </c>
      <c r="J182" s="24" t="s">
        <v>21</v>
      </c>
      <c r="K182" s="32">
        <v>0</v>
      </c>
      <c r="L182" s="25" t="s">
        <v>1664</v>
      </c>
      <c r="M182" s="20" t="s">
        <v>1665</v>
      </c>
      <c r="N182" s="3">
        <v>31152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1011</v>
      </c>
      <c r="F183" s="4" t="s">
        <v>1661</v>
      </c>
      <c r="G183" s="2" t="s">
        <v>1668</v>
      </c>
      <c r="H183" s="18" t="s">
        <v>9</v>
      </c>
      <c r="I183" s="18" t="s">
        <v>1663</v>
      </c>
      <c r="J183" s="24" t="s">
        <v>21</v>
      </c>
      <c r="K183" s="32">
        <v>0</v>
      </c>
      <c r="L183" s="25" t="s">
        <v>1664</v>
      </c>
      <c r="M183" s="20" t="s">
        <v>1665</v>
      </c>
      <c r="N183" s="3">
        <v>31152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1014</v>
      </c>
      <c r="F184" s="4" t="s">
        <v>1661</v>
      </c>
      <c r="G184" s="2" t="s">
        <v>1669</v>
      </c>
      <c r="H184" s="18">
        <v>0</v>
      </c>
      <c r="I184" s="18">
        <v>2168</v>
      </c>
      <c r="J184" s="24" t="s">
        <v>21</v>
      </c>
      <c r="K184" s="32" t="s">
        <v>218</v>
      </c>
      <c r="L184" s="25" t="s">
        <v>1664</v>
      </c>
      <c r="M184" s="20" t="s">
        <v>1670</v>
      </c>
      <c r="N184" s="3">
        <v>31152</v>
      </c>
      <c r="O184" s="36" t="s">
        <v>1666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1022</v>
      </c>
      <c r="F185" s="4" t="s">
        <v>1661</v>
      </c>
      <c r="G185" s="2" t="s">
        <v>1671</v>
      </c>
      <c r="H185" s="18">
        <v>0</v>
      </c>
      <c r="I185" s="18">
        <v>2168</v>
      </c>
      <c r="J185" s="24" t="s">
        <v>2</v>
      </c>
      <c r="K185" s="32" t="s">
        <v>218</v>
      </c>
      <c r="L185" s="25" t="s">
        <v>1664</v>
      </c>
      <c r="M185" s="20" t="s">
        <v>1670</v>
      </c>
      <c r="N185" s="3">
        <v>31152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1024</v>
      </c>
      <c r="F186" s="4" t="s">
        <v>1661</v>
      </c>
      <c r="G186" s="2" t="s">
        <v>1672</v>
      </c>
      <c r="H186" s="18">
        <v>0</v>
      </c>
      <c r="I186" s="18">
        <v>2168</v>
      </c>
      <c r="J186" s="24" t="s">
        <v>21</v>
      </c>
      <c r="K186" s="32" t="s">
        <v>218</v>
      </c>
      <c r="L186" s="25" t="s">
        <v>1664</v>
      </c>
      <c r="M186" s="20" t="s">
        <v>1670</v>
      </c>
      <c r="N186" s="3">
        <v>31152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1027</v>
      </c>
      <c r="F187" s="4" t="s">
        <v>1673</v>
      </c>
      <c r="G187" s="2" t="s">
        <v>1674</v>
      </c>
      <c r="H187" s="18">
        <v>0</v>
      </c>
      <c r="I187" s="18">
        <v>2169</v>
      </c>
      <c r="J187" s="24" t="s">
        <v>8</v>
      </c>
      <c r="K187" s="32" t="s">
        <v>218</v>
      </c>
      <c r="L187" s="25" t="s">
        <v>1675</v>
      </c>
      <c r="M187" s="20" t="s">
        <v>1676</v>
      </c>
      <c r="N187" s="3">
        <v>31159</v>
      </c>
      <c r="O187" s="36" t="s">
        <v>1677</v>
      </c>
      <c r="P187" s="37" t="s">
        <v>12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1678</v>
      </c>
      <c r="F188" s="4" t="s">
        <v>1673</v>
      </c>
      <c r="G188" s="2" t="s">
        <v>1679</v>
      </c>
      <c r="H188" s="18">
        <v>0</v>
      </c>
      <c r="I188" s="18">
        <v>2169</v>
      </c>
      <c r="J188" s="24" t="s">
        <v>2</v>
      </c>
      <c r="K188" s="32" t="s">
        <v>1</v>
      </c>
      <c r="L188" s="25" t="s">
        <v>1675</v>
      </c>
      <c r="M188" s="20" t="s">
        <v>2</v>
      </c>
      <c r="N188" s="3">
        <v>31159</v>
      </c>
      <c r="O188" s="38"/>
      <c r="P188" s="39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1680</v>
      </c>
      <c r="F189" s="4" t="s">
        <v>1673</v>
      </c>
      <c r="G189" s="2" t="s">
        <v>1681</v>
      </c>
      <c r="H189" s="18">
        <v>0</v>
      </c>
      <c r="I189" s="18" t="s">
        <v>1682</v>
      </c>
      <c r="J189" s="24" t="s">
        <v>1683</v>
      </c>
      <c r="K189" s="32" t="s">
        <v>218</v>
      </c>
      <c r="L189" s="25" t="s">
        <v>1675</v>
      </c>
      <c r="M189" s="20" t="s">
        <v>1665</v>
      </c>
      <c r="N189" s="3">
        <v>31159</v>
      </c>
      <c r="O189" s="38"/>
      <c r="P189" s="39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1029</v>
      </c>
      <c r="F190" s="4" t="s">
        <v>1684</v>
      </c>
      <c r="G190" s="2" t="s">
        <v>1685</v>
      </c>
      <c r="H190" s="18">
        <v>0</v>
      </c>
      <c r="I190" s="18">
        <v>2170</v>
      </c>
      <c r="J190" s="24" t="s">
        <v>1686</v>
      </c>
      <c r="K190" s="32">
        <v>0</v>
      </c>
      <c r="L190" s="25" t="s">
        <v>1687</v>
      </c>
      <c r="M190" s="20">
        <v>31214</v>
      </c>
      <c r="N190" s="3">
        <v>31173</v>
      </c>
      <c r="O190" s="36" t="s">
        <v>1688</v>
      </c>
      <c r="P190" s="37" t="s">
        <v>12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1032</v>
      </c>
      <c r="F191" s="4" t="s">
        <v>1684</v>
      </c>
      <c r="G191" s="2" t="s">
        <v>1689</v>
      </c>
      <c r="H191" s="18">
        <v>0</v>
      </c>
      <c r="I191" s="18">
        <v>2170</v>
      </c>
      <c r="J191" s="24" t="s">
        <v>1686</v>
      </c>
      <c r="K191" s="32">
        <v>0</v>
      </c>
      <c r="L191" s="25" t="s">
        <v>1687</v>
      </c>
      <c r="M191" s="20">
        <v>31214</v>
      </c>
      <c r="N191" s="3">
        <v>31173</v>
      </c>
      <c r="O191" s="38"/>
      <c r="P191" s="39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1035</v>
      </c>
      <c r="F192" s="4" t="s">
        <v>1684</v>
      </c>
      <c r="G192" s="2" t="s">
        <v>1690</v>
      </c>
      <c r="H192" s="18">
        <v>0</v>
      </c>
      <c r="I192" s="18">
        <v>2171</v>
      </c>
      <c r="J192" s="24" t="s">
        <v>5</v>
      </c>
      <c r="K192" s="32">
        <v>0</v>
      </c>
      <c r="L192" s="25" t="s">
        <v>1687</v>
      </c>
      <c r="M192" s="20" t="s">
        <v>1691</v>
      </c>
      <c r="N192" s="3">
        <v>31173</v>
      </c>
      <c r="O192" s="38"/>
      <c r="P192" s="39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1037</v>
      </c>
      <c r="F193" s="4" t="s">
        <v>1684</v>
      </c>
      <c r="G193" s="2" t="s">
        <v>1692</v>
      </c>
      <c r="H193" s="18">
        <v>0</v>
      </c>
      <c r="I193" s="18">
        <v>2172</v>
      </c>
      <c r="J193" s="24" t="s">
        <v>8</v>
      </c>
      <c r="K193" s="32">
        <v>0</v>
      </c>
      <c r="L193" s="25" t="s">
        <v>1687</v>
      </c>
      <c r="M193" s="20" t="s">
        <v>1691</v>
      </c>
      <c r="N193" s="3">
        <v>31173</v>
      </c>
      <c r="O193" s="36" t="s">
        <v>1688</v>
      </c>
      <c r="P193" s="37" t="s">
        <v>12</v>
      </c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1039</v>
      </c>
      <c r="F194" s="4" t="s">
        <v>1684</v>
      </c>
      <c r="G194" s="2" t="s">
        <v>1693</v>
      </c>
      <c r="H194" s="18">
        <v>0</v>
      </c>
      <c r="I194" s="18">
        <v>2173</v>
      </c>
      <c r="J194" s="24" t="s">
        <v>1694</v>
      </c>
      <c r="K194" s="32" t="s">
        <v>218</v>
      </c>
      <c r="L194" s="25" t="s">
        <v>1687</v>
      </c>
      <c r="M194" s="20" t="s">
        <v>1691</v>
      </c>
      <c r="N194" s="3">
        <v>31173</v>
      </c>
      <c r="O194" s="38"/>
      <c r="P194" s="39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1041</v>
      </c>
      <c r="F195" s="4" t="s">
        <v>1684</v>
      </c>
      <c r="G195" s="2" t="s">
        <v>1693</v>
      </c>
      <c r="H195" s="18">
        <v>0</v>
      </c>
      <c r="I195" s="18">
        <v>2173</v>
      </c>
      <c r="J195" s="24" t="s">
        <v>149</v>
      </c>
      <c r="K195" s="32" t="s">
        <v>218</v>
      </c>
      <c r="L195" s="25" t="s">
        <v>1687</v>
      </c>
      <c r="M195" s="20" t="s">
        <v>1691</v>
      </c>
      <c r="N195" s="3">
        <v>31173</v>
      </c>
      <c r="O195" s="38"/>
      <c r="P195" s="39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1044</v>
      </c>
      <c r="F196" s="4" t="s">
        <v>1695</v>
      </c>
      <c r="G196" s="2" t="s">
        <v>1696</v>
      </c>
      <c r="H196" s="18">
        <v>0</v>
      </c>
      <c r="I196" s="18" t="s">
        <v>1697</v>
      </c>
      <c r="J196" s="24" t="s">
        <v>149</v>
      </c>
      <c r="K196" s="32" t="s">
        <v>218</v>
      </c>
      <c r="L196" s="25" t="s">
        <v>1698</v>
      </c>
      <c r="M196" s="20" t="s">
        <v>1699</v>
      </c>
      <c r="N196" s="3">
        <v>31180</v>
      </c>
      <c r="O196" s="36" t="s">
        <v>1700</v>
      </c>
      <c r="P196" s="37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1050</v>
      </c>
      <c r="F197" s="4" t="s">
        <v>1695</v>
      </c>
      <c r="G197" s="2" t="s">
        <v>1701</v>
      </c>
      <c r="H197" s="18">
        <v>0</v>
      </c>
      <c r="I197" s="18">
        <v>2176</v>
      </c>
      <c r="J197" s="24" t="s">
        <v>8</v>
      </c>
      <c r="K197" s="32" t="s">
        <v>218</v>
      </c>
      <c r="L197" s="25" t="s">
        <v>1698</v>
      </c>
      <c r="M197" s="20" t="s">
        <v>1699</v>
      </c>
      <c r="N197" s="3">
        <v>31180</v>
      </c>
      <c r="O197" s="38"/>
      <c r="P197" s="39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1702</v>
      </c>
      <c r="F198" s="4" t="s">
        <v>1695</v>
      </c>
      <c r="G198" s="2" t="s">
        <v>1307</v>
      </c>
      <c r="H198" s="18">
        <v>0</v>
      </c>
      <c r="I198" s="18">
        <v>0</v>
      </c>
      <c r="J198" s="24" t="s">
        <v>2</v>
      </c>
      <c r="K198" s="32" t="s">
        <v>1</v>
      </c>
      <c r="L198" s="25" t="s">
        <v>1698</v>
      </c>
      <c r="M198" s="20" t="s">
        <v>2</v>
      </c>
      <c r="N198" s="3">
        <v>31180</v>
      </c>
      <c r="O198" s="38"/>
      <c r="P198" s="39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1052</v>
      </c>
      <c r="F199" s="4" t="s">
        <v>1703</v>
      </c>
      <c r="G199" s="2" t="s">
        <v>1704</v>
      </c>
      <c r="H199" s="18">
        <v>0</v>
      </c>
      <c r="I199" s="18" t="s">
        <v>1705</v>
      </c>
      <c r="J199" s="24" t="s">
        <v>1706</v>
      </c>
      <c r="K199" s="32">
        <v>0</v>
      </c>
      <c r="L199" s="25" t="s">
        <v>1707</v>
      </c>
      <c r="M199" s="20" t="s">
        <v>1708</v>
      </c>
      <c r="N199" s="3">
        <v>31208</v>
      </c>
      <c r="O199" s="36" t="s">
        <v>1709</v>
      </c>
      <c r="P199" s="37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1058</v>
      </c>
      <c r="F200" s="4" t="s">
        <v>1703</v>
      </c>
      <c r="G200" s="2" t="s">
        <v>1710</v>
      </c>
      <c r="H200" s="18">
        <v>0</v>
      </c>
      <c r="I200" s="18">
        <v>2178</v>
      </c>
      <c r="J200" s="24" t="s">
        <v>21</v>
      </c>
      <c r="K200" s="32">
        <v>0</v>
      </c>
      <c r="L200" s="25" t="s">
        <v>1707</v>
      </c>
      <c r="M200" s="20" t="s">
        <v>1708</v>
      </c>
      <c r="N200" s="3">
        <v>31208</v>
      </c>
      <c r="O200" s="38"/>
      <c r="P200" s="39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1711</v>
      </c>
      <c r="F201" s="4" t="s">
        <v>1703</v>
      </c>
      <c r="G201" s="2" t="s">
        <v>1307</v>
      </c>
      <c r="H201" s="18">
        <v>0</v>
      </c>
      <c r="I201" s="18">
        <v>0</v>
      </c>
      <c r="J201" s="24" t="s">
        <v>2</v>
      </c>
      <c r="K201" s="32" t="s">
        <v>1</v>
      </c>
      <c r="L201" s="25" t="s">
        <v>1707</v>
      </c>
      <c r="M201" s="20" t="s">
        <v>2</v>
      </c>
      <c r="N201" s="3">
        <v>31208</v>
      </c>
      <c r="O201" s="38"/>
      <c r="P201" s="39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1061</v>
      </c>
      <c r="F202" s="4" t="s">
        <v>1712</v>
      </c>
      <c r="G202" s="2" t="s">
        <v>1713</v>
      </c>
      <c r="H202" s="21" t="s">
        <v>30</v>
      </c>
      <c r="I202" s="18" t="s">
        <v>1714</v>
      </c>
      <c r="J202" s="24" t="s">
        <v>1715</v>
      </c>
      <c r="K202" s="32">
        <v>0</v>
      </c>
      <c r="L202" s="25" t="s">
        <v>1716</v>
      </c>
      <c r="M202" s="20" t="s">
        <v>1717</v>
      </c>
      <c r="N202" s="3">
        <v>31222</v>
      </c>
      <c r="O202" s="36" t="s">
        <v>1718</v>
      </c>
      <c r="P202" s="37" t="s">
        <v>12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1719</v>
      </c>
      <c r="F203" s="4" t="s">
        <v>1712</v>
      </c>
      <c r="G203" s="2" t="s">
        <v>1720</v>
      </c>
      <c r="H203" s="27" t="s">
        <v>34</v>
      </c>
      <c r="I203" s="18" t="s">
        <v>1714</v>
      </c>
      <c r="J203" s="24" t="s">
        <v>1715</v>
      </c>
      <c r="K203" s="32">
        <v>0</v>
      </c>
      <c r="L203" s="25" t="s">
        <v>1716</v>
      </c>
      <c r="M203" s="20" t="s">
        <v>1717</v>
      </c>
      <c r="N203" s="3">
        <v>31222</v>
      </c>
      <c r="O203" s="38"/>
      <c r="P203" s="39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1066</v>
      </c>
      <c r="F204" s="4" t="s">
        <v>1712</v>
      </c>
      <c r="G204" s="2" t="s">
        <v>1721</v>
      </c>
      <c r="H204" s="18">
        <v>0</v>
      </c>
      <c r="I204" s="18" t="s">
        <v>1714</v>
      </c>
      <c r="J204" s="24" t="s">
        <v>2</v>
      </c>
      <c r="K204" s="32" t="s">
        <v>1</v>
      </c>
      <c r="L204" s="25" t="s">
        <v>1716</v>
      </c>
      <c r="M204" s="20" t="s">
        <v>2</v>
      </c>
      <c r="N204" s="3">
        <v>31222</v>
      </c>
      <c r="O204" s="38"/>
      <c r="P204" s="39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1068</v>
      </c>
      <c r="F205" s="4" t="s">
        <v>1712</v>
      </c>
      <c r="G205" s="2" t="s">
        <v>1722</v>
      </c>
      <c r="H205" s="18">
        <v>0</v>
      </c>
      <c r="I205" s="18">
        <v>2180</v>
      </c>
      <c r="J205" s="24" t="s">
        <v>1723</v>
      </c>
      <c r="K205" s="32" t="s">
        <v>218</v>
      </c>
      <c r="L205" s="25" t="s">
        <v>1716</v>
      </c>
      <c r="M205" s="20" t="s">
        <v>1717</v>
      </c>
      <c r="N205" s="3">
        <v>31222</v>
      </c>
      <c r="O205" s="36" t="s">
        <v>1718</v>
      </c>
      <c r="P205" s="37" t="s">
        <v>12</v>
      </c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1073</v>
      </c>
      <c r="F206" s="4" t="s">
        <v>1712</v>
      </c>
      <c r="G206" s="2" t="s">
        <v>1724</v>
      </c>
      <c r="H206" s="18">
        <v>0</v>
      </c>
      <c r="I206" s="18">
        <v>2180</v>
      </c>
      <c r="J206" s="24" t="s">
        <v>2</v>
      </c>
      <c r="K206" s="32" t="s">
        <v>1</v>
      </c>
      <c r="L206" s="25" t="s">
        <v>1716</v>
      </c>
      <c r="M206" s="20" t="s">
        <v>2</v>
      </c>
      <c r="N206" s="3">
        <v>31222</v>
      </c>
      <c r="O206" s="38"/>
      <c r="P206" s="39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1075</v>
      </c>
      <c r="F207" s="4" t="s">
        <v>1712</v>
      </c>
      <c r="G207" s="2" t="s">
        <v>1725</v>
      </c>
      <c r="H207" s="18">
        <v>0</v>
      </c>
      <c r="I207" s="18">
        <v>2181</v>
      </c>
      <c r="J207" s="24">
        <v>0</v>
      </c>
      <c r="K207" s="32" t="s">
        <v>218</v>
      </c>
      <c r="L207" s="25" t="s">
        <v>1716</v>
      </c>
      <c r="M207" s="20" t="s">
        <v>1726</v>
      </c>
      <c r="N207" s="3">
        <v>31222</v>
      </c>
      <c r="O207" s="36" t="s">
        <v>1718</v>
      </c>
      <c r="P207" s="37">
        <v>0</v>
      </c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1081</v>
      </c>
      <c r="F208" s="4" t="s">
        <v>1712</v>
      </c>
      <c r="G208" s="2" t="s">
        <v>1727</v>
      </c>
      <c r="H208" s="18">
        <v>0</v>
      </c>
      <c r="I208" s="18">
        <v>2181</v>
      </c>
      <c r="J208" s="24" t="s">
        <v>2</v>
      </c>
      <c r="K208" s="32" t="s">
        <v>1</v>
      </c>
      <c r="L208" s="25" t="s">
        <v>1716</v>
      </c>
      <c r="M208" s="20" t="s">
        <v>2</v>
      </c>
      <c r="N208" s="3">
        <v>31222</v>
      </c>
      <c r="O208" s="38"/>
      <c r="P208" s="39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1083</v>
      </c>
      <c r="F209" s="4" t="s">
        <v>1712</v>
      </c>
      <c r="G209" s="2" t="s">
        <v>1728</v>
      </c>
      <c r="H209" s="21" t="s">
        <v>30</v>
      </c>
      <c r="I209" s="18">
        <v>2182</v>
      </c>
      <c r="J209" s="24" t="s">
        <v>1723</v>
      </c>
      <c r="K209" s="32" t="s">
        <v>218</v>
      </c>
      <c r="L209" s="25" t="s">
        <v>1716</v>
      </c>
      <c r="M209" s="20" t="s">
        <v>1717</v>
      </c>
      <c r="N209" s="3">
        <v>31222</v>
      </c>
      <c r="O209" s="36" t="s">
        <v>1718</v>
      </c>
      <c r="P209" s="37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1089</v>
      </c>
      <c r="F210" s="4" t="s">
        <v>1712</v>
      </c>
      <c r="G210" s="2" t="s">
        <v>1729</v>
      </c>
      <c r="H210" s="27" t="s">
        <v>34</v>
      </c>
      <c r="I210" s="18">
        <v>2182</v>
      </c>
      <c r="J210" s="24" t="s">
        <v>1723</v>
      </c>
      <c r="K210" s="32">
        <v>0</v>
      </c>
      <c r="L210" s="25" t="s">
        <v>1716</v>
      </c>
      <c r="M210" s="20" t="s">
        <v>1717</v>
      </c>
      <c r="N210" s="3">
        <v>31222</v>
      </c>
      <c r="O210" s="38"/>
      <c r="P210" s="39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1730</v>
      </c>
      <c r="F211" s="4" t="s">
        <v>1712</v>
      </c>
      <c r="G211" s="2" t="s">
        <v>1731</v>
      </c>
      <c r="H211" s="18">
        <v>0</v>
      </c>
      <c r="I211" s="18">
        <v>2182</v>
      </c>
      <c r="J211" s="24" t="s">
        <v>2</v>
      </c>
      <c r="K211" s="32" t="s">
        <v>1</v>
      </c>
      <c r="L211" s="25" t="s">
        <v>1716</v>
      </c>
      <c r="M211" s="20" t="s">
        <v>2</v>
      </c>
      <c r="N211" s="3">
        <v>31222</v>
      </c>
      <c r="O211" s="38"/>
      <c r="P211" s="39"/>
    </row>
    <row r="212" spans="1:16" ht="18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1091</v>
      </c>
      <c r="F212" s="4" t="s">
        <v>1732</v>
      </c>
      <c r="G212" s="2" t="s">
        <v>1733</v>
      </c>
      <c r="H212" s="22" t="s">
        <v>31</v>
      </c>
      <c r="I212" s="18" t="s">
        <v>1734</v>
      </c>
      <c r="J212" s="24" t="s">
        <v>6</v>
      </c>
      <c r="K212" s="32">
        <v>0</v>
      </c>
      <c r="L212" s="25" t="s">
        <v>1735</v>
      </c>
      <c r="M212" s="20" t="s">
        <v>1736</v>
      </c>
      <c r="N212" s="3">
        <v>31292</v>
      </c>
      <c r="O212" s="36" t="s">
        <v>1737</v>
      </c>
      <c r="P212" s="37" t="s">
        <v>12</v>
      </c>
    </row>
    <row r="213" spans="1:16" ht="15.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1099</v>
      </c>
      <c r="F213" s="4" t="s">
        <v>1732</v>
      </c>
      <c r="G213" s="2" t="s">
        <v>1738</v>
      </c>
      <c r="H213" s="21" t="s">
        <v>29</v>
      </c>
      <c r="I213" s="18" t="s">
        <v>1734</v>
      </c>
      <c r="J213" s="24" t="s">
        <v>8</v>
      </c>
      <c r="K213" s="32">
        <v>0</v>
      </c>
      <c r="L213" s="25" t="s">
        <v>1735</v>
      </c>
      <c r="M213" s="20" t="s">
        <v>1736</v>
      </c>
      <c r="N213" s="3">
        <v>31292</v>
      </c>
      <c r="O213" s="38"/>
      <c r="P213" s="39"/>
    </row>
    <row r="214" spans="1:16" ht="18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1102</v>
      </c>
      <c r="F214" s="4" t="s">
        <v>1732</v>
      </c>
      <c r="G214" s="2" t="s">
        <v>1739</v>
      </c>
      <c r="H214" s="22" t="s">
        <v>31</v>
      </c>
      <c r="I214" s="18" t="s">
        <v>1734</v>
      </c>
      <c r="J214" s="24" t="s">
        <v>848</v>
      </c>
      <c r="K214" s="32">
        <v>0</v>
      </c>
      <c r="L214" s="25" t="s">
        <v>1735</v>
      </c>
      <c r="M214" s="20" t="s">
        <v>1740</v>
      </c>
      <c r="N214" s="3">
        <v>31292</v>
      </c>
      <c r="O214" s="38"/>
      <c r="P214" s="39"/>
    </row>
    <row r="215" spans="1:16" ht="18.600000000000001" thickBot="1" x14ac:dyDescent="0.35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1091</v>
      </c>
      <c r="F215" s="4" t="s">
        <v>1732</v>
      </c>
      <c r="G215" s="2" t="s">
        <v>1741</v>
      </c>
      <c r="H215" s="22" t="s">
        <v>31</v>
      </c>
      <c r="I215" s="18" t="s">
        <v>1734</v>
      </c>
      <c r="J215" s="24" t="s">
        <v>1256</v>
      </c>
      <c r="K215" s="32" t="s">
        <v>218</v>
      </c>
      <c r="L215" s="25" t="s">
        <v>1735</v>
      </c>
      <c r="M215" s="20" t="s">
        <v>1742</v>
      </c>
      <c r="N215" s="3">
        <v>31292</v>
      </c>
      <c r="O215" s="50"/>
      <c r="P215" s="48"/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1105</v>
      </c>
      <c r="F216" s="4" t="s">
        <v>1743</v>
      </c>
      <c r="G216" s="2" t="s">
        <v>1744</v>
      </c>
      <c r="H216" s="27" t="s">
        <v>35</v>
      </c>
      <c r="I216" s="18" t="s">
        <v>1745</v>
      </c>
      <c r="J216" s="24" t="s">
        <v>1746</v>
      </c>
      <c r="K216" s="32">
        <v>0</v>
      </c>
      <c r="L216" s="25" t="s">
        <v>1747</v>
      </c>
      <c r="M216" s="20" t="s">
        <v>1748</v>
      </c>
      <c r="N216" s="3" t="s">
        <v>1749</v>
      </c>
      <c r="O216" s="36" t="s">
        <v>1750</v>
      </c>
      <c r="P216" s="37">
        <v>0</v>
      </c>
    </row>
    <row r="217" spans="1:16" ht="18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1108</v>
      </c>
      <c r="F217" s="4" t="s">
        <v>1743</v>
      </c>
      <c r="G217" s="2" t="s">
        <v>1751</v>
      </c>
      <c r="H217" s="22" t="s">
        <v>31</v>
      </c>
      <c r="I217" s="18" t="s">
        <v>1745</v>
      </c>
      <c r="J217" s="24" t="s">
        <v>1746</v>
      </c>
      <c r="K217" s="32">
        <v>0</v>
      </c>
      <c r="L217" s="25" t="s">
        <v>1747</v>
      </c>
      <c r="M217" s="20" t="s">
        <v>1748</v>
      </c>
      <c r="N217" s="3" t="s">
        <v>1749</v>
      </c>
      <c r="O217" s="38"/>
      <c r="P217" s="39"/>
    </row>
    <row r="218" spans="1:16" ht="18.600000000000001" thickBot="1" x14ac:dyDescent="0.35">
      <c r="A218" s="15" t="str">
        <f t="shared" si="6"/>
        <v/>
      </c>
      <c r="B218" s="10" t="str">
        <f t="shared" si="7"/>
        <v>◄</v>
      </c>
      <c r="C218" s="11"/>
      <c r="D218" s="12"/>
      <c r="E218" s="31" t="s">
        <v>1110</v>
      </c>
      <c r="F218" s="4" t="s">
        <v>1743</v>
      </c>
      <c r="G218" s="2" t="s">
        <v>1752</v>
      </c>
      <c r="H218" s="22" t="s">
        <v>31</v>
      </c>
      <c r="I218" s="18" t="s">
        <v>1745</v>
      </c>
      <c r="J218" s="24" t="s">
        <v>1746</v>
      </c>
      <c r="K218" s="32">
        <v>0</v>
      </c>
      <c r="L218" s="25" t="s">
        <v>1747</v>
      </c>
      <c r="M218" s="20" t="s">
        <v>1748</v>
      </c>
      <c r="N218" s="3" t="s">
        <v>1749</v>
      </c>
      <c r="O218" s="38"/>
      <c r="P218" s="39"/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1112</v>
      </c>
      <c r="F219" s="4" t="s">
        <v>1743</v>
      </c>
      <c r="G219" s="2" t="s">
        <v>1744</v>
      </c>
      <c r="H219" s="21" t="s">
        <v>30</v>
      </c>
      <c r="I219" s="18" t="s">
        <v>1745</v>
      </c>
      <c r="J219" s="24" t="s">
        <v>1753</v>
      </c>
      <c r="K219" s="32">
        <v>0</v>
      </c>
      <c r="L219" s="25" t="s">
        <v>1747</v>
      </c>
      <c r="M219" s="20">
        <v>31304</v>
      </c>
      <c r="N219" s="3" t="s">
        <v>1749</v>
      </c>
      <c r="O219" s="36" t="s">
        <v>1750</v>
      </c>
      <c r="P219" s="37">
        <v>0</v>
      </c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1115</v>
      </c>
      <c r="F220" s="4" t="s">
        <v>1743</v>
      </c>
      <c r="G220" s="2" t="s">
        <v>1751</v>
      </c>
      <c r="H220" s="27" t="s">
        <v>35</v>
      </c>
      <c r="I220" s="18" t="s">
        <v>1745</v>
      </c>
      <c r="J220" s="24" t="s">
        <v>1753</v>
      </c>
      <c r="K220" s="32">
        <v>0</v>
      </c>
      <c r="L220" s="25" t="s">
        <v>1747</v>
      </c>
      <c r="M220" s="20">
        <v>31304</v>
      </c>
      <c r="N220" s="3" t="s">
        <v>1749</v>
      </c>
      <c r="O220" s="38"/>
      <c r="P220" s="39"/>
    </row>
    <row r="221" spans="1:16" ht="15" thickBot="1" x14ac:dyDescent="0.35">
      <c r="A221" s="15" t="str">
        <f t="shared" si="6"/>
        <v/>
      </c>
      <c r="B221" s="10" t="str">
        <f t="shared" si="7"/>
        <v>◄</v>
      </c>
      <c r="C221" s="11"/>
      <c r="D221" s="12"/>
      <c r="E221" s="31" t="s">
        <v>1118</v>
      </c>
      <c r="F221" s="4" t="s">
        <v>1743</v>
      </c>
      <c r="G221" s="2" t="s">
        <v>1754</v>
      </c>
      <c r="H221" s="18">
        <v>0</v>
      </c>
      <c r="I221" s="18" t="s">
        <v>1745</v>
      </c>
      <c r="J221" s="24" t="s">
        <v>2</v>
      </c>
      <c r="K221" s="32" t="s">
        <v>1</v>
      </c>
      <c r="L221" s="25" t="s">
        <v>1747</v>
      </c>
      <c r="M221" s="20" t="s">
        <v>2</v>
      </c>
      <c r="N221" s="3" t="s">
        <v>1749</v>
      </c>
      <c r="O221" s="38"/>
      <c r="P221" s="39"/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1120</v>
      </c>
      <c r="F222" s="4" t="s">
        <v>1755</v>
      </c>
      <c r="G222" s="2" t="s">
        <v>1756</v>
      </c>
      <c r="H222" s="27" t="s">
        <v>35</v>
      </c>
      <c r="I222" s="18" t="s">
        <v>1757</v>
      </c>
      <c r="J222" s="24" t="s">
        <v>681</v>
      </c>
      <c r="K222" s="32">
        <v>0</v>
      </c>
      <c r="L222" s="25" t="s">
        <v>1758</v>
      </c>
      <c r="M222" s="20" t="s">
        <v>1759</v>
      </c>
      <c r="N222" s="3">
        <v>31320</v>
      </c>
      <c r="O222" s="36" t="s">
        <v>1760</v>
      </c>
      <c r="P222" s="37">
        <v>0</v>
      </c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1123</v>
      </c>
      <c r="F223" s="4" t="s">
        <v>1755</v>
      </c>
      <c r="G223" s="2" t="s">
        <v>1761</v>
      </c>
      <c r="H223" s="22" t="s">
        <v>32</v>
      </c>
      <c r="I223" s="18" t="s">
        <v>1757</v>
      </c>
      <c r="J223" s="24" t="s">
        <v>8</v>
      </c>
      <c r="K223" s="32">
        <v>0</v>
      </c>
      <c r="L223" s="25" t="s">
        <v>1758</v>
      </c>
      <c r="M223" s="20" t="s">
        <v>1759</v>
      </c>
      <c r="N223" s="3">
        <v>31320</v>
      </c>
      <c r="O223" s="38"/>
      <c r="P223" s="39"/>
    </row>
    <row r="224" spans="1:16" ht="15" thickBot="1" x14ac:dyDescent="0.35">
      <c r="A224" s="15" t="str">
        <f t="shared" si="6"/>
        <v/>
      </c>
      <c r="B224" s="10" t="str">
        <f t="shared" si="7"/>
        <v>◄</v>
      </c>
      <c r="C224" s="11"/>
      <c r="D224" s="12"/>
      <c r="E224" s="31" t="s">
        <v>1124</v>
      </c>
      <c r="F224" s="4" t="s">
        <v>1755</v>
      </c>
      <c r="G224" s="2" t="s">
        <v>1762</v>
      </c>
      <c r="H224" s="18">
        <v>0</v>
      </c>
      <c r="I224" s="18" t="s">
        <v>1757</v>
      </c>
      <c r="J224" s="24" t="s">
        <v>2</v>
      </c>
      <c r="K224" s="32" t="s">
        <v>1</v>
      </c>
      <c r="L224" s="25" t="s">
        <v>1758</v>
      </c>
      <c r="M224" s="20" t="s">
        <v>2</v>
      </c>
      <c r="N224" s="3">
        <v>31320</v>
      </c>
      <c r="O224" s="38"/>
      <c r="P224" s="39"/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1126</v>
      </c>
      <c r="F225" s="4" t="s">
        <v>1755</v>
      </c>
      <c r="G225" s="2" t="s">
        <v>1763</v>
      </c>
      <c r="H225" s="27" t="s">
        <v>34</v>
      </c>
      <c r="I225" s="18">
        <v>2187</v>
      </c>
      <c r="J225" s="24" t="s">
        <v>1764</v>
      </c>
      <c r="K225" s="32" t="s">
        <v>218</v>
      </c>
      <c r="L225" s="25" t="s">
        <v>1758</v>
      </c>
      <c r="M225" s="20" t="s">
        <v>1759</v>
      </c>
      <c r="N225" s="3">
        <v>31320</v>
      </c>
      <c r="O225" s="36" t="s">
        <v>1760</v>
      </c>
      <c r="P225" s="37">
        <v>0</v>
      </c>
    </row>
    <row r="226" spans="1:16" ht="18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1128</v>
      </c>
      <c r="F226" s="4" t="s">
        <v>1755</v>
      </c>
      <c r="G226" s="2" t="s">
        <v>1765</v>
      </c>
      <c r="H226" s="22" t="s">
        <v>31</v>
      </c>
      <c r="I226" s="18">
        <v>2187</v>
      </c>
      <c r="J226" s="24" t="s">
        <v>1764</v>
      </c>
      <c r="K226" s="32" t="s">
        <v>218</v>
      </c>
      <c r="L226" s="25" t="s">
        <v>1758</v>
      </c>
      <c r="M226" s="20" t="s">
        <v>1759</v>
      </c>
      <c r="N226" s="3">
        <v>31320</v>
      </c>
      <c r="O226" s="38"/>
      <c r="P226" s="39"/>
    </row>
    <row r="227" spans="1:16" ht="15" thickBot="1" x14ac:dyDescent="0.35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1130</v>
      </c>
      <c r="F227" s="4" t="s">
        <v>1755</v>
      </c>
      <c r="G227" s="2" t="s">
        <v>1766</v>
      </c>
      <c r="H227" s="18">
        <v>0</v>
      </c>
      <c r="I227" s="18">
        <v>2187</v>
      </c>
      <c r="J227" s="24" t="s">
        <v>2</v>
      </c>
      <c r="K227" s="32" t="s">
        <v>1</v>
      </c>
      <c r="L227" s="25" t="s">
        <v>1758</v>
      </c>
      <c r="M227" s="20" t="s">
        <v>2</v>
      </c>
      <c r="N227" s="3">
        <v>31320</v>
      </c>
      <c r="O227" s="38"/>
      <c r="P227" s="39"/>
    </row>
    <row r="228" spans="1:16" ht="15.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1132</v>
      </c>
      <c r="F228" s="4" t="s">
        <v>1755</v>
      </c>
      <c r="G228" s="2" t="s">
        <v>1767</v>
      </c>
      <c r="H228" s="26" t="s">
        <v>33</v>
      </c>
      <c r="I228" s="18">
        <v>2188</v>
      </c>
      <c r="J228" s="24" t="s">
        <v>5</v>
      </c>
      <c r="K228" s="32" t="s">
        <v>218</v>
      </c>
      <c r="L228" s="25" t="s">
        <v>1758</v>
      </c>
      <c r="M228" s="20" t="s">
        <v>1759</v>
      </c>
      <c r="N228" s="3">
        <v>31320</v>
      </c>
      <c r="O228" s="36" t="s">
        <v>1760</v>
      </c>
      <c r="P228" s="37">
        <v>0</v>
      </c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1140</v>
      </c>
      <c r="F229" s="4" t="s">
        <v>1755</v>
      </c>
      <c r="G229" s="2" t="s">
        <v>1768</v>
      </c>
      <c r="H229" s="22" t="s">
        <v>32</v>
      </c>
      <c r="I229" s="18">
        <v>2188</v>
      </c>
      <c r="J229" s="24" t="s">
        <v>5</v>
      </c>
      <c r="K229" s="32" t="s">
        <v>218</v>
      </c>
      <c r="L229" s="25" t="s">
        <v>1758</v>
      </c>
      <c r="M229" s="20" t="s">
        <v>1759</v>
      </c>
      <c r="N229" s="3">
        <v>31320</v>
      </c>
      <c r="O229" s="38"/>
      <c r="P229" s="39"/>
    </row>
    <row r="230" spans="1:16" ht="15" thickBot="1" x14ac:dyDescent="0.35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1142</v>
      </c>
      <c r="F230" s="4" t="s">
        <v>1755</v>
      </c>
      <c r="G230" s="2" t="s">
        <v>1769</v>
      </c>
      <c r="H230" s="22" t="s">
        <v>32</v>
      </c>
      <c r="I230" s="18">
        <v>2188</v>
      </c>
      <c r="J230" s="24" t="s">
        <v>5</v>
      </c>
      <c r="K230" s="32" t="s">
        <v>218</v>
      </c>
      <c r="L230" s="25" t="s">
        <v>1758</v>
      </c>
      <c r="M230" s="20" t="s">
        <v>1759</v>
      </c>
      <c r="N230" s="3">
        <v>31320</v>
      </c>
      <c r="O230" s="38"/>
      <c r="P230" s="39"/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1146</v>
      </c>
      <c r="F231" s="4" t="s">
        <v>1770</v>
      </c>
      <c r="G231" s="2" t="s">
        <v>1771</v>
      </c>
      <c r="H231" s="27" t="s">
        <v>35</v>
      </c>
      <c r="I231" s="18" t="s">
        <v>1772</v>
      </c>
      <c r="J231" s="24" t="s">
        <v>1773</v>
      </c>
      <c r="K231" s="32">
        <v>0</v>
      </c>
      <c r="L231" s="25" t="s">
        <v>1758</v>
      </c>
      <c r="M231" s="20">
        <v>31320</v>
      </c>
      <c r="N231" s="3">
        <v>31320</v>
      </c>
      <c r="O231" s="36" t="s">
        <v>1760</v>
      </c>
      <c r="P231" s="37" t="s">
        <v>12</v>
      </c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1153</v>
      </c>
      <c r="F232" s="4" t="s">
        <v>1770</v>
      </c>
      <c r="G232" s="2" t="s">
        <v>1774</v>
      </c>
      <c r="H232" s="27" t="s">
        <v>35</v>
      </c>
      <c r="I232" s="18" t="s">
        <v>1772</v>
      </c>
      <c r="J232" s="24" t="s">
        <v>8</v>
      </c>
      <c r="K232" s="32">
        <v>0</v>
      </c>
      <c r="L232" s="25" t="s">
        <v>1758</v>
      </c>
      <c r="M232" s="20">
        <v>31320</v>
      </c>
      <c r="N232" s="3">
        <v>31320</v>
      </c>
      <c r="O232" s="38"/>
      <c r="P232" s="39"/>
    </row>
    <row r="233" spans="1:16" ht="15" thickBot="1" x14ac:dyDescent="0.35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1155</v>
      </c>
      <c r="F233" s="4" t="s">
        <v>1770</v>
      </c>
      <c r="G233" s="2" t="s">
        <v>1775</v>
      </c>
      <c r="H233" s="21" t="s">
        <v>30</v>
      </c>
      <c r="I233" s="18" t="s">
        <v>1772</v>
      </c>
      <c r="J233" s="24" t="s">
        <v>8</v>
      </c>
      <c r="K233" s="32">
        <v>0</v>
      </c>
      <c r="L233" s="25" t="s">
        <v>1758</v>
      </c>
      <c r="M233" s="20">
        <v>31320</v>
      </c>
      <c r="N233" s="3">
        <v>31320</v>
      </c>
      <c r="O233" s="38"/>
      <c r="P233" s="39"/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1157</v>
      </c>
      <c r="F234" s="4" t="s">
        <v>1770</v>
      </c>
      <c r="G234" s="2" t="s">
        <v>1771</v>
      </c>
      <c r="H234" s="27" t="s">
        <v>35</v>
      </c>
      <c r="I234" s="18" t="s">
        <v>1772</v>
      </c>
      <c r="J234" s="24" t="s">
        <v>1776</v>
      </c>
      <c r="K234" s="32" t="s">
        <v>218</v>
      </c>
      <c r="L234" s="25" t="s">
        <v>1758</v>
      </c>
      <c r="M234" s="20">
        <v>31320</v>
      </c>
      <c r="N234" s="3">
        <v>31320</v>
      </c>
      <c r="O234" s="36" t="s">
        <v>1760</v>
      </c>
      <c r="P234" s="37" t="s">
        <v>12</v>
      </c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1164</v>
      </c>
      <c r="F235" s="4" t="s">
        <v>1770</v>
      </c>
      <c r="G235" s="2" t="s">
        <v>1774</v>
      </c>
      <c r="H235" s="27" t="s">
        <v>35</v>
      </c>
      <c r="I235" s="18" t="s">
        <v>1772</v>
      </c>
      <c r="J235" s="24" t="s">
        <v>6</v>
      </c>
      <c r="K235" s="32" t="s">
        <v>218</v>
      </c>
      <c r="L235" s="25" t="s">
        <v>1758</v>
      </c>
      <c r="M235" s="20">
        <v>31320</v>
      </c>
      <c r="N235" s="3">
        <v>31320</v>
      </c>
      <c r="O235" s="38"/>
      <c r="P235" s="39"/>
    </row>
    <row r="236" spans="1:16" ht="15" thickBot="1" x14ac:dyDescent="0.35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1777</v>
      </c>
      <c r="F236" s="4" t="s">
        <v>1770</v>
      </c>
      <c r="G236" s="2" t="s">
        <v>1775</v>
      </c>
      <c r="H236" s="21" t="s">
        <v>30</v>
      </c>
      <c r="I236" s="18" t="s">
        <v>1772</v>
      </c>
      <c r="J236" s="24" t="s">
        <v>6</v>
      </c>
      <c r="K236" s="32" t="s">
        <v>1</v>
      </c>
      <c r="L236" s="25" t="s">
        <v>1758</v>
      </c>
      <c r="M236" s="20">
        <v>31320</v>
      </c>
      <c r="N236" s="3">
        <v>31320</v>
      </c>
      <c r="O236" s="38"/>
      <c r="P236" s="39"/>
    </row>
    <row r="237" spans="1:1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1166</v>
      </c>
      <c r="F237" s="4" t="s">
        <v>1778</v>
      </c>
      <c r="G237" s="2" t="s">
        <v>1779</v>
      </c>
      <c r="H237" s="21" t="s">
        <v>13</v>
      </c>
      <c r="I237" s="18" t="s">
        <v>1780</v>
      </c>
      <c r="J237" s="24" t="s">
        <v>6</v>
      </c>
      <c r="K237" s="32">
        <v>0</v>
      </c>
      <c r="L237" s="25" t="s">
        <v>1781</v>
      </c>
      <c r="M237" s="20" t="s">
        <v>1782</v>
      </c>
      <c r="N237" s="3">
        <v>31358</v>
      </c>
      <c r="O237" s="36" t="s">
        <v>1783</v>
      </c>
      <c r="P237" s="37">
        <v>0</v>
      </c>
    </row>
    <row r="238" spans="1:16" ht="18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1" t="s">
        <v>1173</v>
      </c>
      <c r="F238" s="4" t="s">
        <v>1778</v>
      </c>
      <c r="G238" s="2" t="s">
        <v>1784</v>
      </c>
      <c r="H238" s="22" t="s">
        <v>31</v>
      </c>
      <c r="I238" s="18" t="s">
        <v>1780</v>
      </c>
      <c r="J238" s="24" t="s">
        <v>8</v>
      </c>
      <c r="K238" s="32">
        <v>0</v>
      </c>
      <c r="L238" s="25" t="s">
        <v>1781</v>
      </c>
      <c r="M238" s="20" t="s">
        <v>1782</v>
      </c>
      <c r="N238" s="3">
        <v>31358</v>
      </c>
      <c r="O238" s="38"/>
      <c r="P238" s="39"/>
    </row>
    <row r="239" spans="1:16" ht="15" thickBot="1" x14ac:dyDescent="0.35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1785</v>
      </c>
      <c r="F239" s="4" t="s">
        <v>1778</v>
      </c>
      <c r="G239" s="2" t="s">
        <v>1786</v>
      </c>
      <c r="H239" s="18">
        <v>0</v>
      </c>
      <c r="I239" s="18" t="s">
        <v>1780</v>
      </c>
      <c r="J239" s="24" t="s">
        <v>2</v>
      </c>
      <c r="K239" s="32" t="s">
        <v>1</v>
      </c>
      <c r="L239" s="25" t="s">
        <v>1781</v>
      </c>
      <c r="M239" s="20" t="s">
        <v>2</v>
      </c>
      <c r="N239" s="3">
        <v>31358</v>
      </c>
      <c r="O239" s="38"/>
      <c r="P239" s="39"/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1175</v>
      </c>
      <c r="F240" s="4" t="s">
        <v>1787</v>
      </c>
      <c r="G240" s="2" t="s">
        <v>1788</v>
      </c>
      <c r="H240" s="18" t="s">
        <v>10</v>
      </c>
      <c r="I240" s="18" t="s">
        <v>1789</v>
      </c>
      <c r="J240" s="24" t="s">
        <v>1790</v>
      </c>
      <c r="K240" s="32" t="s">
        <v>218</v>
      </c>
      <c r="L240" s="25" t="s">
        <v>1791</v>
      </c>
      <c r="M240" s="20" t="s">
        <v>1792</v>
      </c>
      <c r="N240" s="3">
        <v>31341</v>
      </c>
      <c r="O240" s="36" t="s">
        <v>1793</v>
      </c>
      <c r="P240" s="37">
        <v>0</v>
      </c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1" t="s">
        <v>1181</v>
      </c>
      <c r="F241" s="4" t="s">
        <v>1787</v>
      </c>
      <c r="G241" s="2" t="s">
        <v>1794</v>
      </c>
      <c r="H241" s="18" t="s">
        <v>9</v>
      </c>
      <c r="I241" s="18" t="s">
        <v>1789</v>
      </c>
      <c r="J241" s="24" t="s">
        <v>1790</v>
      </c>
      <c r="K241" s="32" t="s">
        <v>218</v>
      </c>
      <c r="L241" s="25" t="s">
        <v>1791</v>
      </c>
      <c r="M241" s="20" t="s">
        <v>1792</v>
      </c>
      <c r="N241" s="3">
        <v>31341</v>
      </c>
      <c r="O241" s="38"/>
      <c r="P241" s="39"/>
    </row>
    <row r="242" spans="1:16" ht="15" thickBot="1" x14ac:dyDescent="0.35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1795</v>
      </c>
      <c r="F242" s="4" t="s">
        <v>1787</v>
      </c>
      <c r="G242" s="2" t="s">
        <v>1796</v>
      </c>
      <c r="H242" s="18">
        <v>0</v>
      </c>
      <c r="I242" s="18" t="s">
        <v>1789</v>
      </c>
      <c r="J242" s="24" t="s">
        <v>2</v>
      </c>
      <c r="K242" s="32" t="s">
        <v>1</v>
      </c>
      <c r="L242" s="25" t="s">
        <v>1791</v>
      </c>
      <c r="M242" s="20" t="s">
        <v>2</v>
      </c>
      <c r="N242" s="3">
        <v>31341</v>
      </c>
      <c r="O242" s="38"/>
      <c r="P242" s="39"/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1183</v>
      </c>
      <c r="F243" s="4" t="s">
        <v>1797</v>
      </c>
      <c r="G243" s="2" t="s">
        <v>1798</v>
      </c>
      <c r="H243" s="21" t="s">
        <v>13</v>
      </c>
      <c r="I243" s="18" t="s">
        <v>1799</v>
      </c>
      <c r="J243" s="24" t="s">
        <v>1800</v>
      </c>
      <c r="K243" s="32">
        <v>0</v>
      </c>
      <c r="L243" s="25" t="s">
        <v>1801</v>
      </c>
      <c r="M243" s="20" t="s">
        <v>1802</v>
      </c>
      <c r="N243" s="3">
        <v>31355</v>
      </c>
      <c r="O243" s="36" t="s">
        <v>1803</v>
      </c>
      <c r="P243" s="37" t="s">
        <v>12</v>
      </c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1" t="s">
        <v>1190</v>
      </c>
      <c r="F244" s="4" t="s">
        <v>1797</v>
      </c>
      <c r="G244" s="2" t="s">
        <v>1804</v>
      </c>
      <c r="H244" s="21" t="s">
        <v>13</v>
      </c>
      <c r="I244" s="18" t="s">
        <v>1799</v>
      </c>
      <c r="J244" s="24" t="s">
        <v>1800</v>
      </c>
      <c r="K244" s="32">
        <v>0</v>
      </c>
      <c r="L244" s="25" t="s">
        <v>1801</v>
      </c>
      <c r="M244" s="20" t="s">
        <v>1802</v>
      </c>
      <c r="N244" s="3">
        <v>31355</v>
      </c>
      <c r="O244" s="38"/>
      <c r="P244" s="39"/>
    </row>
    <row r="245" spans="1:16" ht="15" thickBot="1" x14ac:dyDescent="0.35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1192</v>
      </c>
      <c r="F245" s="4" t="s">
        <v>1797</v>
      </c>
      <c r="G245" s="2" t="s">
        <v>829</v>
      </c>
      <c r="H245" s="18">
        <v>0</v>
      </c>
      <c r="I245" s="18">
        <v>2194</v>
      </c>
      <c r="J245" s="24" t="s">
        <v>1800</v>
      </c>
      <c r="K245" s="32">
        <v>0</v>
      </c>
      <c r="L245" s="25" t="s">
        <v>1801</v>
      </c>
      <c r="M245" s="20" t="s">
        <v>1802</v>
      </c>
      <c r="N245" s="3">
        <v>31355</v>
      </c>
      <c r="O245" s="38"/>
      <c r="P245" s="39"/>
    </row>
    <row r="246" spans="1:1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1194</v>
      </c>
      <c r="F246" s="4" t="s">
        <v>1797</v>
      </c>
      <c r="G246" s="2" t="s">
        <v>1805</v>
      </c>
      <c r="H246" s="18">
        <v>0</v>
      </c>
      <c r="I246" s="18">
        <v>2194</v>
      </c>
      <c r="J246" s="24" t="s">
        <v>1806</v>
      </c>
      <c r="K246" s="32">
        <v>0</v>
      </c>
      <c r="L246" s="25" t="s">
        <v>1801</v>
      </c>
      <c r="M246" s="20" t="s">
        <v>1802</v>
      </c>
      <c r="N246" s="3">
        <v>31355</v>
      </c>
      <c r="O246" s="36" t="s">
        <v>1803</v>
      </c>
      <c r="P246" s="37" t="s">
        <v>12</v>
      </c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1" t="s">
        <v>1198</v>
      </c>
      <c r="F247" s="4" t="s">
        <v>1797</v>
      </c>
      <c r="G247" s="2" t="s">
        <v>1807</v>
      </c>
      <c r="H247" s="18">
        <v>0</v>
      </c>
      <c r="I247" s="18">
        <v>2194</v>
      </c>
      <c r="J247" s="24" t="s">
        <v>1806</v>
      </c>
      <c r="K247" s="32">
        <v>0</v>
      </c>
      <c r="L247" s="25" t="s">
        <v>1801</v>
      </c>
      <c r="M247" s="20" t="s">
        <v>1802</v>
      </c>
      <c r="N247" s="3">
        <v>31355</v>
      </c>
      <c r="O247" s="38"/>
      <c r="P247" s="39"/>
    </row>
    <row r="248" spans="1:16" ht="15" thickBot="1" x14ac:dyDescent="0.35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1808</v>
      </c>
      <c r="F248" s="4" t="s">
        <v>1797</v>
      </c>
      <c r="G248" s="2" t="s">
        <v>1809</v>
      </c>
      <c r="H248" s="18">
        <v>0</v>
      </c>
      <c r="I248" s="18">
        <v>2194</v>
      </c>
      <c r="J248" s="24" t="s">
        <v>1806</v>
      </c>
      <c r="K248" s="32">
        <v>0</v>
      </c>
      <c r="L248" s="25" t="s">
        <v>1801</v>
      </c>
      <c r="M248" s="20" t="s">
        <v>1802</v>
      </c>
      <c r="N248" s="3">
        <v>31355</v>
      </c>
      <c r="O248" s="38"/>
      <c r="P248" s="39"/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1200</v>
      </c>
      <c r="F249" s="4" t="s">
        <v>1797</v>
      </c>
      <c r="G249" s="2" t="s">
        <v>1810</v>
      </c>
      <c r="H249" s="21" t="s">
        <v>13</v>
      </c>
      <c r="I249" s="18">
        <v>2195</v>
      </c>
      <c r="J249" s="24" t="s">
        <v>1026</v>
      </c>
      <c r="K249" s="32">
        <v>0</v>
      </c>
      <c r="L249" s="25" t="s">
        <v>1801</v>
      </c>
      <c r="M249" s="20" t="s">
        <v>1802</v>
      </c>
      <c r="N249" s="3">
        <v>31355</v>
      </c>
      <c r="O249" s="36" t="s">
        <v>1803</v>
      </c>
      <c r="P249" s="37" t="s">
        <v>12</v>
      </c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1" t="s">
        <v>1207</v>
      </c>
      <c r="F250" s="4" t="s">
        <v>1797</v>
      </c>
      <c r="G250" s="2" t="s">
        <v>1811</v>
      </c>
      <c r="H250" s="22" t="s">
        <v>32</v>
      </c>
      <c r="I250" s="18">
        <v>2195</v>
      </c>
      <c r="J250" s="24" t="s">
        <v>1026</v>
      </c>
      <c r="K250" s="32">
        <v>0</v>
      </c>
      <c r="L250" s="25" t="s">
        <v>1801</v>
      </c>
      <c r="M250" s="20" t="s">
        <v>1802</v>
      </c>
      <c r="N250" s="3">
        <v>31355</v>
      </c>
      <c r="O250" s="38"/>
      <c r="P250" s="39"/>
    </row>
    <row r="251" spans="1:16" ht="15" thickBot="1" x14ac:dyDescent="0.35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1209</v>
      </c>
      <c r="F251" s="4" t="s">
        <v>1797</v>
      </c>
      <c r="G251" s="2" t="s">
        <v>1812</v>
      </c>
      <c r="H251" s="27" t="s">
        <v>34</v>
      </c>
      <c r="I251" s="18">
        <v>2195</v>
      </c>
      <c r="J251" s="24" t="s">
        <v>1026</v>
      </c>
      <c r="K251" s="32">
        <v>0</v>
      </c>
      <c r="L251" s="25" t="s">
        <v>1801</v>
      </c>
      <c r="M251" s="20" t="s">
        <v>1802</v>
      </c>
      <c r="N251" s="3">
        <v>31355</v>
      </c>
      <c r="O251" s="38"/>
      <c r="P251" s="39"/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1211</v>
      </c>
      <c r="F252" s="4" t="s">
        <v>1797</v>
      </c>
      <c r="G252" s="2" t="s">
        <v>1813</v>
      </c>
      <c r="H252" s="21" t="s">
        <v>13</v>
      </c>
      <c r="I252" s="18">
        <v>2196</v>
      </c>
      <c r="J252" s="24" t="s">
        <v>681</v>
      </c>
      <c r="K252" s="32" t="s">
        <v>218</v>
      </c>
      <c r="L252" s="25" t="s">
        <v>1801</v>
      </c>
      <c r="M252" s="20" t="s">
        <v>1802</v>
      </c>
      <c r="N252" s="3">
        <v>31355</v>
      </c>
      <c r="O252" s="36" t="s">
        <v>1803</v>
      </c>
      <c r="P252" s="37" t="s">
        <v>12</v>
      </c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1" t="s">
        <v>1217</v>
      </c>
      <c r="F253" s="4" t="s">
        <v>1797</v>
      </c>
      <c r="G253" s="2" t="s">
        <v>1814</v>
      </c>
      <c r="H253" s="21" t="s">
        <v>13</v>
      </c>
      <c r="I253" s="18">
        <v>2196</v>
      </c>
      <c r="J253" s="24" t="s">
        <v>681</v>
      </c>
      <c r="K253" s="32" t="s">
        <v>1</v>
      </c>
      <c r="L253" s="25" t="s">
        <v>1801</v>
      </c>
      <c r="M253" s="20" t="s">
        <v>1815</v>
      </c>
      <c r="N253" s="3">
        <v>31355</v>
      </c>
      <c r="O253" s="38"/>
      <c r="P253" s="39"/>
    </row>
    <row r="254" spans="1:16" ht="15" thickBot="1" x14ac:dyDescent="0.35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1219</v>
      </c>
      <c r="F254" s="4" t="s">
        <v>1797</v>
      </c>
      <c r="G254" s="2" t="s">
        <v>1816</v>
      </c>
      <c r="H254" s="27" t="s">
        <v>34</v>
      </c>
      <c r="I254" s="18">
        <v>2196</v>
      </c>
      <c r="J254" s="24" t="s">
        <v>681</v>
      </c>
      <c r="K254" s="32" t="s">
        <v>1</v>
      </c>
      <c r="L254" s="25" t="s">
        <v>1801</v>
      </c>
      <c r="M254" s="20" t="s">
        <v>1802</v>
      </c>
      <c r="N254" s="3">
        <v>31355</v>
      </c>
      <c r="O254" s="38"/>
      <c r="P254" s="39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1222</v>
      </c>
      <c r="F255" s="4" t="s">
        <v>1817</v>
      </c>
      <c r="G255" s="2" t="s">
        <v>1818</v>
      </c>
      <c r="H255" s="18">
        <v>0</v>
      </c>
      <c r="I255" s="18" t="s">
        <v>1819</v>
      </c>
      <c r="J255" s="24" t="s">
        <v>6</v>
      </c>
      <c r="K255" s="32">
        <v>0</v>
      </c>
      <c r="L255" s="25" t="s">
        <v>1820</v>
      </c>
      <c r="M255" s="20" t="s">
        <v>1821</v>
      </c>
      <c r="N255" s="3">
        <v>31376</v>
      </c>
      <c r="O255" s="36" t="s">
        <v>1822</v>
      </c>
      <c r="P255" s="37">
        <v>0</v>
      </c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1" t="s">
        <v>1224</v>
      </c>
      <c r="F256" s="4" t="s">
        <v>1817</v>
      </c>
      <c r="G256" s="2" t="s">
        <v>1823</v>
      </c>
      <c r="H256" s="18">
        <v>0</v>
      </c>
      <c r="I256" s="18" t="s">
        <v>1819</v>
      </c>
      <c r="J256" s="24" t="s">
        <v>2</v>
      </c>
      <c r="K256" s="32" t="s">
        <v>1</v>
      </c>
      <c r="L256" s="25" t="s">
        <v>1820</v>
      </c>
      <c r="M256" s="20" t="s">
        <v>2</v>
      </c>
      <c r="N256" s="3">
        <v>31376</v>
      </c>
      <c r="O256" s="38"/>
      <c r="P256" s="39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1228</v>
      </c>
      <c r="F257" s="4" t="s">
        <v>1824</v>
      </c>
      <c r="G257" s="2" t="s">
        <v>1825</v>
      </c>
      <c r="H257" s="21" t="s">
        <v>30</v>
      </c>
      <c r="I257" s="18" t="s">
        <v>1826</v>
      </c>
      <c r="J257" s="24" t="s">
        <v>6</v>
      </c>
      <c r="K257" s="32">
        <v>0</v>
      </c>
      <c r="L257" s="25" t="s">
        <v>1827</v>
      </c>
      <c r="M257" s="20" t="s">
        <v>1828</v>
      </c>
      <c r="N257" s="3">
        <v>31390</v>
      </c>
      <c r="O257" s="36" t="s">
        <v>1829</v>
      </c>
      <c r="P257" s="37" t="s">
        <v>12</v>
      </c>
    </row>
    <row r="258" spans="1:16" ht="15.6" x14ac:dyDescent="0.3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1230</v>
      </c>
      <c r="F258" s="4" t="s">
        <v>1824</v>
      </c>
      <c r="G258" s="2" t="s">
        <v>1830</v>
      </c>
      <c r="H258" s="21" t="s">
        <v>29</v>
      </c>
      <c r="I258" s="18" t="s">
        <v>1826</v>
      </c>
      <c r="J258" s="24" t="s">
        <v>36</v>
      </c>
      <c r="K258" s="32">
        <v>0</v>
      </c>
      <c r="L258" s="25" t="s">
        <v>1827</v>
      </c>
      <c r="M258" s="20" t="s">
        <v>1828</v>
      </c>
      <c r="N258" s="3">
        <v>31390</v>
      </c>
      <c r="O258" s="38"/>
      <c r="P258" s="39"/>
    </row>
    <row r="259" spans="1:16" ht="15" thickBot="1" x14ac:dyDescent="0.35">
      <c r="A259" s="15" t="str">
        <f t="shared" ref="A259:A271" si="8">IF(B259="?","?","")</f>
        <v/>
      </c>
      <c r="B259" s="10" t="str">
        <f t="shared" ref="B259:B271" si="9">IF(AND(C259="",D259&gt;0),"?",IF(C259="","◄",IF(D259&gt;=1,"►","")))</f>
        <v>◄</v>
      </c>
      <c r="C259" s="11"/>
      <c r="D259" s="12"/>
      <c r="E259" s="31" t="s">
        <v>1831</v>
      </c>
      <c r="F259" s="4" t="s">
        <v>1824</v>
      </c>
      <c r="G259" s="2" t="s">
        <v>1832</v>
      </c>
      <c r="H259" s="22" t="s">
        <v>32</v>
      </c>
      <c r="I259" s="18" t="s">
        <v>1826</v>
      </c>
      <c r="J259" s="24" t="s">
        <v>693</v>
      </c>
      <c r="K259" s="32">
        <v>0</v>
      </c>
      <c r="L259" s="25" t="s">
        <v>1827</v>
      </c>
      <c r="M259" s="20" t="s">
        <v>1828</v>
      </c>
      <c r="N259" s="3">
        <v>31390</v>
      </c>
      <c r="O259" s="38"/>
      <c r="P259" s="39"/>
    </row>
    <row r="260" spans="1:16" ht="15.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1833</v>
      </c>
      <c r="F260" s="4" t="s">
        <v>1824</v>
      </c>
      <c r="G260" s="2" t="s">
        <v>1834</v>
      </c>
      <c r="H260" s="21" t="s">
        <v>29</v>
      </c>
      <c r="I260" s="18" t="s">
        <v>1826</v>
      </c>
      <c r="J260" s="24" t="s">
        <v>6</v>
      </c>
      <c r="K260" s="32" t="s">
        <v>218</v>
      </c>
      <c r="L260" s="25" t="s">
        <v>1827</v>
      </c>
      <c r="M260" s="20" t="s">
        <v>1828</v>
      </c>
      <c r="N260" s="3">
        <v>31390</v>
      </c>
      <c r="O260" s="36" t="s">
        <v>1829</v>
      </c>
      <c r="P260" s="37" t="s">
        <v>12</v>
      </c>
    </row>
    <row r="261" spans="1:16" ht="15.6" x14ac:dyDescent="0.3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1835</v>
      </c>
      <c r="F261" s="4" t="s">
        <v>1824</v>
      </c>
      <c r="G261" s="2" t="s">
        <v>1836</v>
      </c>
      <c r="H261" s="21" t="s">
        <v>29</v>
      </c>
      <c r="I261" s="18" t="s">
        <v>1826</v>
      </c>
      <c r="J261" s="24" t="s">
        <v>36</v>
      </c>
      <c r="K261" s="32" t="s">
        <v>218</v>
      </c>
      <c r="L261" s="25" t="s">
        <v>1827</v>
      </c>
      <c r="M261" s="20">
        <v>39066</v>
      </c>
      <c r="N261" s="3">
        <v>31390</v>
      </c>
      <c r="O261" s="38"/>
      <c r="P261" s="39"/>
    </row>
    <row r="262" spans="1:16" ht="15" thickBot="1" x14ac:dyDescent="0.35">
      <c r="A262" s="15" t="str">
        <f t="shared" si="8"/>
        <v/>
      </c>
      <c r="B262" s="10" t="str">
        <f t="shared" si="9"/>
        <v>◄</v>
      </c>
      <c r="C262" s="11"/>
      <c r="D262" s="12"/>
      <c r="E262" s="31" t="s">
        <v>1837</v>
      </c>
      <c r="F262" s="4" t="s">
        <v>1824</v>
      </c>
      <c r="G262" s="2" t="s">
        <v>1838</v>
      </c>
      <c r="H262" s="21" t="s">
        <v>13</v>
      </c>
      <c r="I262" s="18" t="s">
        <v>1826</v>
      </c>
      <c r="J262" s="24" t="s">
        <v>2</v>
      </c>
      <c r="K262" s="32" t="s">
        <v>1</v>
      </c>
      <c r="L262" s="25" t="s">
        <v>1827</v>
      </c>
      <c r="M262" s="20" t="s">
        <v>2</v>
      </c>
      <c r="N262" s="3">
        <v>31390</v>
      </c>
      <c r="O262" s="38"/>
      <c r="P262" s="39"/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1839</v>
      </c>
      <c r="F263" s="4" t="s">
        <v>1824</v>
      </c>
      <c r="G263" s="2" t="s">
        <v>1840</v>
      </c>
      <c r="H263" s="22" t="s">
        <v>31</v>
      </c>
      <c r="I263" s="18" t="s">
        <v>1826</v>
      </c>
      <c r="J263" s="24" t="s">
        <v>1841</v>
      </c>
      <c r="K263" s="32" t="s">
        <v>218</v>
      </c>
      <c r="L263" s="25" t="s">
        <v>1827</v>
      </c>
      <c r="M263" s="20" t="s">
        <v>1828</v>
      </c>
      <c r="N263" s="3">
        <v>31390</v>
      </c>
      <c r="O263" s="36" t="s">
        <v>1829</v>
      </c>
      <c r="P263" s="37" t="s">
        <v>12</v>
      </c>
    </row>
    <row r="264" spans="1:16" ht="18" x14ac:dyDescent="0.3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1842</v>
      </c>
      <c r="F264" s="4" t="s">
        <v>1824</v>
      </c>
      <c r="G264" s="2" t="s">
        <v>1843</v>
      </c>
      <c r="H264" s="22" t="s">
        <v>31</v>
      </c>
      <c r="I264" s="18" t="s">
        <v>1826</v>
      </c>
      <c r="J264" s="24" t="s">
        <v>6</v>
      </c>
      <c r="K264" s="32" t="s">
        <v>218</v>
      </c>
      <c r="L264" s="25" t="s">
        <v>1827</v>
      </c>
      <c r="M264" s="20" t="s">
        <v>1828</v>
      </c>
      <c r="N264" s="3">
        <v>31390</v>
      </c>
      <c r="O264" s="38"/>
      <c r="P264" s="39"/>
    </row>
    <row r="265" spans="1:16" ht="18.600000000000001" thickBot="1" x14ac:dyDescent="0.35">
      <c r="A265" s="15" t="str">
        <f t="shared" si="8"/>
        <v/>
      </c>
      <c r="B265" s="10" t="str">
        <f t="shared" si="9"/>
        <v>◄</v>
      </c>
      <c r="C265" s="11"/>
      <c r="D265" s="12"/>
      <c r="E265" s="31" t="s">
        <v>1844</v>
      </c>
      <c r="F265" s="4" t="s">
        <v>1824</v>
      </c>
      <c r="G265" s="2" t="s">
        <v>1845</v>
      </c>
      <c r="H265" s="22" t="s">
        <v>31</v>
      </c>
      <c r="I265" s="18" t="s">
        <v>1826</v>
      </c>
      <c r="J265" s="24" t="s">
        <v>6</v>
      </c>
      <c r="K265" s="32" t="s">
        <v>218</v>
      </c>
      <c r="L265" s="25" t="s">
        <v>1827</v>
      </c>
      <c r="M265" s="20" t="s">
        <v>1828</v>
      </c>
      <c r="N265" s="3">
        <v>31390</v>
      </c>
      <c r="O265" s="38"/>
      <c r="P265" s="39"/>
    </row>
    <row r="266" spans="1:16" ht="18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1846</v>
      </c>
      <c r="F266" s="4" t="s">
        <v>1824</v>
      </c>
      <c r="G266" s="2" t="s">
        <v>1847</v>
      </c>
      <c r="H266" s="22" t="s">
        <v>31</v>
      </c>
      <c r="I266" s="18" t="s">
        <v>1826</v>
      </c>
      <c r="J266" s="24" t="s">
        <v>6</v>
      </c>
      <c r="K266" s="32" t="s">
        <v>218</v>
      </c>
      <c r="L266" s="25" t="s">
        <v>1827</v>
      </c>
      <c r="M266" s="20" t="s">
        <v>1828</v>
      </c>
      <c r="N266" s="3">
        <v>31390</v>
      </c>
      <c r="O266" s="36" t="s">
        <v>1829</v>
      </c>
      <c r="P266" s="37" t="s">
        <v>12</v>
      </c>
    </row>
    <row r="267" spans="1:16" ht="18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1848</v>
      </c>
      <c r="F267" s="4" t="s">
        <v>1824</v>
      </c>
      <c r="G267" s="2" t="s">
        <v>1849</v>
      </c>
      <c r="H267" s="22" t="s">
        <v>31</v>
      </c>
      <c r="I267" s="18" t="s">
        <v>1826</v>
      </c>
      <c r="J267" s="24" t="s">
        <v>6</v>
      </c>
      <c r="K267" s="32" t="s">
        <v>218</v>
      </c>
      <c r="L267" s="25" t="s">
        <v>1827</v>
      </c>
      <c r="M267" s="20" t="s">
        <v>1828</v>
      </c>
      <c r="N267" s="3">
        <v>31390</v>
      </c>
      <c r="O267" s="38"/>
      <c r="P267" s="39"/>
    </row>
    <row r="268" spans="1:16" ht="15" thickBot="1" x14ac:dyDescent="0.35">
      <c r="A268" s="15" t="str">
        <f t="shared" si="8"/>
        <v/>
      </c>
      <c r="B268" s="10" t="str">
        <f t="shared" si="9"/>
        <v>◄</v>
      </c>
      <c r="C268" s="11"/>
      <c r="D268" s="12"/>
      <c r="E268" s="31" t="s">
        <v>1850</v>
      </c>
      <c r="F268" s="4" t="s">
        <v>1824</v>
      </c>
      <c r="G268" s="2" t="s">
        <v>1851</v>
      </c>
      <c r="H268" s="22" t="s">
        <v>32</v>
      </c>
      <c r="I268" s="18" t="s">
        <v>1826</v>
      </c>
      <c r="J268" s="24" t="s">
        <v>8</v>
      </c>
      <c r="K268" s="32" t="s">
        <v>218</v>
      </c>
      <c r="L268" s="25" t="s">
        <v>1827</v>
      </c>
      <c r="M268" s="20" t="s">
        <v>1828</v>
      </c>
      <c r="N268" s="3">
        <v>31390</v>
      </c>
      <c r="O268" s="38"/>
      <c r="P268" s="39"/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1852</v>
      </c>
      <c r="F269" s="4" t="s">
        <v>1824</v>
      </c>
      <c r="G269" s="2" t="s">
        <v>1853</v>
      </c>
      <c r="H269" s="21" t="s">
        <v>30</v>
      </c>
      <c r="I269" s="18" t="s">
        <v>1826</v>
      </c>
      <c r="J269" s="24" t="s">
        <v>6</v>
      </c>
      <c r="K269" s="32" t="s">
        <v>218</v>
      </c>
      <c r="L269" s="25" t="s">
        <v>1827</v>
      </c>
      <c r="M269" s="20" t="s">
        <v>1828</v>
      </c>
      <c r="N269" s="3">
        <v>31390</v>
      </c>
      <c r="O269" s="36" t="s">
        <v>1829</v>
      </c>
      <c r="P269" s="37" t="s">
        <v>12</v>
      </c>
    </row>
    <row r="270" spans="1:16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1854</v>
      </c>
      <c r="F270" s="4" t="s">
        <v>1824</v>
      </c>
      <c r="G270" s="2" t="s">
        <v>1855</v>
      </c>
      <c r="H270" s="21" t="s">
        <v>30</v>
      </c>
      <c r="I270" s="18" t="s">
        <v>1826</v>
      </c>
      <c r="J270" s="24" t="s">
        <v>6</v>
      </c>
      <c r="K270" s="32" t="s">
        <v>218</v>
      </c>
      <c r="L270" s="25" t="s">
        <v>1827</v>
      </c>
      <c r="M270" s="20" t="s">
        <v>1828</v>
      </c>
      <c r="N270" s="3">
        <v>31390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1" t="s">
        <v>1856</v>
      </c>
      <c r="F271" s="4" t="s">
        <v>1824</v>
      </c>
      <c r="G271" s="2" t="s">
        <v>1857</v>
      </c>
      <c r="H271" s="21" t="s">
        <v>30</v>
      </c>
      <c r="I271" s="18" t="s">
        <v>1858</v>
      </c>
      <c r="J271" s="24" t="s">
        <v>8</v>
      </c>
      <c r="K271" s="32" t="s">
        <v>218</v>
      </c>
      <c r="L271" s="25" t="s">
        <v>1827</v>
      </c>
      <c r="M271" s="20" t="s">
        <v>1828</v>
      </c>
      <c r="N271" s="3">
        <v>31390</v>
      </c>
      <c r="O271" s="38"/>
      <c r="P271" s="39"/>
    </row>
    <row r="272" spans="1:16" x14ac:dyDescent="0.3">
      <c r="A272" s="1"/>
      <c r="B272" s="1"/>
      <c r="C272" s="1"/>
      <c r="D272" s="1"/>
      <c r="E272" s="33" t="s">
        <v>216</v>
      </c>
      <c r="F272" s="1"/>
      <c r="G272" s="1"/>
      <c r="H272" s="28"/>
      <c r="I272" s="1"/>
      <c r="J272" s="1"/>
      <c r="K272" s="28"/>
      <c r="L272" s="28"/>
      <c r="M272" s="1"/>
      <c r="N272" s="1"/>
      <c r="O272" s="1"/>
      <c r="P272" s="1"/>
    </row>
  </sheetData>
  <autoFilter ref="A1:P955" xr:uid="{7F33BDCD-B585-43CC-ADCB-2A9233FCCA60}"/>
  <conditionalFormatting sqref="C3:D271">
    <cfRule type="cellIs" dxfId="3574" priority="1" operator="equal">
      <formula>0</formula>
    </cfRule>
    <cfRule type="containsBlanks" dxfId="3573" priority="2">
      <formula>LEN(TRIM(C3))=0</formula>
    </cfRule>
  </conditionalFormatting>
  <conditionalFormatting sqref="F3:F268">
    <cfRule type="cellIs" dxfId="3572" priority="23" operator="equal">
      <formula>"Ø"</formula>
    </cfRule>
    <cfRule type="cellIs" dxfId="3571" priority="25" operator="equal">
      <formula>0</formula>
    </cfRule>
    <cfRule type="containsBlanks" dxfId="3570" priority="26">
      <formula>LEN(TRIM(F3))=0</formula>
    </cfRule>
  </conditionalFormatting>
  <conditionalFormatting sqref="F3:F271">
    <cfRule type="containsBlanks" priority="4">
      <formula>LEN(TRIM(F3))=0</formula>
    </cfRule>
  </conditionalFormatting>
  <conditionalFormatting sqref="F266:F271">
    <cfRule type="cellIs" dxfId="3569" priority="3" operator="equal">
      <formula>"Ø"</formula>
    </cfRule>
    <cfRule type="cellIs" dxfId="3568" priority="5" operator="equal">
      <formula>0</formula>
    </cfRule>
    <cfRule type="containsBlanks" dxfId="3567" priority="6">
      <formula>LEN(TRIM(F266))=0</formula>
    </cfRule>
  </conditionalFormatting>
  <conditionalFormatting sqref="H4 H144:H145 H172 H223 H229:H230 H250 H259 H268">
    <cfRule type="containsText" dxfId="3566" priority="1241" stopIfTrue="1" operator="containsText" text="◙">
      <formula>NOT(ISERROR(SEARCH("◙",H4)))</formula>
    </cfRule>
    <cfRule type="containsText" dxfId="3565" priority="1242" operator="containsText" text="ander">
      <formula>NOT(ISERROR(SEARCH("ander",H4)))</formula>
    </cfRule>
    <cfRule type="beginsWith" dxfId="3564" priority="1243" operator="beginsWith" text="2x ◙">
      <formula>LEFT(H4,LEN("2x ◙"))="2x ◙"</formula>
    </cfRule>
    <cfRule type="beginsWith" dxfId="3563" priority="1244" operator="beginsWith" text="1x ◙">
      <formula>LEFT(H4,LEN("1x ◙"))="1x ◙"</formula>
    </cfRule>
    <cfRule type="beginsWith" dxfId="3562" priority="1245" operator="beginsWith" text="?">
      <formula>LEFT(H4,LEN("?"))="?"</formula>
    </cfRule>
    <cfRule type="containsText" dxfId="3561" priority="1246" operator="containsText" text="P.">
      <formula>NOT(ISERROR(SEARCH("P.",H4)))</formula>
    </cfRule>
    <cfRule type="containsText" dxfId="3560" priority="1247" stopIfTrue="1" operator="containsText" text="◙">
      <formula>NOT(ISERROR(SEARCH("◙",H4)))</formula>
    </cfRule>
    <cfRule type="containsText" dxfId="3559" priority="1248" operator="containsText" text="ander">
      <formula>NOT(ISERROR(SEARCH("ander",H4)))</formula>
    </cfRule>
    <cfRule type="containsText" dxfId="3558" priority="1249" stopIfTrue="1" operator="containsText" text="o">
      <formula>NOT(ISERROR(SEARCH("o",H4)))</formula>
    </cfRule>
    <cfRule type="containsText" dxfId="3557" priority="1250" operator="containsText" text="P.">
      <formula>NOT(ISERROR(SEARCH("P.",H4)))</formula>
    </cfRule>
    <cfRule type="containsText" dxfId="3556" priority="1251" stopIfTrue="1" operator="containsText" text="◙">
      <formula>NOT(ISERROR(SEARCH("◙",H4)))</formula>
    </cfRule>
    <cfRule type="containsText" dxfId="3555" priority="1252" operator="containsText" text="ander">
      <formula>NOT(ISERROR(SEARCH("ander",H4)))</formula>
    </cfRule>
    <cfRule type="beginsWith" dxfId="3554" priority="1253" operator="beginsWith" text="2x ◙">
      <formula>LEFT(H4,LEN("2x ◙"))="2x ◙"</formula>
    </cfRule>
    <cfRule type="beginsWith" dxfId="3553" priority="1254" operator="beginsWith" text="1x ◙">
      <formula>LEFT(H4,LEN("1x ◙"))="1x ◙"</formula>
    </cfRule>
    <cfRule type="beginsWith" dxfId="3552" priority="1255" operator="beginsWith" text="?">
      <formula>LEFT(H4,LEN("?"))="?"</formula>
    </cfRule>
  </conditionalFormatting>
  <conditionalFormatting sqref="H4:H5 H212 H214:H215 H217:H218 H226 H238 H263:H268">
    <cfRule type="containsText" dxfId="3551" priority="1237" stopIfTrue="1" operator="containsText" text="slecht">
      <formula>NOT(ISERROR(SEARCH("slecht",H4)))</formula>
    </cfRule>
  </conditionalFormatting>
  <conditionalFormatting sqref="H5 H212 H214:H215 H217:H218 H226 H238 H263:H267">
    <cfRule type="containsText" dxfId="3550" priority="1222" stopIfTrue="1" operator="containsText" text="◙">
      <formula>NOT(ISERROR(SEARCH("◙",H5)))</formula>
    </cfRule>
    <cfRule type="containsText" dxfId="3549" priority="1223" operator="containsText" text="ander">
      <formula>NOT(ISERROR(SEARCH("ander",H5)))</formula>
    </cfRule>
    <cfRule type="beginsWith" dxfId="3548" priority="1224" operator="beginsWith" text="2x ◙">
      <formula>LEFT(H5,LEN("2x ◙"))="2x ◙"</formula>
    </cfRule>
    <cfRule type="beginsWith" dxfId="3547" priority="1225" operator="beginsWith" text="1x ◙">
      <formula>LEFT(H5,LEN("1x ◙"))="1x ◙"</formula>
    </cfRule>
    <cfRule type="beginsWith" dxfId="3546" priority="1226" operator="beginsWith" text="?">
      <formula>LEFT(H5,LEN("?"))="?"</formula>
    </cfRule>
    <cfRule type="containsText" dxfId="3545" priority="1227" operator="containsText" text="P.">
      <formula>NOT(ISERROR(SEARCH("P.",H5)))</formula>
    </cfRule>
    <cfRule type="containsText" dxfId="3544" priority="1228" stopIfTrue="1" operator="containsText" text="◙">
      <formula>NOT(ISERROR(SEARCH("◙",H5)))</formula>
    </cfRule>
    <cfRule type="containsText" dxfId="3543" priority="1229" operator="containsText" text="ander">
      <formula>NOT(ISERROR(SEARCH("ander",H5)))</formula>
    </cfRule>
    <cfRule type="containsText" dxfId="3542" priority="1230" stopIfTrue="1" operator="containsText" text="o">
      <formula>NOT(ISERROR(SEARCH("o",H5)))</formula>
    </cfRule>
    <cfRule type="containsText" dxfId="3541" priority="1231" operator="containsText" text="P.">
      <formula>NOT(ISERROR(SEARCH("P.",H5)))</formula>
    </cfRule>
    <cfRule type="containsText" dxfId="3540" priority="1232" stopIfTrue="1" operator="containsText" text="◙">
      <formula>NOT(ISERROR(SEARCH("◙",H5)))</formula>
    </cfRule>
    <cfRule type="containsText" dxfId="3539" priority="1233" operator="containsText" text="ander">
      <formula>NOT(ISERROR(SEARCH("ander",H5)))</formula>
    </cfRule>
    <cfRule type="beginsWith" dxfId="3538" priority="1234" operator="beginsWith" text="2x ◙">
      <formula>LEFT(H5,LEN("2x ◙"))="2x ◙"</formula>
    </cfRule>
    <cfRule type="beginsWith" dxfId="3537" priority="1235" operator="beginsWith" text="1x ◙">
      <formula>LEFT(H5,LEN("1x ◙"))="1x ◙"</formula>
    </cfRule>
    <cfRule type="beginsWith" dxfId="3536" priority="1236" operator="beginsWith" text="?">
      <formula>LEFT(H5,LEN("?"))="?"</formula>
    </cfRule>
  </conditionalFormatting>
  <conditionalFormatting sqref="H5:H6">
    <cfRule type="containsText" dxfId="3535" priority="1209" stopIfTrue="1" operator="containsText" text="slecht">
      <formula>NOT(ISERROR(SEARCH("slecht",H5)))</formula>
    </cfRule>
  </conditionalFormatting>
  <conditionalFormatting sqref="H6">
    <cfRule type="containsText" dxfId="3534" priority="1193" operator="containsText" text="P.">
      <formula>NOT(ISERROR(SEARCH("P.",H6)))</formula>
    </cfRule>
    <cfRule type="containsText" dxfId="3533" priority="1194" stopIfTrue="1" operator="containsText" text="◙">
      <formula>NOT(ISERROR(SEARCH("◙",H6)))</formula>
    </cfRule>
    <cfRule type="containsText" dxfId="3532" priority="1195" operator="containsText" text="ander">
      <formula>NOT(ISERROR(SEARCH("ander",H6)))</formula>
    </cfRule>
    <cfRule type="beginsWith" dxfId="3531" priority="1196" operator="beginsWith" text="2x ◙">
      <formula>LEFT(H6,LEN("2x ◙"))="2x ◙"</formula>
    </cfRule>
    <cfRule type="beginsWith" dxfId="3530" priority="1197" operator="beginsWith" text="1x ◙">
      <formula>LEFT(H6,LEN("1x ◙"))="1x ◙"</formula>
    </cfRule>
    <cfRule type="beginsWith" dxfId="3529" priority="1198" operator="beginsWith" text="?">
      <formula>LEFT(H6,LEN("?"))="?"</formula>
    </cfRule>
    <cfRule type="containsText" dxfId="3528" priority="1199" operator="containsText" text="P.">
      <formula>NOT(ISERROR(SEARCH("P.",H6)))</formula>
    </cfRule>
    <cfRule type="containsText" dxfId="3527" priority="1200" stopIfTrue="1" operator="containsText" text="◙">
      <formula>NOT(ISERROR(SEARCH("◙",H6)))</formula>
    </cfRule>
    <cfRule type="containsText" dxfId="3526" priority="1201" operator="containsText" text="ander">
      <formula>NOT(ISERROR(SEARCH("ander",H6)))</formula>
    </cfRule>
    <cfRule type="containsText" dxfId="3525" priority="1202" stopIfTrue="1" operator="containsText" text="o">
      <formula>NOT(ISERROR(SEARCH("o",H6)))</formula>
    </cfRule>
    <cfRule type="containsText" dxfId="3524" priority="1203" operator="containsText" text="P.">
      <formula>NOT(ISERROR(SEARCH("P.",H6)))</formula>
    </cfRule>
    <cfRule type="containsText" dxfId="3523" priority="1204" stopIfTrue="1" operator="containsText" text="◙">
      <formula>NOT(ISERROR(SEARCH("◙",H6)))</formula>
    </cfRule>
    <cfRule type="containsText" dxfId="3522" priority="1205" operator="containsText" text="ander">
      <formula>NOT(ISERROR(SEARCH("ander",H6)))</formula>
    </cfRule>
    <cfRule type="beginsWith" dxfId="3521" priority="1206" operator="beginsWith" text="2x ◙">
      <formula>LEFT(H6,LEN("2x ◙"))="2x ◙"</formula>
    </cfRule>
    <cfRule type="beginsWith" dxfId="3520" priority="1207" operator="beginsWith" text="1x ◙">
      <formula>LEFT(H6,LEN("1x ◙"))="1x ◙"</formula>
    </cfRule>
    <cfRule type="beginsWith" dxfId="3519" priority="1208" operator="beginsWith" text="?">
      <formula>LEFT(H6,LEN("?"))="?"</formula>
    </cfRule>
  </conditionalFormatting>
  <conditionalFormatting sqref="H6:H7">
    <cfRule type="containsText" dxfId="3518" priority="1191" stopIfTrue="1" operator="containsText" text="slecht">
      <formula>NOT(ISERROR(SEARCH("slecht",H6)))</formula>
    </cfRule>
  </conditionalFormatting>
  <conditionalFormatting sqref="H7">
    <cfRule type="containsText" dxfId="3517" priority="1175" operator="containsText" text="P.">
      <formula>NOT(ISERROR(SEARCH("P.",H7)))</formula>
    </cfRule>
    <cfRule type="containsText" dxfId="3516" priority="1176" stopIfTrue="1" operator="containsText" text="◙">
      <formula>NOT(ISERROR(SEARCH("◙",H7)))</formula>
    </cfRule>
    <cfRule type="containsText" dxfId="3515" priority="1177" operator="containsText" text="ander">
      <formula>NOT(ISERROR(SEARCH("ander",H7)))</formula>
    </cfRule>
    <cfRule type="beginsWith" dxfId="3514" priority="1178" operator="beginsWith" text="2x ◙">
      <formula>LEFT(H7,LEN("2x ◙"))="2x ◙"</formula>
    </cfRule>
    <cfRule type="beginsWith" dxfId="3513" priority="1179" operator="beginsWith" text="1x ◙">
      <formula>LEFT(H7,LEN("1x ◙"))="1x ◙"</formula>
    </cfRule>
    <cfRule type="beginsWith" dxfId="3512" priority="1180" operator="beginsWith" text="?">
      <formula>LEFT(H7,LEN("?"))="?"</formula>
    </cfRule>
    <cfRule type="containsText" dxfId="3511" priority="1181" operator="containsText" text="P.">
      <formula>NOT(ISERROR(SEARCH("P.",H7)))</formula>
    </cfRule>
    <cfRule type="containsText" dxfId="3510" priority="1182" stopIfTrue="1" operator="containsText" text="◙">
      <formula>NOT(ISERROR(SEARCH("◙",H7)))</formula>
    </cfRule>
    <cfRule type="containsText" dxfId="3509" priority="1183" operator="containsText" text="ander">
      <formula>NOT(ISERROR(SEARCH("ander",H7)))</formula>
    </cfRule>
    <cfRule type="containsText" dxfId="3508" priority="1184" stopIfTrue="1" operator="containsText" text="o">
      <formula>NOT(ISERROR(SEARCH("o",H7)))</formula>
    </cfRule>
    <cfRule type="containsText" dxfId="3507" priority="1185" operator="containsText" text="P.">
      <formula>NOT(ISERROR(SEARCH("P.",H7)))</formula>
    </cfRule>
    <cfRule type="containsText" dxfId="3506" priority="1186" stopIfTrue="1" operator="containsText" text="◙">
      <formula>NOT(ISERROR(SEARCH("◙",H7)))</formula>
    </cfRule>
    <cfRule type="containsText" dxfId="3505" priority="1187" operator="containsText" text="ander">
      <formula>NOT(ISERROR(SEARCH("ander",H7)))</formula>
    </cfRule>
    <cfRule type="beginsWith" dxfId="3504" priority="1188" operator="beginsWith" text="2x ◙">
      <formula>LEFT(H7,LEN("2x ◙"))="2x ◙"</formula>
    </cfRule>
    <cfRule type="beginsWith" dxfId="3503" priority="1189" operator="beginsWith" text="1x ◙">
      <formula>LEFT(H7,LEN("1x ◙"))="1x ◙"</formula>
    </cfRule>
    <cfRule type="beginsWith" dxfId="3502" priority="1190" operator="beginsWith" text="?">
      <formula>LEFT(H7,LEN("?"))="?"</formula>
    </cfRule>
  </conditionalFormatting>
  <conditionalFormatting sqref="H7:H8">
    <cfRule type="containsText" dxfId="3501" priority="1173" stopIfTrue="1" operator="containsText" text="slecht">
      <formula>NOT(ISERROR(SEARCH("slecht",H7)))</formula>
    </cfRule>
  </conditionalFormatting>
  <conditionalFormatting sqref="H8">
    <cfRule type="containsText" dxfId="3500" priority="1157" operator="containsText" text="P.">
      <formula>NOT(ISERROR(SEARCH("P.",H8)))</formula>
    </cfRule>
    <cfRule type="containsText" dxfId="3499" priority="1158" stopIfTrue="1" operator="containsText" text="◙">
      <formula>NOT(ISERROR(SEARCH("◙",H8)))</formula>
    </cfRule>
    <cfRule type="containsText" dxfId="3498" priority="1159" operator="containsText" text="ander">
      <formula>NOT(ISERROR(SEARCH("ander",H8)))</formula>
    </cfRule>
    <cfRule type="beginsWith" dxfId="3497" priority="1160" operator="beginsWith" text="2x ◙">
      <formula>LEFT(H8,LEN("2x ◙"))="2x ◙"</formula>
    </cfRule>
    <cfRule type="beginsWith" dxfId="3496" priority="1161" operator="beginsWith" text="1x ◙">
      <formula>LEFT(H8,LEN("1x ◙"))="1x ◙"</formula>
    </cfRule>
    <cfRule type="beginsWith" dxfId="3495" priority="1162" operator="beginsWith" text="?">
      <formula>LEFT(H8,LEN("?"))="?"</formula>
    </cfRule>
    <cfRule type="containsText" dxfId="3494" priority="1163" operator="containsText" text="P.">
      <formula>NOT(ISERROR(SEARCH("P.",H8)))</formula>
    </cfRule>
    <cfRule type="containsText" dxfId="3493" priority="1164" stopIfTrue="1" operator="containsText" text="◙">
      <formula>NOT(ISERROR(SEARCH("◙",H8)))</formula>
    </cfRule>
    <cfRule type="containsText" dxfId="3492" priority="1165" operator="containsText" text="ander">
      <formula>NOT(ISERROR(SEARCH("ander",H8)))</formula>
    </cfRule>
    <cfRule type="containsText" dxfId="3491" priority="1166" stopIfTrue="1" operator="containsText" text="o">
      <formula>NOT(ISERROR(SEARCH("o",H8)))</formula>
    </cfRule>
    <cfRule type="containsText" dxfId="3490" priority="1167" operator="containsText" text="P.">
      <formula>NOT(ISERROR(SEARCH("P.",H8)))</formula>
    </cfRule>
    <cfRule type="containsText" dxfId="3489" priority="1168" stopIfTrue="1" operator="containsText" text="◙">
      <formula>NOT(ISERROR(SEARCH("◙",H8)))</formula>
    </cfRule>
    <cfRule type="containsText" dxfId="3488" priority="1169" operator="containsText" text="ander">
      <formula>NOT(ISERROR(SEARCH("ander",H8)))</formula>
    </cfRule>
    <cfRule type="beginsWith" dxfId="3487" priority="1170" operator="beginsWith" text="2x ◙">
      <formula>LEFT(H8,LEN("2x ◙"))="2x ◙"</formula>
    </cfRule>
    <cfRule type="beginsWith" dxfId="3486" priority="1171" operator="beginsWith" text="1x ◙">
      <formula>LEFT(H8,LEN("1x ◙"))="1x ◙"</formula>
    </cfRule>
    <cfRule type="beginsWith" dxfId="3485" priority="1172" operator="beginsWith" text="?">
      <formula>LEFT(H8,LEN("?"))="?"</formula>
    </cfRule>
  </conditionalFormatting>
  <conditionalFormatting sqref="H8:H11 H47 H64:H65 H116">
    <cfRule type="containsText" dxfId="3484" priority="1145" stopIfTrue="1" operator="containsText" text="slecht">
      <formula>NOT(ISERROR(SEARCH("slecht",H8)))</formula>
    </cfRule>
  </conditionalFormatting>
  <conditionalFormatting sqref="H9:H11 H47 H64:H65 H116">
    <cfRule type="containsText" dxfId="3483" priority="1130" stopIfTrue="1" operator="containsText" text="◙">
      <formula>NOT(ISERROR(SEARCH("◙",H9)))</formula>
    </cfRule>
    <cfRule type="containsText" dxfId="3482" priority="1131" operator="containsText" text="ander">
      <formula>NOT(ISERROR(SEARCH("ander",H9)))</formula>
    </cfRule>
    <cfRule type="beginsWith" dxfId="3481" priority="1132" operator="beginsWith" text="2x ◙">
      <formula>LEFT(H9,LEN("2x ◙"))="2x ◙"</formula>
    </cfRule>
    <cfRule type="beginsWith" dxfId="3480" priority="1133" operator="beginsWith" text="1x ◙">
      <formula>LEFT(H9,LEN("1x ◙"))="1x ◙"</formula>
    </cfRule>
    <cfRule type="beginsWith" dxfId="3479" priority="1134" operator="beginsWith" text="?">
      <formula>LEFT(H9,LEN("?"))="?"</formula>
    </cfRule>
    <cfRule type="containsText" dxfId="3478" priority="1135" operator="containsText" text="P.">
      <formula>NOT(ISERROR(SEARCH("P.",H9)))</formula>
    </cfRule>
    <cfRule type="containsText" dxfId="3477" priority="1136" stopIfTrue="1" operator="containsText" text="◙">
      <formula>NOT(ISERROR(SEARCH("◙",H9)))</formula>
    </cfRule>
    <cfRule type="containsText" dxfId="3476" priority="1137" operator="containsText" text="ander">
      <formula>NOT(ISERROR(SEARCH("ander",H9)))</formula>
    </cfRule>
    <cfRule type="containsText" dxfId="3475" priority="1138" stopIfTrue="1" operator="containsText" text="o">
      <formula>NOT(ISERROR(SEARCH("o",H9)))</formula>
    </cfRule>
    <cfRule type="containsText" dxfId="3474" priority="1139" operator="containsText" text="P.">
      <formula>NOT(ISERROR(SEARCH("P.",H9)))</formula>
    </cfRule>
    <cfRule type="containsText" dxfId="3473" priority="1140" stopIfTrue="1" operator="containsText" text="◙">
      <formula>NOT(ISERROR(SEARCH("◙",H9)))</formula>
    </cfRule>
    <cfRule type="containsText" dxfId="3472" priority="1141" operator="containsText" text="ander">
      <formula>NOT(ISERROR(SEARCH("ander",H9)))</formula>
    </cfRule>
    <cfRule type="beginsWith" dxfId="3471" priority="1142" operator="beginsWith" text="2x ◙">
      <formula>LEFT(H9,LEN("2x ◙"))="2x ◙"</formula>
    </cfRule>
    <cfRule type="beginsWith" dxfId="3470" priority="1143" operator="beginsWith" text="1x ◙">
      <formula>LEFT(H9,LEN("1x ◙"))="1x ◙"</formula>
    </cfRule>
    <cfRule type="beginsWith" dxfId="3469" priority="1144" operator="beginsWith" text="?">
      <formula>LEFT(H9,LEN("?"))="?"</formula>
    </cfRule>
  </conditionalFormatting>
  <conditionalFormatting sqref="H9:H11 H47 H116 H64:H65">
    <cfRule type="containsText" dxfId="3468" priority="1129" operator="containsText" text="P.">
      <formula>NOT(ISERROR(SEARCH("P.",H9)))</formula>
    </cfRule>
  </conditionalFormatting>
  <conditionalFormatting sqref="H9:H11 H47">
    <cfRule type="containsText" dxfId="3467" priority="1128" stopIfTrue="1" operator="containsText" text="slecht">
      <formula>NOT(ISERROR(SEARCH("slecht",H9)))</formula>
    </cfRule>
  </conditionalFormatting>
  <conditionalFormatting sqref="H28">
    <cfRule type="containsText" dxfId="3466" priority="1046" stopIfTrue="1" operator="containsText" text="slecht">
      <formula>NOT(ISERROR(SEARCH("slecht",H28)))</formula>
    </cfRule>
    <cfRule type="containsText" dxfId="3465" priority="1047" operator="containsText" text="P.">
      <formula>NOT(ISERROR(SEARCH("P.",H28)))</formula>
    </cfRule>
    <cfRule type="containsText" dxfId="3464" priority="1048" stopIfTrue="1" operator="containsText" text="◙">
      <formula>NOT(ISERROR(SEARCH("◙",H28)))</formula>
    </cfRule>
    <cfRule type="containsText" dxfId="3463" priority="1049" operator="containsText" text="ander">
      <formula>NOT(ISERROR(SEARCH("ander",H28)))</formula>
    </cfRule>
    <cfRule type="beginsWith" dxfId="3462" priority="1050" operator="beginsWith" text="2x ◙">
      <formula>LEFT(H28,LEN("2x ◙"))="2x ◙"</formula>
    </cfRule>
    <cfRule type="beginsWith" dxfId="3461" priority="1051" operator="beginsWith" text="1x ◙">
      <formula>LEFT(H28,LEN("1x ◙"))="1x ◙"</formula>
    </cfRule>
    <cfRule type="beginsWith" dxfId="3460" priority="1052" operator="beginsWith" text="?">
      <formula>LEFT(H28,LEN("?"))="?"</formula>
    </cfRule>
    <cfRule type="containsText" dxfId="3459" priority="1053" operator="containsText" text="P.">
      <formula>NOT(ISERROR(SEARCH("P.",H28)))</formula>
    </cfRule>
    <cfRule type="containsText" dxfId="3458" priority="1054" stopIfTrue="1" operator="containsText" text="◙">
      <formula>NOT(ISERROR(SEARCH("◙",H28)))</formula>
    </cfRule>
    <cfRule type="containsText" dxfId="3457" priority="1055" operator="containsText" text="ander">
      <formula>NOT(ISERROR(SEARCH("ander",H28)))</formula>
    </cfRule>
    <cfRule type="containsText" dxfId="3456" priority="1056" stopIfTrue="1" operator="containsText" text="o">
      <formula>NOT(ISERROR(SEARCH("o",H28)))</formula>
    </cfRule>
    <cfRule type="containsText" dxfId="3455" priority="1057" operator="containsText" text="P.">
      <formula>NOT(ISERROR(SEARCH("P.",H28)))</formula>
    </cfRule>
    <cfRule type="containsText" dxfId="3454" priority="1058" stopIfTrue="1" operator="containsText" text="◙">
      <formula>NOT(ISERROR(SEARCH("◙",H28)))</formula>
    </cfRule>
    <cfRule type="containsText" dxfId="3453" priority="1059" operator="containsText" text="ander">
      <formula>NOT(ISERROR(SEARCH("ander",H28)))</formula>
    </cfRule>
    <cfRule type="beginsWith" dxfId="3452" priority="1060" operator="beginsWith" text="2x ◙">
      <formula>LEFT(H28,LEN("2x ◙"))="2x ◙"</formula>
    </cfRule>
    <cfRule type="beginsWith" dxfId="3451" priority="1061" operator="beginsWith" text="1x ◙">
      <formula>LEFT(H28,LEN("1x ◙"))="1x ◙"</formula>
    </cfRule>
    <cfRule type="beginsWith" dxfId="3450" priority="1062" operator="beginsWith" text="?">
      <formula>LEFT(H28,LEN("?"))="?"</formula>
    </cfRule>
    <cfRule type="containsText" dxfId="3449" priority="1063" stopIfTrue="1" operator="containsText" text="slecht">
      <formula>NOT(ISERROR(SEARCH("slecht",H28)))</formula>
    </cfRule>
  </conditionalFormatting>
  <conditionalFormatting sqref="H36 H116:H117 H143:H145 H151:H152 H172:H178 H212:H215 H258:H261">
    <cfRule type="containsText" dxfId="3448" priority="1014" stopIfTrue="1" operator="containsText" text="slecht">
      <formula>NOT(ISERROR(SEARCH("slecht",H36)))</formula>
    </cfRule>
  </conditionalFormatting>
  <conditionalFormatting sqref="H36 H117 H143 H151:H152 H173:H178 H213 H258 H260:H261">
    <cfRule type="containsText" dxfId="3447" priority="1004" operator="containsText" text="P.">
      <formula>NOT(ISERROR(SEARCH("P.",H36)))</formula>
    </cfRule>
    <cfRule type="containsText" dxfId="3446" priority="1005" stopIfTrue="1" operator="containsText" text="◙">
      <formula>NOT(ISERROR(SEARCH("◙",H36)))</formula>
    </cfRule>
    <cfRule type="containsText" dxfId="3445" priority="1006" operator="containsText" text="ander">
      <formula>NOT(ISERROR(SEARCH("ander",H36)))</formula>
    </cfRule>
    <cfRule type="containsText" dxfId="3444" priority="1007" stopIfTrue="1" operator="containsText" text="o">
      <formula>NOT(ISERROR(SEARCH("o",H36)))</formula>
    </cfRule>
    <cfRule type="containsText" dxfId="3443" priority="1008" operator="containsText" text="P.">
      <formula>NOT(ISERROR(SEARCH("P.",H36)))</formula>
    </cfRule>
    <cfRule type="containsText" dxfId="3442" priority="1009" stopIfTrue="1" operator="containsText" text="◙">
      <formula>NOT(ISERROR(SEARCH("◙",H36)))</formula>
    </cfRule>
    <cfRule type="containsText" dxfId="3441" priority="1010" operator="containsText" text="ander">
      <formula>NOT(ISERROR(SEARCH("ander",H36)))</formula>
    </cfRule>
    <cfRule type="beginsWith" dxfId="3440" priority="1011" operator="beginsWith" text="2x ◙">
      <formula>LEFT(H36,LEN("2x ◙"))="2x ◙"</formula>
    </cfRule>
    <cfRule type="beginsWith" dxfId="3439" priority="1012" operator="beginsWith" text="1x ◙">
      <formula>LEFT(H36,LEN("1x ◙"))="1x ◙"</formula>
    </cfRule>
    <cfRule type="beginsWith" dxfId="3438" priority="1013" operator="beginsWith" text="?">
      <formula>LEFT(H36,LEN("?"))="?"</formula>
    </cfRule>
  </conditionalFormatting>
  <conditionalFormatting sqref="H36 H117 H143 H151:H152 H173:H178 H213">
    <cfRule type="containsText" dxfId="3437" priority="998" operator="containsText" text="P.">
      <formula>NOT(ISERROR(SEARCH("P.",H36)))</formula>
    </cfRule>
    <cfRule type="containsText" dxfId="3436" priority="999" stopIfTrue="1" operator="containsText" text="◙">
      <formula>NOT(ISERROR(SEARCH("◙",H36)))</formula>
    </cfRule>
    <cfRule type="containsText" dxfId="3435" priority="1000" operator="containsText" text="ander">
      <formula>NOT(ISERROR(SEARCH("ander",H36)))</formula>
    </cfRule>
    <cfRule type="beginsWith" dxfId="3434" priority="1001" operator="beginsWith" text="2x ◙">
      <formula>LEFT(H36,LEN("2x ◙"))="2x ◙"</formula>
    </cfRule>
    <cfRule type="beginsWith" dxfId="3433" priority="1002" operator="beginsWith" text="1x ◙">
      <formula>LEFT(H36,LEN("1x ◙"))="1x ◙"</formula>
    </cfRule>
    <cfRule type="beginsWith" dxfId="3432" priority="1003" operator="beginsWith" text="?">
      <formula>LEFT(H36,LEN("?"))="?"</formula>
    </cfRule>
  </conditionalFormatting>
  <conditionalFormatting sqref="H63">
    <cfRule type="containsText" dxfId="3431" priority="886" stopIfTrue="1" operator="containsText" text="slecht">
      <formula>NOT(ISERROR(SEARCH("slecht",H63)))</formula>
    </cfRule>
    <cfRule type="containsText" dxfId="3430" priority="887" operator="containsText" text="P.">
      <formula>NOT(ISERROR(SEARCH("P.",H63)))</formula>
    </cfRule>
    <cfRule type="containsText" dxfId="3429" priority="888" stopIfTrue="1" operator="containsText" text="◙">
      <formula>NOT(ISERROR(SEARCH("◙",H63)))</formula>
    </cfRule>
    <cfRule type="containsText" dxfId="3428" priority="889" operator="containsText" text="ander">
      <formula>NOT(ISERROR(SEARCH("ander",H63)))</formula>
    </cfRule>
    <cfRule type="beginsWith" dxfId="3427" priority="890" operator="beginsWith" text="2x ◙">
      <formula>LEFT(H63,LEN("2x ◙"))="2x ◙"</formula>
    </cfRule>
    <cfRule type="beginsWith" dxfId="3426" priority="891" operator="beginsWith" text="1x ◙">
      <formula>LEFT(H63,LEN("1x ◙"))="1x ◙"</formula>
    </cfRule>
    <cfRule type="beginsWith" dxfId="3425" priority="892" operator="beginsWith" text="?">
      <formula>LEFT(H63,LEN("?"))="?"</formula>
    </cfRule>
    <cfRule type="containsText" dxfId="3424" priority="893" operator="containsText" text="P.">
      <formula>NOT(ISERROR(SEARCH("P.",H63)))</formula>
    </cfRule>
    <cfRule type="containsText" dxfId="3423" priority="894" stopIfTrue="1" operator="containsText" text="◙">
      <formula>NOT(ISERROR(SEARCH("◙",H63)))</formula>
    </cfRule>
    <cfRule type="containsText" dxfId="3422" priority="895" operator="containsText" text="ander">
      <formula>NOT(ISERROR(SEARCH("ander",H63)))</formula>
    </cfRule>
    <cfRule type="containsText" dxfId="3421" priority="896" stopIfTrue="1" operator="containsText" text="o">
      <formula>NOT(ISERROR(SEARCH("o",H63)))</formula>
    </cfRule>
    <cfRule type="containsText" dxfId="3420" priority="897" operator="containsText" text="P.">
      <formula>NOT(ISERROR(SEARCH("P.",H63)))</formula>
    </cfRule>
    <cfRule type="containsText" dxfId="3419" priority="898" stopIfTrue="1" operator="containsText" text="◙">
      <formula>NOT(ISERROR(SEARCH("◙",H63)))</formula>
    </cfRule>
    <cfRule type="containsText" dxfId="3418" priority="899" operator="containsText" text="ander">
      <formula>NOT(ISERROR(SEARCH("ander",H63)))</formula>
    </cfRule>
    <cfRule type="beginsWith" dxfId="3417" priority="900" operator="beginsWith" text="2x ◙">
      <formula>LEFT(H63,LEN("2x ◙"))="2x ◙"</formula>
    </cfRule>
    <cfRule type="beginsWith" dxfId="3416" priority="901" operator="beginsWith" text="1x ◙">
      <formula>LEFT(H63,LEN("1x ◙"))="1x ◙"</formula>
    </cfRule>
    <cfRule type="beginsWith" dxfId="3415" priority="902" operator="beginsWith" text="?">
      <formula>LEFT(H63,LEN("?"))="?"</formula>
    </cfRule>
  </conditionalFormatting>
  <conditionalFormatting sqref="H63:H65">
    <cfRule type="containsText" dxfId="3414" priority="903" stopIfTrue="1" operator="containsText" text="slecht">
      <formula>NOT(ISERROR(SEARCH("slecht",H63)))</formula>
    </cfRule>
  </conditionalFormatting>
  <conditionalFormatting sqref="H114">
    <cfRule type="containsText" dxfId="3413" priority="612" operator="containsText" text="P.">
      <formula>NOT(ISERROR(SEARCH("P.",H114)))</formula>
    </cfRule>
    <cfRule type="containsText" dxfId="3412" priority="613" stopIfTrue="1" operator="containsText" text="◙">
      <formula>NOT(ISERROR(SEARCH("◙",H114)))</formula>
    </cfRule>
    <cfRule type="containsText" dxfId="3411" priority="614" operator="containsText" text="ander">
      <formula>NOT(ISERROR(SEARCH("ander",H114)))</formula>
    </cfRule>
    <cfRule type="beginsWith" dxfId="3410" priority="615" operator="beginsWith" text="2x ◙">
      <formula>LEFT(H114,LEN("2x ◙"))="2x ◙"</formula>
    </cfRule>
    <cfRule type="beginsWith" dxfId="3409" priority="616" operator="beginsWith" text="1x ◙">
      <formula>LEFT(H114,LEN("1x ◙"))="1x ◙"</formula>
    </cfRule>
    <cfRule type="beginsWith" dxfId="3408" priority="617" operator="beginsWith" text="?">
      <formula>LEFT(H114,LEN("?"))="?"</formula>
    </cfRule>
    <cfRule type="containsText" dxfId="3407" priority="618" operator="containsText" text="P.">
      <formula>NOT(ISERROR(SEARCH("P.",H114)))</formula>
    </cfRule>
    <cfRule type="containsText" dxfId="3406" priority="619" stopIfTrue="1" operator="containsText" text="◙">
      <formula>NOT(ISERROR(SEARCH("◙",H114)))</formula>
    </cfRule>
    <cfRule type="containsText" dxfId="3405" priority="620" operator="containsText" text="ander">
      <formula>NOT(ISERROR(SEARCH("ander",H114)))</formula>
    </cfRule>
    <cfRule type="containsText" dxfId="3404" priority="621" stopIfTrue="1" operator="containsText" text="o">
      <formula>NOT(ISERROR(SEARCH("o",H114)))</formula>
    </cfRule>
    <cfRule type="containsText" dxfId="3403" priority="622" operator="containsText" text="P.">
      <formula>NOT(ISERROR(SEARCH("P.",H114)))</formula>
    </cfRule>
    <cfRule type="containsText" dxfId="3402" priority="623" stopIfTrue="1" operator="containsText" text="◙">
      <formula>NOT(ISERROR(SEARCH("◙",H114)))</formula>
    </cfRule>
    <cfRule type="containsText" dxfId="3401" priority="624" operator="containsText" text="ander">
      <formula>NOT(ISERROR(SEARCH("ander",H114)))</formula>
    </cfRule>
    <cfRule type="beginsWith" dxfId="3400" priority="625" operator="beginsWith" text="2x ◙">
      <formula>LEFT(H114,LEN("2x ◙"))="2x ◙"</formula>
    </cfRule>
    <cfRule type="beginsWith" dxfId="3399" priority="626" operator="beginsWith" text="1x ◙">
      <formula>LEFT(H114,LEN("1x ◙"))="1x ◙"</formula>
    </cfRule>
    <cfRule type="beginsWith" dxfId="3398" priority="627" operator="beginsWith" text="?">
      <formula>LEFT(H114,LEN("?"))="?"</formula>
    </cfRule>
    <cfRule type="containsText" dxfId="3397" priority="628" stopIfTrue="1" operator="containsText" text="slecht">
      <formula>NOT(ISERROR(SEARCH("slecht",H114)))</formula>
    </cfRule>
  </conditionalFormatting>
  <conditionalFormatting sqref="H114:H115">
    <cfRule type="containsText" dxfId="3396" priority="610" stopIfTrue="1" operator="containsText" text="slecht">
      <formula>NOT(ISERROR(SEARCH("slecht",H114)))</formula>
    </cfRule>
  </conditionalFormatting>
  <conditionalFormatting sqref="H115">
    <cfRule type="containsText" dxfId="3395" priority="593" stopIfTrue="1" operator="containsText" text="slecht">
      <formula>NOT(ISERROR(SEARCH("slecht",H115)))</formula>
    </cfRule>
    <cfRule type="containsText" dxfId="3394" priority="594" operator="containsText" text="P.">
      <formula>NOT(ISERROR(SEARCH("P.",H115)))</formula>
    </cfRule>
    <cfRule type="containsText" dxfId="3393" priority="595" stopIfTrue="1" operator="containsText" text="◙">
      <formula>NOT(ISERROR(SEARCH("◙",H115)))</formula>
    </cfRule>
    <cfRule type="containsText" dxfId="3392" priority="596" operator="containsText" text="ander">
      <formula>NOT(ISERROR(SEARCH("ander",H115)))</formula>
    </cfRule>
    <cfRule type="beginsWith" dxfId="3391" priority="597" operator="beginsWith" text="2x ◙">
      <formula>LEFT(H115,LEN("2x ◙"))="2x ◙"</formula>
    </cfRule>
    <cfRule type="beginsWith" dxfId="3390" priority="598" operator="beginsWith" text="1x ◙">
      <formula>LEFT(H115,LEN("1x ◙"))="1x ◙"</formula>
    </cfRule>
    <cfRule type="beginsWith" dxfId="3389" priority="599" operator="beginsWith" text="?">
      <formula>LEFT(H115,LEN("?"))="?"</formula>
    </cfRule>
    <cfRule type="containsText" dxfId="3388" priority="600" operator="containsText" text="P.">
      <formula>NOT(ISERROR(SEARCH("P.",H115)))</formula>
    </cfRule>
    <cfRule type="containsText" dxfId="3387" priority="601" stopIfTrue="1" operator="containsText" text="◙">
      <formula>NOT(ISERROR(SEARCH("◙",H115)))</formula>
    </cfRule>
    <cfRule type="containsText" dxfId="3386" priority="602" operator="containsText" text="ander">
      <formula>NOT(ISERROR(SEARCH("ander",H115)))</formula>
    </cfRule>
    <cfRule type="containsText" dxfId="3385" priority="603" stopIfTrue="1" operator="containsText" text="o">
      <formula>NOT(ISERROR(SEARCH("o",H115)))</formula>
    </cfRule>
    <cfRule type="containsText" dxfId="3384" priority="604" operator="containsText" text="P.">
      <formula>NOT(ISERROR(SEARCH("P.",H115)))</formula>
    </cfRule>
    <cfRule type="containsText" dxfId="3383" priority="605" stopIfTrue="1" operator="containsText" text="◙">
      <formula>NOT(ISERROR(SEARCH("◙",H115)))</formula>
    </cfRule>
    <cfRule type="containsText" dxfId="3382" priority="606" operator="containsText" text="ander">
      <formula>NOT(ISERROR(SEARCH("ander",H115)))</formula>
    </cfRule>
    <cfRule type="beginsWith" dxfId="3381" priority="607" operator="beginsWith" text="2x ◙">
      <formula>LEFT(H115,LEN("2x ◙"))="2x ◙"</formula>
    </cfRule>
    <cfRule type="beginsWith" dxfId="3380" priority="608" operator="beginsWith" text="1x ◙">
      <formula>LEFT(H115,LEN("1x ◙"))="1x ◙"</formula>
    </cfRule>
    <cfRule type="beginsWith" dxfId="3379" priority="609" operator="beginsWith" text="?">
      <formula>LEFT(H115,LEN("?"))="?"</formula>
    </cfRule>
  </conditionalFormatting>
  <conditionalFormatting sqref="H202 H209 H217:H219 H233 H236 H257 H269:H271">
    <cfRule type="containsText" dxfId="3378" priority="281" stopIfTrue="1" operator="containsText" text="slecht">
      <formula>NOT(ISERROR(SEARCH("slecht",H202)))</formula>
    </cfRule>
  </conditionalFormatting>
  <conditionalFormatting sqref="H202 H209 H219 H233 H236 H257 H269:H271">
    <cfRule type="containsText" dxfId="3377" priority="266" stopIfTrue="1" operator="containsText" text="◙">
      <formula>NOT(ISERROR(SEARCH("◙",H202)))</formula>
    </cfRule>
    <cfRule type="containsText" dxfId="3376" priority="267" operator="containsText" text="ander">
      <formula>NOT(ISERROR(SEARCH("ander",H202)))</formula>
    </cfRule>
    <cfRule type="beginsWith" dxfId="3375" priority="268" operator="beginsWith" text="2x ◙">
      <formula>LEFT(H202,LEN("2x ◙"))="2x ◙"</formula>
    </cfRule>
    <cfRule type="beginsWith" dxfId="3374" priority="269" operator="beginsWith" text="1x ◙">
      <formula>LEFT(H202,LEN("1x ◙"))="1x ◙"</formula>
    </cfRule>
    <cfRule type="beginsWith" dxfId="3373" priority="270" operator="beginsWith" text="?">
      <formula>LEFT(H202,LEN("?"))="?"</formula>
    </cfRule>
    <cfRule type="containsText" dxfId="3372" priority="271" operator="containsText" text="P.">
      <formula>NOT(ISERROR(SEARCH("P.",H202)))</formula>
    </cfRule>
    <cfRule type="containsText" dxfId="3371" priority="272" stopIfTrue="1" operator="containsText" text="◙">
      <formula>NOT(ISERROR(SEARCH("◙",H202)))</formula>
    </cfRule>
    <cfRule type="containsText" dxfId="3370" priority="273" operator="containsText" text="ander">
      <formula>NOT(ISERROR(SEARCH("ander",H202)))</formula>
    </cfRule>
    <cfRule type="containsText" dxfId="3369" priority="274" stopIfTrue="1" operator="containsText" text="o">
      <formula>NOT(ISERROR(SEARCH("o",H202)))</formula>
    </cfRule>
  </conditionalFormatting>
  <conditionalFormatting sqref="H202 H209 H219 H233 H236 H257:H258 H269:H271">
    <cfRule type="containsText" dxfId="3368" priority="275" operator="containsText" text="P.">
      <formula>NOT(ISERROR(SEARCH("P.",H202)))</formula>
    </cfRule>
    <cfRule type="containsText" dxfId="3367" priority="276" stopIfTrue="1" operator="containsText" text="◙">
      <formula>NOT(ISERROR(SEARCH("◙",H202)))</formula>
    </cfRule>
    <cfRule type="containsText" dxfId="3366" priority="277" operator="containsText" text="ander">
      <formula>NOT(ISERROR(SEARCH("ander",H202)))</formula>
    </cfRule>
    <cfRule type="beginsWith" dxfId="3365" priority="278" operator="beginsWith" text="2x ◙">
      <formula>LEFT(H202,LEN("2x ◙"))="2x ◙"</formula>
    </cfRule>
    <cfRule type="beginsWith" dxfId="3364" priority="279" operator="beginsWith" text="1x ◙">
      <formula>LEFT(H202,LEN("1x ◙"))="1x ◙"</formula>
    </cfRule>
    <cfRule type="beginsWith" dxfId="3363" priority="280" operator="beginsWith" text="?">
      <formula>LEFT(H202,LEN("?"))="?"</formula>
    </cfRule>
  </conditionalFormatting>
  <conditionalFormatting sqref="H202 H209 H219 H233 H257 H269:H271 H236">
    <cfRule type="containsText" dxfId="3362" priority="265" operator="containsText" text="P.">
      <formula>NOT(ISERROR(SEARCH("P.",H202)))</formula>
    </cfRule>
  </conditionalFormatting>
  <conditionalFormatting sqref="H202 H209 H219 H233 H257 H269:H271">
    <cfRule type="containsText" dxfId="3361" priority="264" stopIfTrue="1" operator="containsText" text="slecht">
      <formula>NOT(ISERROR(SEARCH("slecht",H202)))</formula>
    </cfRule>
  </conditionalFormatting>
  <conditionalFormatting sqref="H223 H229:H230 H4 H268 H144:H145 H172 H259 H250">
    <cfRule type="containsText" dxfId="3360" priority="1240" operator="containsText" text="P.">
      <formula>NOT(ISERROR(SEARCH("P.",H4)))</formula>
    </cfRule>
  </conditionalFormatting>
  <conditionalFormatting sqref="H223 H229:H230">
    <cfRule type="containsText" dxfId="3359" priority="1238" stopIfTrue="1" operator="containsText" text="slecht">
      <formula>NOT(ISERROR(SEARCH("slecht",H223)))</formula>
    </cfRule>
  </conditionalFormatting>
  <conditionalFormatting sqref="H226 H5 H212 H214:H215 H217:H218 H238 H263:H267">
    <cfRule type="containsText" dxfId="3358" priority="1221" operator="containsText" text="P.">
      <formula>NOT(ISERROR(SEARCH("P.",H5)))</formula>
    </cfRule>
  </conditionalFormatting>
  <conditionalFormatting sqref="H226">
    <cfRule type="containsText" dxfId="3357" priority="1220" stopIfTrue="1" operator="containsText" text="slecht">
      <formula>NOT(ISERROR(SEARCH("slecht",H226)))</formula>
    </cfRule>
  </conditionalFormatting>
  <conditionalFormatting sqref="H236:H238 H243:H244 H249:H250 H252:H253 H262:H267">
    <cfRule type="containsText" dxfId="3356" priority="138" stopIfTrue="1" operator="containsText" text="slecht">
      <formula>NOT(ISERROR(SEARCH("slecht",H236)))</formula>
    </cfRule>
  </conditionalFormatting>
  <conditionalFormatting sqref="H237 H243:H244 H249 H252:H253 H260:H262">
    <cfRule type="containsText" dxfId="3355" priority="132" operator="containsText" text="P.">
      <formula>NOT(ISERROR(SEARCH("P.",H237)))</formula>
    </cfRule>
    <cfRule type="containsText" dxfId="3354" priority="133" stopIfTrue="1" operator="containsText" text="◙">
      <formula>NOT(ISERROR(SEARCH("◙",H237)))</formula>
    </cfRule>
    <cfRule type="containsText" dxfId="3353" priority="134" operator="containsText" text="ander">
      <formula>NOT(ISERROR(SEARCH("ander",H237)))</formula>
    </cfRule>
    <cfRule type="beginsWith" dxfId="3352" priority="135" operator="beginsWith" text="2x ◙">
      <formula>LEFT(H237,LEN("2x ◙"))="2x ◙"</formula>
    </cfRule>
    <cfRule type="beginsWith" dxfId="3351" priority="136" operator="beginsWith" text="1x ◙">
      <formula>LEFT(H237,LEN("1x ◙"))="1x ◙"</formula>
    </cfRule>
    <cfRule type="beginsWith" dxfId="3350" priority="137" operator="beginsWith" text="?">
      <formula>LEFT(H237,LEN("?"))="?"</formula>
    </cfRule>
  </conditionalFormatting>
  <conditionalFormatting sqref="H237 H243:H244 H249 H252:H253 H262">
    <cfRule type="containsText" dxfId="3349" priority="121" stopIfTrue="1" operator="containsText" text="slecht">
      <formula>NOT(ISERROR(SEARCH("slecht",H237)))</formula>
    </cfRule>
    <cfRule type="containsText" dxfId="3348" priority="122" operator="containsText" text="P.">
      <formula>NOT(ISERROR(SEARCH("P.",H237)))</formula>
    </cfRule>
    <cfRule type="containsText" dxfId="3347" priority="123" stopIfTrue="1" operator="containsText" text="◙">
      <formula>NOT(ISERROR(SEARCH("◙",H237)))</formula>
    </cfRule>
    <cfRule type="containsText" dxfId="3346" priority="124" operator="containsText" text="ander">
      <formula>NOT(ISERROR(SEARCH("ander",H237)))</formula>
    </cfRule>
    <cfRule type="beginsWith" dxfId="3345" priority="125" operator="beginsWith" text="2x ◙">
      <formula>LEFT(H237,LEN("2x ◙"))="2x ◙"</formula>
    </cfRule>
    <cfRule type="beginsWith" dxfId="3344" priority="126" operator="beginsWith" text="1x ◙">
      <formula>LEFT(H237,LEN("1x ◙"))="1x ◙"</formula>
    </cfRule>
    <cfRule type="beginsWith" dxfId="3343" priority="127" operator="beginsWith" text="?">
      <formula>LEFT(H237,LEN("?"))="?"</formula>
    </cfRule>
    <cfRule type="containsText" dxfId="3342" priority="128" operator="containsText" text="P.">
      <formula>NOT(ISERROR(SEARCH("P.",H237)))</formula>
    </cfRule>
    <cfRule type="containsText" dxfId="3341" priority="129" stopIfTrue="1" operator="containsText" text="◙">
      <formula>NOT(ISERROR(SEARCH("◙",H237)))</formula>
    </cfRule>
    <cfRule type="containsText" dxfId="3340" priority="130" operator="containsText" text="ander">
      <formula>NOT(ISERROR(SEARCH("ander",H237)))</formula>
    </cfRule>
    <cfRule type="containsText" dxfId="3339" priority="131" stopIfTrue="1" operator="containsText" text="o">
      <formula>NOT(ISERROR(SEARCH("o",H237)))</formula>
    </cfRule>
  </conditionalFormatting>
  <conditionalFormatting sqref="K2">
    <cfRule type="beginsWith" dxfId="3338" priority="1278" operator="beginsWith" text="?">
      <formula>LEFT(K2,LEN("?"))="?"</formula>
    </cfRule>
    <cfRule type="beginsWith" dxfId="3337" priority="1279" operator="beginsWith" text="2x ■">
      <formula>LEFT(K2,LEN("2x ■"))="2x ■"</formula>
    </cfRule>
    <cfRule type="beginsWith" dxfId="3336" priority="1280" operator="beginsWith" text="1x ■">
      <formula>LEFT(K2,LEN("1x ■"))="1x ■"</formula>
    </cfRule>
    <cfRule type="containsText" dxfId="3335" priority="1281" stopIfTrue="1" operator="containsText" text="slecht">
      <formula>NOT(ISERROR(SEARCH("slecht",K2)))</formula>
    </cfRule>
    <cfRule type="containsText" dxfId="3334" priority="1282" operator="containsText" text="P.">
      <formula>NOT(ISERROR(SEARCH("P.",K2)))</formula>
    </cfRule>
    <cfRule type="containsText" dxfId="3333" priority="1283" operator="containsText" text="ander">
      <formula>NOT(ISERROR(SEARCH("ander",K2)))</formula>
    </cfRule>
  </conditionalFormatting>
  <conditionalFormatting sqref="K3:K90 K95:K271">
    <cfRule type="containsText" dxfId="3332" priority="1257" operator="containsText" text="scan">
      <formula>NOT(ISERROR(SEARCH("scan",K3)))</formula>
    </cfRule>
    <cfRule type="beginsWith" dxfId="3331" priority="1258" operator="beginsWith" text="2x ■">
      <formula>LEFT(K3,LEN("2x ■"))="2x ■"</formula>
    </cfRule>
    <cfRule type="beginsWith" dxfId="3330" priority="1259" operator="beginsWith" text="1x ■">
      <formula>LEFT(K3,LEN("1x ■"))="1x ■"</formula>
    </cfRule>
    <cfRule type="containsText" dxfId="3329" priority="1260" stopIfTrue="1" operator="containsText" text="slecht">
      <formula>NOT(ISERROR(SEARCH("slecht",K3)))</formula>
    </cfRule>
    <cfRule type="containsText" dxfId="3328" priority="1261" operator="containsText" text="P.">
      <formula>NOT(ISERROR(SEARCH("P.",K3)))</formula>
    </cfRule>
    <cfRule type="containsText" dxfId="3327" priority="1262" operator="containsText" text="ander">
      <formula>NOT(ISERROR(SEARCH("ander",K3)))</formula>
    </cfRule>
  </conditionalFormatting>
  <conditionalFormatting sqref="K3:K90">
    <cfRule type="containsBlanks" priority="1256">
      <formula>LEN(TRIM(K3))=0</formula>
    </cfRule>
    <cfRule type="cellIs" dxfId="3326" priority="1263" operator="equal">
      <formula>0</formula>
    </cfRule>
    <cfRule type="containsBlanks" dxfId="3325" priority="1264">
      <formula>LEN(TRIM(K3))=0</formula>
    </cfRule>
  </conditionalFormatting>
  <conditionalFormatting sqref="K91">
    <cfRule type="containsText" dxfId="3324" priority="773" operator="containsText" text="P.">
      <formula>NOT(ISERROR(SEARCH("P.",K91)))</formula>
    </cfRule>
    <cfRule type="containsText" dxfId="3323" priority="774" stopIfTrue="1" operator="containsText" text="◙">
      <formula>NOT(ISERROR(SEARCH("◙",K91)))</formula>
    </cfRule>
    <cfRule type="containsText" dxfId="3322" priority="775" operator="containsText" text="ander">
      <formula>NOT(ISERROR(SEARCH("ander",K91)))</formula>
    </cfRule>
    <cfRule type="beginsWith" dxfId="3321" priority="776" operator="beginsWith" text="2x ◙">
      <formula>LEFT(K91,LEN("2x ◙"))="2x ◙"</formula>
    </cfRule>
    <cfRule type="beginsWith" dxfId="3320" priority="777" operator="beginsWith" text="1x ◙">
      <formula>LEFT(K91,LEN("1x ◙"))="1x ◙"</formula>
    </cfRule>
    <cfRule type="beginsWith" dxfId="3319" priority="778" operator="beginsWith" text="?">
      <formula>LEFT(K91,LEN("?"))="?"</formula>
    </cfRule>
    <cfRule type="containsText" dxfId="3318" priority="779" operator="containsText" text="P.">
      <formula>NOT(ISERROR(SEARCH("P.",K91)))</formula>
    </cfRule>
    <cfRule type="containsText" dxfId="3317" priority="780" stopIfTrue="1" operator="containsText" text="◙">
      <formula>NOT(ISERROR(SEARCH("◙",K91)))</formula>
    </cfRule>
    <cfRule type="containsText" dxfId="3316" priority="781" operator="containsText" text="ander">
      <formula>NOT(ISERROR(SEARCH("ander",K91)))</formula>
    </cfRule>
    <cfRule type="containsText" dxfId="3315" priority="782" stopIfTrue="1" operator="containsText" text="o">
      <formula>NOT(ISERROR(SEARCH("o",K91)))</formula>
    </cfRule>
    <cfRule type="containsText" dxfId="3314" priority="783" operator="containsText" text="P.">
      <formula>NOT(ISERROR(SEARCH("P.",K91)))</formula>
    </cfRule>
    <cfRule type="containsText" dxfId="3313" priority="784" stopIfTrue="1" operator="containsText" text="◙">
      <formula>NOT(ISERROR(SEARCH("◙",K91)))</formula>
    </cfRule>
    <cfRule type="containsText" dxfId="3312" priority="785" operator="containsText" text="ander">
      <formula>NOT(ISERROR(SEARCH("ander",K91)))</formula>
    </cfRule>
    <cfRule type="beginsWith" dxfId="3311" priority="786" operator="beginsWith" text="2x ◙">
      <formula>LEFT(K91,LEN("2x ◙"))="2x ◙"</formula>
    </cfRule>
    <cfRule type="beginsWith" dxfId="3310" priority="787" operator="beginsWith" text="1x ◙">
      <formula>LEFT(K91,LEN("1x ◙"))="1x ◙"</formula>
    </cfRule>
    <cfRule type="beginsWith" dxfId="3309" priority="788" operator="beginsWith" text="?">
      <formula>LEFT(K91,LEN("?"))="?"</formula>
    </cfRule>
    <cfRule type="containsText" dxfId="3308" priority="789" stopIfTrue="1" operator="containsText" text="slecht">
      <formula>NOT(ISERROR(SEARCH("slecht",K91)))</formula>
    </cfRule>
  </conditionalFormatting>
  <conditionalFormatting sqref="K91:K92">
    <cfRule type="containsText" dxfId="3307" priority="771" stopIfTrue="1" operator="containsText" text="slecht">
      <formula>NOT(ISERROR(SEARCH("slecht",K91)))</formula>
    </cfRule>
  </conditionalFormatting>
  <conditionalFormatting sqref="K92">
    <cfRule type="containsText" dxfId="3306" priority="755" operator="containsText" text="P.">
      <formula>NOT(ISERROR(SEARCH("P.",K92)))</formula>
    </cfRule>
    <cfRule type="containsText" dxfId="3305" priority="756" stopIfTrue="1" operator="containsText" text="◙">
      <formula>NOT(ISERROR(SEARCH("◙",K92)))</formula>
    </cfRule>
    <cfRule type="containsText" dxfId="3304" priority="757" operator="containsText" text="ander">
      <formula>NOT(ISERROR(SEARCH("ander",K92)))</formula>
    </cfRule>
    <cfRule type="beginsWith" dxfId="3303" priority="758" operator="beginsWith" text="2x ◙">
      <formula>LEFT(K92,LEN("2x ◙"))="2x ◙"</formula>
    </cfRule>
    <cfRule type="beginsWith" dxfId="3302" priority="759" operator="beginsWith" text="1x ◙">
      <formula>LEFT(K92,LEN("1x ◙"))="1x ◙"</formula>
    </cfRule>
    <cfRule type="beginsWith" dxfId="3301" priority="760" operator="beginsWith" text="?">
      <formula>LEFT(K92,LEN("?"))="?"</formula>
    </cfRule>
    <cfRule type="containsText" dxfId="3300" priority="761" operator="containsText" text="P.">
      <formula>NOT(ISERROR(SEARCH("P.",K92)))</formula>
    </cfRule>
    <cfRule type="containsText" dxfId="3299" priority="762" stopIfTrue="1" operator="containsText" text="◙">
      <formula>NOT(ISERROR(SEARCH("◙",K92)))</formula>
    </cfRule>
    <cfRule type="containsText" dxfId="3298" priority="763" operator="containsText" text="ander">
      <formula>NOT(ISERROR(SEARCH("ander",K92)))</formula>
    </cfRule>
    <cfRule type="containsText" dxfId="3297" priority="764" stopIfTrue="1" operator="containsText" text="o">
      <formula>NOT(ISERROR(SEARCH("o",K92)))</formula>
    </cfRule>
    <cfRule type="containsText" dxfId="3296" priority="765" operator="containsText" text="P.">
      <formula>NOT(ISERROR(SEARCH("P.",K92)))</formula>
    </cfRule>
    <cfRule type="containsText" dxfId="3295" priority="766" stopIfTrue="1" operator="containsText" text="◙">
      <formula>NOT(ISERROR(SEARCH("◙",K92)))</formula>
    </cfRule>
    <cfRule type="containsText" dxfId="3294" priority="767" operator="containsText" text="ander">
      <formula>NOT(ISERROR(SEARCH("ander",K92)))</formula>
    </cfRule>
    <cfRule type="beginsWith" dxfId="3293" priority="768" operator="beginsWith" text="2x ◙">
      <formula>LEFT(K92,LEN("2x ◙"))="2x ◙"</formula>
    </cfRule>
    <cfRule type="beginsWith" dxfId="3292" priority="769" operator="beginsWith" text="1x ◙">
      <formula>LEFT(K92,LEN("1x ◙"))="1x ◙"</formula>
    </cfRule>
    <cfRule type="beginsWith" dxfId="3291" priority="770" operator="beginsWith" text="?">
      <formula>LEFT(K92,LEN("?"))="?"</formula>
    </cfRule>
  </conditionalFormatting>
  <conditionalFormatting sqref="K92:K93">
    <cfRule type="containsText" dxfId="3290" priority="752" stopIfTrue="1" operator="containsText" text="slecht">
      <formula>NOT(ISERROR(SEARCH("slecht",K92)))</formula>
    </cfRule>
  </conditionalFormatting>
  <conditionalFormatting sqref="K93">
    <cfRule type="containsText" dxfId="3289" priority="742" operator="containsText" text="P.">
      <formula>NOT(ISERROR(SEARCH("P.",K93)))</formula>
    </cfRule>
    <cfRule type="containsText" dxfId="3288" priority="743" stopIfTrue="1" operator="containsText" text="◙">
      <formula>NOT(ISERROR(SEARCH("◙",K93)))</formula>
    </cfRule>
    <cfRule type="containsText" dxfId="3287" priority="744" operator="containsText" text="ander">
      <formula>NOT(ISERROR(SEARCH("ander",K93)))</formula>
    </cfRule>
    <cfRule type="containsText" dxfId="3286" priority="745" stopIfTrue="1" operator="containsText" text="o">
      <formula>NOT(ISERROR(SEARCH("o",K93)))</formula>
    </cfRule>
    <cfRule type="containsText" dxfId="3285" priority="746" operator="containsText" text="P.">
      <formula>NOT(ISERROR(SEARCH("P.",K93)))</formula>
    </cfRule>
    <cfRule type="containsText" dxfId="3284" priority="747" stopIfTrue="1" operator="containsText" text="◙">
      <formula>NOT(ISERROR(SEARCH("◙",K93)))</formula>
    </cfRule>
    <cfRule type="containsText" dxfId="3283" priority="748" operator="containsText" text="ander">
      <formula>NOT(ISERROR(SEARCH("ander",K93)))</formula>
    </cfRule>
    <cfRule type="beginsWith" dxfId="3282" priority="749" operator="beginsWith" text="2x ◙">
      <formula>LEFT(K93,LEN("2x ◙"))="2x ◙"</formula>
    </cfRule>
    <cfRule type="beginsWith" dxfId="3281" priority="750" operator="beginsWith" text="1x ◙">
      <formula>LEFT(K93,LEN("1x ◙"))="1x ◙"</formula>
    </cfRule>
    <cfRule type="beginsWith" dxfId="3280" priority="751" operator="beginsWith" text="?">
      <formula>LEFT(K93,LEN("?"))="?"</formula>
    </cfRule>
  </conditionalFormatting>
  <conditionalFormatting sqref="K93:K94">
    <cfRule type="containsText" dxfId="3279" priority="717" operator="containsText" text="P.">
      <formula>NOT(ISERROR(SEARCH("P.",K93)))</formula>
    </cfRule>
    <cfRule type="containsText" dxfId="3278" priority="718" stopIfTrue="1" operator="containsText" text="◙">
      <formula>NOT(ISERROR(SEARCH("◙",K93)))</formula>
    </cfRule>
    <cfRule type="containsText" dxfId="3277" priority="719" operator="containsText" text="ander">
      <formula>NOT(ISERROR(SEARCH("ander",K93)))</formula>
    </cfRule>
    <cfRule type="beginsWith" dxfId="3276" priority="720" operator="beginsWith" text="2x ◙">
      <formula>LEFT(K93,LEN("2x ◙"))="2x ◙"</formula>
    </cfRule>
    <cfRule type="beginsWith" dxfId="3275" priority="721" operator="beginsWith" text="1x ◙">
      <formula>LEFT(K93,LEN("1x ◙"))="1x ◙"</formula>
    </cfRule>
    <cfRule type="beginsWith" dxfId="3274" priority="722" operator="beginsWith" text="?">
      <formula>LEFT(K93,LEN("?"))="?"</formula>
    </cfRule>
  </conditionalFormatting>
  <conditionalFormatting sqref="K94">
    <cfRule type="containsText" dxfId="3273" priority="706" stopIfTrue="1" operator="containsText" text="slecht">
      <formula>NOT(ISERROR(SEARCH("slecht",K94)))</formula>
    </cfRule>
    <cfRule type="containsText" dxfId="3272" priority="707" operator="containsText" text="P.">
      <formula>NOT(ISERROR(SEARCH("P.",K94)))</formula>
    </cfRule>
    <cfRule type="containsText" dxfId="3271" priority="708" stopIfTrue="1" operator="containsText" text="◙">
      <formula>NOT(ISERROR(SEARCH("◙",K94)))</formula>
    </cfRule>
    <cfRule type="containsText" dxfId="3270" priority="709" operator="containsText" text="ander">
      <formula>NOT(ISERROR(SEARCH("ander",K94)))</formula>
    </cfRule>
    <cfRule type="beginsWith" dxfId="3269" priority="710" operator="beginsWith" text="2x ◙">
      <formula>LEFT(K94,LEN("2x ◙"))="2x ◙"</formula>
    </cfRule>
    <cfRule type="beginsWith" dxfId="3268" priority="711" operator="beginsWith" text="1x ◙">
      <formula>LEFT(K94,LEN("1x ◙"))="1x ◙"</formula>
    </cfRule>
    <cfRule type="beginsWith" dxfId="3267" priority="712" operator="beginsWith" text="?">
      <formula>LEFT(K94,LEN("?"))="?"</formula>
    </cfRule>
    <cfRule type="containsText" dxfId="3266" priority="713" operator="containsText" text="P.">
      <formula>NOT(ISERROR(SEARCH("P.",K94)))</formula>
    </cfRule>
    <cfRule type="containsText" dxfId="3265" priority="714" stopIfTrue="1" operator="containsText" text="◙">
      <formula>NOT(ISERROR(SEARCH("◙",K94)))</formula>
    </cfRule>
    <cfRule type="containsText" dxfId="3264" priority="715" operator="containsText" text="ander">
      <formula>NOT(ISERROR(SEARCH("ander",K94)))</formula>
    </cfRule>
    <cfRule type="containsText" dxfId="3263" priority="716" stopIfTrue="1" operator="containsText" text="o">
      <formula>NOT(ISERROR(SEARCH("o",K94)))</formula>
    </cfRule>
    <cfRule type="containsText" dxfId="3262" priority="723" stopIfTrue="1" operator="containsText" text="slecht">
      <formula>NOT(ISERROR(SEARCH("slecht",K94)))</formula>
    </cfRule>
  </conditionalFormatting>
  <conditionalFormatting sqref="K95:K195 K196:L271 L3:N93 L94:L195">
    <cfRule type="cellIs" dxfId="3261" priority="1276" operator="equal">
      <formula>0</formula>
    </cfRule>
    <cfRule type="containsBlanks" dxfId="3260" priority="1277">
      <formula>LEN(TRIM(K3))=0</formula>
    </cfRule>
  </conditionalFormatting>
  <conditionalFormatting sqref="K95:K271">
    <cfRule type="containsBlanks" priority="705">
      <formula>LEN(TRIM(K95))=0</formula>
    </cfRule>
  </conditionalFormatting>
  <conditionalFormatting sqref="L3:N271">
    <cfRule type="cellIs" dxfId="3259" priority="229" operator="greaterThan">
      <formula>1</formula>
    </cfRule>
  </conditionalFormatting>
  <conditionalFormatting sqref="M94:N271">
    <cfRule type="cellIs" dxfId="3258" priority="230" operator="equal">
      <formula>0</formula>
    </cfRule>
    <cfRule type="containsBlanks" dxfId="3257" priority="231">
      <formula>LEN(TRIM(M94))=0</formula>
    </cfRule>
  </conditionalFormatting>
  <printOptions horizontalCentered="1"/>
  <pageMargins left="0" right="0" top="0.39370078740157483" bottom="0" header="0" footer="0"/>
  <pageSetup paperSize="9" scale="68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C961-64D4-47A2-86FE-04250E792256}">
  <dimension ref="A1:P256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44140625" customWidth="1"/>
    <col min="5" max="5" width="5.44140625" style="29" customWidth="1"/>
    <col min="6" max="6" width="89.66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6" width="21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1860</v>
      </c>
      <c r="G3" s="2" t="s">
        <v>1861</v>
      </c>
      <c r="H3" s="18">
        <v>0</v>
      </c>
      <c r="I3" s="18" t="s">
        <v>1862</v>
      </c>
      <c r="J3" s="24" t="s">
        <v>1863</v>
      </c>
      <c r="K3" s="32">
        <v>0</v>
      </c>
      <c r="L3" s="25" t="s">
        <v>1864</v>
      </c>
      <c r="M3" s="20" t="s">
        <v>1865</v>
      </c>
      <c r="N3" s="3">
        <v>31419</v>
      </c>
      <c r="O3" s="36" t="s">
        <v>1866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1860</v>
      </c>
      <c r="G4" s="2" t="s">
        <v>1867</v>
      </c>
      <c r="H4" s="18">
        <v>0</v>
      </c>
      <c r="I4" s="18" t="s">
        <v>1862</v>
      </c>
      <c r="J4" s="24" t="s">
        <v>1863</v>
      </c>
      <c r="K4" s="32">
        <v>0</v>
      </c>
      <c r="L4" s="25" t="s">
        <v>1864</v>
      </c>
      <c r="M4" s="20" t="s">
        <v>1865</v>
      </c>
      <c r="N4" s="3">
        <v>31419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1860</v>
      </c>
      <c r="G5" s="2" t="s">
        <v>1868</v>
      </c>
      <c r="H5" s="18">
        <v>0</v>
      </c>
      <c r="I5" s="18" t="s">
        <v>1862</v>
      </c>
      <c r="J5" s="24" t="s">
        <v>6</v>
      </c>
      <c r="K5" s="32">
        <v>0</v>
      </c>
      <c r="L5" s="25" t="s">
        <v>1864</v>
      </c>
      <c r="M5" s="20">
        <v>31488</v>
      </c>
      <c r="N5" s="3">
        <v>31419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1869</v>
      </c>
      <c r="G6" s="2" t="s">
        <v>1870</v>
      </c>
      <c r="H6" s="18" t="s">
        <v>13</v>
      </c>
      <c r="I6" s="18" t="s">
        <v>1871</v>
      </c>
      <c r="J6" s="24" t="s">
        <v>1256</v>
      </c>
      <c r="K6" s="32">
        <v>0</v>
      </c>
      <c r="L6" s="25" t="s">
        <v>1872</v>
      </c>
      <c r="M6" s="20" t="s">
        <v>1873</v>
      </c>
      <c r="N6" s="3">
        <v>31446</v>
      </c>
      <c r="O6" s="36" t="s">
        <v>1874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1869</v>
      </c>
      <c r="G7" s="2" t="s">
        <v>1875</v>
      </c>
      <c r="H7" s="18" t="s">
        <v>1876</v>
      </c>
      <c r="I7" s="18" t="s">
        <v>1871</v>
      </c>
      <c r="J7" s="24" t="s">
        <v>1256</v>
      </c>
      <c r="K7" s="32">
        <v>0</v>
      </c>
      <c r="L7" s="25" t="s">
        <v>1872</v>
      </c>
      <c r="M7" s="20" t="s">
        <v>1873</v>
      </c>
      <c r="N7" s="3">
        <v>31446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1869</v>
      </c>
      <c r="G8" s="2" t="s">
        <v>1877</v>
      </c>
      <c r="H8" s="18">
        <v>0</v>
      </c>
      <c r="I8" s="18" t="s">
        <v>1871</v>
      </c>
      <c r="J8" s="24" t="s">
        <v>2</v>
      </c>
      <c r="K8" s="32" t="s">
        <v>1</v>
      </c>
      <c r="L8" s="25" t="s">
        <v>1872</v>
      </c>
      <c r="M8" s="20" t="s">
        <v>2</v>
      </c>
      <c r="N8" s="3">
        <v>31446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1869</v>
      </c>
      <c r="G9" s="2" t="s">
        <v>1870</v>
      </c>
      <c r="H9" s="18">
        <v>0</v>
      </c>
      <c r="I9" s="18" t="s">
        <v>1871</v>
      </c>
      <c r="J9" s="24" t="s">
        <v>1878</v>
      </c>
      <c r="K9" s="32">
        <v>0</v>
      </c>
      <c r="L9" s="25" t="s">
        <v>1872</v>
      </c>
      <c r="M9" s="20" t="s">
        <v>1873</v>
      </c>
      <c r="N9" s="3">
        <v>31446</v>
      </c>
      <c r="O9" s="36" t="s">
        <v>1874</v>
      </c>
      <c r="P9" s="37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1869</v>
      </c>
      <c r="G10" s="2" t="s">
        <v>1877</v>
      </c>
      <c r="H10" s="18">
        <v>0</v>
      </c>
      <c r="I10" s="18" t="s">
        <v>1871</v>
      </c>
      <c r="J10" s="24" t="s">
        <v>2</v>
      </c>
      <c r="K10" s="32" t="s">
        <v>1</v>
      </c>
      <c r="L10" s="25" t="s">
        <v>1872</v>
      </c>
      <c r="M10" s="20" t="s">
        <v>2</v>
      </c>
      <c r="N10" s="3">
        <v>31446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1879</v>
      </c>
      <c r="G11" s="2" t="s">
        <v>1880</v>
      </c>
      <c r="H11" s="18" t="s">
        <v>14</v>
      </c>
      <c r="I11" s="18" t="s">
        <v>1881</v>
      </c>
      <c r="J11" s="24" t="s">
        <v>6</v>
      </c>
      <c r="K11" s="32">
        <v>0</v>
      </c>
      <c r="L11" s="25" t="s">
        <v>1882</v>
      </c>
      <c r="M11" s="20" t="s">
        <v>1883</v>
      </c>
      <c r="N11" s="3">
        <v>31453</v>
      </c>
      <c r="O11" s="36" t="s">
        <v>1884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1879</v>
      </c>
      <c r="G12" s="2" t="s">
        <v>1885</v>
      </c>
      <c r="H12" s="18" t="s">
        <v>1876</v>
      </c>
      <c r="I12" s="18">
        <v>2203</v>
      </c>
      <c r="J12" s="24" t="s">
        <v>6</v>
      </c>
      <c r="K12" s="32">
        <v>0</v>
      </c>
      <c r="L12" s="25" t="s">
        <v>1882</v>
      </c>
      <c r="M12" s="20" t="s">
        <v>1883</v>
      </c>
      <c r="N12" s="3">
        <v>31453</v>
      </c>
      <c r="O12" s="38"/>
      <c r="P12" s="39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1879</v>
      </c>
      <c r="G13" s="2" t="s">
        <v>1886</v>
      </c>
      <c r="H13" s="18">
        <v>0</v>
      </c>
      <c r="I13" s="18">
        <v>2203</v>
      </c>
      <c r="J13" s="24" t="s">
        <v>2</v>
      </c>
      <c r="K13" s="32" t="s">
        <v>1</v>
      </c>
      <c r="L13" s="25" t="s">
        <v>1882</v>
      </c>
      <c r="M13" s="20" t="s">
        <v>2</v>
      </c>
      <c r="N13" s="3">
        <v>31453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1887</v>
      </c>
      <c r="G14" s="2" t="s">
        <v>1888</v>
      </c>
      <c r="H14" s="18" t="s">
        <v>9</v>
      </c>
      <c r="I14" s="18" t="s">
        <v>1889</v>
      </c>
      <c r="J14" s="24" t="s">
        <v>8</v>
      </c>
      <c r="K14" s="32">
        <v>0</v>
      </c>
      <c r="L14" s="25" t="s">
        <v>1409</v>
      </c>
      <c r="M14" s="20">
        <v>31481</v>
      </c>
      <c r="N14" s="3">
        <v>31481</v>
      </c>
      <c r="O14" s="36" t="s">
        <v>1890</v>
      </c>
      <c r="P14" s="37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1887</v>
      </c>
      <c r="G15" s="2" t="s">
        <v>1885</v>
      </c>
      <c r="H15" s="18" t="s">
        <v>10</v>
      </c>
      <c r="I15" s="18" t="s">
        <v>1889</v>
      </c>
      <c r="J15" s="24" t="s">
        <v>8</v>
      </c>
      <c r="K15" s="32">
        <v>0</v>
      </c>
      <c r="L15" s="25" t="s">
        <v>1409</v>
      </c>
      <c r="M15" s="20">
        <v>31481</v>
      </c>
      <c r="N15" s="3">
        <v>31481</v>
      </c>
      <c r="O15" s="38"/>
      <c r="P15" s="39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248</v>
      </c>
      <c r="F16" s="4" t="s">
        <v>1887</v>
      </c>
      <c r="G16" s="2" t="s">
        <v>1891</v>
      </c>
      <c r="H16" s="18" t="s">
        <v>10</v>
      </c>
      <c r="I16" s="18" t="s">
        <v>1889</v>
      </c>
      <c r="J16" s="24" t="s">
        <v>8</v>
      </c>
      <c r="K16" s="32">
        <v>0</v>
      </c>
      <c r="L16" s="25" t="s">
        <v>1409</v>
      </c>
      <c r="M16" s="20">
        <v>31481</v>
      </c>
      <c r="N16" s="3">
        <v>31481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1892</v>
      </c>
      <c r="G17" s="2" t="s">
        <v>1893</v>
      </c>
      <c r="H17" s="18" t="s">
        <v>793</v>
      </c>
      <c r="I17" s="18" t="s">
        <v>1894</v>
      </c>
      <c r="J17" s="24" t="s">
        <v>1895</v>
      </c>
      <c r="K17" s="32">
        <v>0</v>
      </c>
      <c r="L17" s="25" t="s">
        <v>1896</v>
      </c>
      <c r="M17" s="20" t="s">
        <v>1897</v>
      </c>
      <c r="N17" s="3" t="s">
        <v>1898</v>
      </c>
      <c r="O17" s="36" t="s">
        <v>1899</v>
      </c>
      <c r="P17" s="37" t="s">
        <v>12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1892</v>
      </c>
      <c r="G18" s="2" t="s">
        <v>1900</v>
      </c>
      <c r="H18" s="18" t="s">
        <v>1901</v>
      </c>
      <c r="I18" s="18" t="s">
        <v>1894</v>
      </c>
      <c r="J18" s="24" t="s">
        <v>8</v>
      </c>
      <c r="K18" s="32">
        <v>0</v>
      </c>
      <c r="L18" s="25" t="s">
        <v>1896</v>
      </c>
      <c r="M18" s="20" t="s">
        <v>1897</v>
      </c>
      <c r="N18" s="3" t="s">
        <v>1898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1892</v>
      </c>
      <c r="G19" s="2" t="s">
        <v>1902</v>
      </c>
      <c r="H19" s="18" t="s">
        <v>1901</v>
      </c>
      <c r="I19" s="18" t="s">
        <v>1894</v>
      </c>
      <c r="J19" s="24" t="s">
        <v>8</v>
      </c>
      <c r="K19" s="32">
        <v>0</v>
      </c>
      <c r="L19" s="25" t="s">
        <v>1896</v>
      </c>
      <c r="M19" s="20" t="s">
        <v>1897</v>
      </c>
      <c r="N19" s="3" t="s">
        <v>1898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1903</v>
      </c>
      <c r="G20" s="2" t="s">
        <v>1904</v>
      </c>
      <c r="H20" s="18">
        <v>0</v>
      </c>
      <c r="I20" s="18" t="s">
        <v>1905</v>
      </c>
      <c r="J20" s="24" t="s">
        <v>36</v>
      </c>
      <c r="K20" s="32">
        <v>0</v>
      </c>
      <c r="L20" s="25" t="s">
        <v>1906</v>
      </c>
      <c r="M20" s="20" t="s">
        <v>1907</v>
      </c>
      <c r="N20" s="3">
        <v>31509</v>
      </c>
      <c r="O20" s="36" t="s">
        <v>1908</v>
      </c>
      <c r="P20" s="37" t="s">
        <v>12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1903</v>
      </c>
      <c r="G21" s="2" t="s">
        <v>1909</v>
      </c>
      <c r="H21" s="18">
        <v>0</v>
      </c>
      <c r="I21" s="18" t="s">
        <v>1905</v>
      </c>
      <c r="J21" s="24" t="s">
        <v>36</v>
      </c>
      <c r="K21" s="32">
        <v>0</v>
      </c>
      <c r="L21" s="25" t="s">
        <v>1906</v>
      </c>
      <c r="M21" s="20" t="s">
        <v>1907</v>
      </c>
      <c r="N21" s="3">
        <v>31509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1903</v>
      </c>
      <c r="G22" s="2" t="s">
        <v>1910</v>
      </c>
      <c r="H22" s="18">
        <v>0</v>
      </c>
      <c r="I22" s="18" t="s">
        <v>1905</v>
      </c>
      <c r="J22" s="24" t="s">
        <v>36</v>
      </c>
      <c r="K22" s="32" t="s">
        <v>218</v>
      </c>
      <c r="L22" s="25" t="s">
        <v>1906</v>
      </c>
      <c r="M22" s="20" t="s">
        <v>1907</v>
      </c>
      <c r="N22" s="3">
        <v>31509</v>
      </c>
      <c r="O22" s="38"/>
      <c r="P22" s="39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1903</v>
      </c>
      <c r="G23" s="2" t="s">
        <v>1911</v>
      </c>
      <c r="H23" s="18">
        <v>0</v>
      </c>
      <c r="I23" s="18">
        <v>2206</v>
      </c>
      <c r="J23" s="24" t="s">
        <v>36</v>
      </c>
      <c r="K23" s="32" t="s">
        <v>218</v>
      </c>
      <c r="L23" s="25" t="s">
        <v>1906</v>
      </c>
      <c r="M23" s="20" t="s">
        <v>1907</v>
      </c>
      <c r="N23" s="3">
        <v>31509</v>
      </c>
      <c r="O23" s="36" t="s">
        <v>1908</v>
      </c>
      <c r="P23" s="37" t="s">
        <v>12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1903</v>
      </c>
      <c r="G24" s="2" t="s">
        <v>1912</v>
      </c>
      <c r="H24" s="18">
        <v>0</v>
      </c>
      <c r="I24" s="18">
        <v>2206</v>
      </c>
      <c r="J24" s="24" t="s">
        <v>36</v>
      </c>
      <c r="K24" s="32" t="s">
        <v>218</v>
      </c>
      <c r="L24" s="25" t="s">
        <v>1906</v>
      </c>
      <c r="M24" s="20" t="s">
        <v>1907</v>
      </c>
      <c r="N24" s="3">
        <v>31509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618</v>
      </c>
      <c r="F25" s="4" t="s">
        <v>1903</v>
      </c>
      <c r="G25" s="2" t="s">
        <v>1913</v>
      </c>
      <c r="H25" s="18">
        <v>0</v>
      </c>
      <c r="I25" s="18">
        <v>2206</v>
      </c>
      <c r="J25" s="24" t="s">
        <v>36</v>
      </c>
      <c r="K25" s="32" t="s">
        <v>218</v>
      </c>
      <c r="L25" s="25" t="s">
        <v>1906</v>
      </c>
      <c r="M25" s="20" t="s">
        <v>1907</v>
      </c>
      <c r="N25" s="3">
        <v>31509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1903</v>
      </c>
      <c r="G26" s="2" t="s">
        <v>1914</v>
      </c>
      <c r="H26" s="18">
        <v>0</v>
      </c>
      <c r="I26" s="18">
        <v>2207</v>
      </c>
      <c r="J26" s="24" t="s">
        <v>36</v>
      </c>
      <c r="K26" s="32">
        <v>0</v>
      </c>
      <c r="L26" s="25" t="s">
        <v>1906</v>
      </c>
      <c r="M26" s="20" t="s">
        <v>1907</v>
      </c>
      <c r="N26" s="3">
        <v>31509</v>
      </c>
      <c r="O26" s="36" t="s">
        <v>1908</v>
      </c>
      <c r="P26" s="37">
        <v>0</v>
      </c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1903</v>
      </c>
      <c r="G27" s="2" t="s">
        <v>1915</v>
      </c>
      <c r="H27" s="18">
        <v>0</v>
      </c>
      <c r="I27" s="18">
        <v>2207</v>
      </c>
      <c r="J27" s="24" t="s">
        <v>36</v>
      </c>
      <c r="K27" s="32">
        <v>0</v>
      </c>
      <c r="L27" s="25" t="s">
        <v>1906</v>
      </c>
      <c r="M27" s="20" t="s">
        <v>1907</v>
      </c>
      <c r="N27" s="3">
        <v>31509</v>
      </c>
      <c r="O27" s="38"/>
      <c r="P27" s="39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1903</v>
      </c>
      <c r="G28" s="2" t="s">
        <v>1916</v>
      </c>
      <c r="H28" s="18">
        <v>0</v>
      </c>
      <c r="I28" s="18">
        <v>2208</v>
      </c>
      <c r="J28" s="24" t="s">
        <v>36</v>
      </c>
      <c r="K28" s="32">
        <v>0</v>
      </c>
      <c r="L28" s="25" t="s">
        <v>1906</v>
      </c>
      <c r="M28" s="20" t="s">
        <v>1907</v>
      </c>
      <c r="N28" s="3">
        <v>31509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1917</v>
      </c>
      <c r="G29" s="2" t="s">
        <v>1918</v>
      </c>
      <c r="H29" s="18">
        <v>0</v>
      </c>
      <c r="I29" s="18">
        <v>2208</v>
      </c>
      <c r="J29" s="24" t="s">
        <v>36</v>
      </c>
      <c r="K29" s="32">
        <v>0</v>
      </c>
      <c r="L29" s="25" t="s">
        <v>1906</v>
      </c>
      <c r="M29" s="20" t="s">
        <v>1907</v>
      </c>
      <c r="N29" s="3">
        <v>31509</v>
      </c>
      <c r="O29" s="36" t="s">
        <v>1908</v>
      </c>
      <c r="P29" s="37">
        <v>0</v>
      </c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1917</v>
      </c>
      <c r="G30" s="2" t="s">
        <v>1919</v>
      </c>
      <c r="H30" s="18">
        <v>0</v>
      </c>
      <c r="I30" s="18">
        <v>2208</v>
      </c>
      <c r="J30" s="24" t="s">
        <v>2</v>
      </c>
      <c r="K30" s="32" t="s">
        <v>1</v>
      </c>
      <c r="L30" s="25" t="s">
        <v>1906</v>
      </c>
      <c r="M30" s="20" t="s">
        <v>2</v>
      </c>
      <c r="N30" s="3">
        <v>31509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1920</v>
      </c>
      <c r="G31" s="2" t="s">
        <v>1921</v>
      </c>
      <c r="H31" s="18">
        <v>0</v>
      </c>
      <c r="I31" s="18" t="s">
        <v>1922</v>
      </c>
      <c r="J31" s="24" t="s">
        <v>6</v>
      </c>
      <c r="K31" s="32">
        <v>0</v>
      </c>
      <c r="L31" s="25" t="s">
        <v>1409</v>
      </c>
      <c r="M31" s="20">
        <v>31509</v>
      </c>
      <c r="N31" s="3">
        <v>31509</v>
      </c>
      <c r="O31" s="36" t="s">
        <v>1890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1920</v>
      </c>
      <c r="G32" s="2" t="s">
        <v>1923</v>
      </c>
      <c r="H32" s="18">
        <v>0</v>
      </c>
      <c r="I32" s="18" t="s">
        <v>1922</v>
      </c>
      <c r="J32" s="24" t="s">
        <v>6</v>
      </c>
      <c r="K32" s="32">
        <v>0</v>
      </c>
      <c r="L32" s="25" t="s">
        <v>1409</v>
      </c>
      <c r="M32" s="20">
        <v>31509</v>
      </c>
      <c r="N32" s="3">
        <v>31509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1920</v>
      </c>
      <c r="G33" s="2" t="s">
        <v>1924</v>
      </c>
      <c r="H33" s="18">
        <v>0</v>
      </c>
      <c r="I33" s="18" t="s">
        <v>1922</v>
      </c>
      <c r="J33" s="24" t="s">
        <v>2</v>
      </c>
      <c r="K33" s="32" t="s">
        <v>1</v>
      </c>
      <c r="L33" s="25" t="s">
        <v>1409</v>
      </c>
      <c r="M33" s="20" t="s">
        <v>2</v>
      </c>
      <c r="N33" s="3">
        <v>31509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1925</v>
      </c>
      <c r="G34" s="2" t="s">
        <v>1926</v>
      </c>
      <c r="H34" s="18">
        <v>0</v>
      </c>
      <c r="I34" s="18" t="s">
        <v>1927</v>
      </c>
      <c r="J34" s="24" t="s">
        <v>1928</v>
      </c>
      <c r="K34" s="32">
        <v>0</v>
      </c>
      <c r="L34" s="25" t="s">
        <v>1929</v>
      </c>
      <c r="M34" s="20" t="s">
        <v>1930</v>
      </c>
      <c r="N34" s="3">
        <v>31523</v>
      </c>
      <c r="O34" s="36" t="s">
        <v>1931</v>
      </c>
      <c r="P34" s="37" t="s">
        <v>12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1925</v>
      </c>
      <c r="G35" s="2" t="s">
        <v>1932</v>
      </c>
      <c r="H35" s="18">
        <v>0</v>
      </c>
      <c r="I35" s="18" t="s">
        <v>1927</v>
      </c>
      <c r="J35" s="24" t="s">
        <v>6</v>
      </c>
      <c r="K35" s="32" t="s">
        <v>218</v>
      </c>
      <c r="L35" s="25" t="s">
        <v>1929</v>
      </c>
      <c r="M35" s="20" t="s">
        <v>1930</v>
      </c>
      <c r="N35" s="3">
        <v>31523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285</v>
      </c>
      <c r="F36" s="4" t="s">
        <v>1925</v>
      </c>
      <c r="G36" s="2" t="s">
        <v>1933</v>
      </c>
      <c r="H36" s="18">
        <v>0</v>
      </c>
      <c r="I36" s="18" t="s">
        <v>1927</v>
      </c>
      <c r="J36" s="24" t="s">
        <v>6</v>
      </c>
      <c r="K36" s="32" t="s">
        <v>218</v>
      </c>
      <c r="L36" s="25" t="s">
        <v>1929</v>
      </c>
      <c r="M36" s="20" t="s">
        <v>1930</v>
      </c>
      <c r="N36" s="3">
        <v>31523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287</v>
      </c>
      <c r="F37" s="4" t="s">
        <v>1934</v>
      </c>
      <c r="G37" s="2" t="s">
        <v>1935</v>
      </c>
      <c r="H37" s="18" t="s">
        <v>13</v>
      </c>
      <c r="I37" s="18" t="s">
        <v>1936</v>
      </c>
      <c r="J37" s="24" t="s">
        <v>1937</v>
      </c>
      <c r="K37" s="32">
        <v>0</v>
      </c>
      <c r="L37" s="25" t="s">
        <v>1938</v>
      </c>
      <c r="M37" s="20" t="s">
        <v>1939</v>
      </c>
      <c r="N37" s="3">
        <v>31537</v>
      </c>
      <c r="O37" s="36" t="s">
        <v>1940</v>
      </c>
      <c r="P37" s="37" t="s">
        <v>12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1" t="s">
        <v>657</v>
      </c>
      <c r="F38" s="4" t="s">
        <v>1934</v>
      </c>
      <c r="G38" s="2" t="s">
        <v>1941</v>
      </c>
      <c r="H38" s="18" t="s">
        <v>14</v>
      </c>
      <c r="I38" s="18" t="s">
        <v>1936</v>
      </c>
      <c r="J38" s="24" t="s">
        <v>1937</v>
      </c>
      <c r="K38" s="32">
        <v>0</v>
      </c>
      <c r="L38" s="25" t="s">
        <v>1938</v>
      </c>
      <c r="M38" s="20" t="s">
        <v>1939</v>
      </c>
      <c r="N38" s="3">
        <v>31537</v>
      </c>
      <c r="O38" s="38"/>
      <c r="P38" s="39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1" t="s">
        <v>290</v>
      </c>
      <c r="F39" s="4" t="s">
        <v>1934</v>
      </c>
      <c r="G39" s="2" t="s">
        <v>1942</v>
      </c>
      <c r="H39" s="18" t="s">
        <v>13</v>
      </c>
      <c r="I39" s="18" t="s">
        <v>1936</v>
      </c>
      <c r="J39" s="24" t="s">
        <v>1937</v>
      </c>
      <c r="K39" s="32">
        <v>0</v>
      </c>
      <c r="L39" s="25" t="s">
        <v>1938</v>
      </c>
      <c r="M39" s="20" t="s">
        <v>1939</v>
      </c>
      <c r="N39" s="3">
        <v>31537</v>
      </c>
      <c r="O39" s="38"/>
      <c r="P39" s="39"/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292</v>
      </c>
      <c r="F40" s="4" t="s">
        <v>1934</v>
      </c>
      <c r="G40" s="2" t="s">
        <v>1943</v>
      </c>
      <c r="H40" s="18" t="s">
        <v>13</v>
      </c>
      <c r="I40" s="18">
        <v>2212</v>
      </c>
      <c r="J40" s="24" t="s">
        <v>1944</v>
      </c>
      <c r="K40" s="32">
        <v>0</v>
      </c>
      <c r="L40" s="25" t="s">
        <v>1938</v>
      </c>
      <c r="M40" s="20" t="s">
        <v>1939</v>
      </c>
      <c r="N40" s="3">
        <v>31537</v>
      </c>
      <c r="O40" s="36" t="s">
        <v>1940</v>
      </c>
      <c r="P40" s="37" t="s">
        <v>12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1" t="s">
        <v>294</v>
      </c>
      <c r="F41" s="4" t="s">
        <v>1934</v>
      </c>
      <c r="G41" s="2" t="s">
        <v>1945</v>
      </c>
      <c r="H41" s="18" t="s">
        <v>14</v>
      </c>
      <c r="I41" s="18">
        <v>2212</v>
      </c>
      <c r="J41" s="24" t="s">
        <v>1944</v>
      </c>
      <c r="K41" s="32">
        <v>0</v>
      </c>
      <c r="L41" s="25" t="s">
        <v>1938</v>
      </c>
      <c r="M41" s="20" t="s">
        <v>1939</v>
      </c>
      <c r="N41" s="3">
        <v>31537</v>
      </c>
      <c r="O41" s="38"/>
      <c r="P41" s="39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1" t="s">
        <v>668</v>
      </c>
      <c r="F42" s="4" t="s">
        <v>1934</v>
      </c>
      <c r="G42" s="2" t="s">
        <v>1946</v>
      </c>
      <c r="H42" s="18" t="s">
        <v>13</v>
      </c>
      <c r="I42" s="18">
        <v>2212</v>
      </c>
      <c r="J42" s="24" t="s">
        <v>1944</v>
      </c>
      <c r="K42" s="32">
        <v>0</v>
      </c>
      <c r="L42" s="25" t="s">
        <v>1938</v>
      </c>
      <c r="M42" s="20" t="s">
        <v>1939</v>
      </c>
      <c r="N42" s="3">
        <v>31537</v>
      </c>
      <c r="O42" s="38"/>
      <c r="P42" s="39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296</v>
      </c>
      <c r="F43" s="4" t="s">
        <v>1947</v>
      </c>
      <c r="G43" s="2" t="s">
        <v>1948</v>
      </c>
      <c r="H43" s="18" t="s">
        <v>1876</v>
      </c>
      <c r="I43" s="18" t="s">
        <v>1949</v>
      </c>
      <c r="J43" s="24" t="s">
        <v>193</v>
      </c>
      <c r="K43" s="32">
        <v>0</v>
      </c>
      <c r="L43" s="25" t="s">
        <v>1950</v>
      </c>
      <c r="M43" s="20" t="s">
        <v>1951</v>
      </c>
      <c r="N43" s="3">
        <v>31558</v>
      </c>
      <c r="O43" s="36" t="s">
        <v>1890</v>
      </c>
      <c r="P43" s="37">
        <v>0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1" t="s">
        <v>299</v>
      </c>
      <c r="F44" s="4" t="s">
        <v>1947</v>
      </c>
      <c r="G44" s="2" t="s">
        <v>1952</v>
      </c>
      <c r="H44" s="18" t="s">
        <v>793</v>
      </c>
      <c r="I44" s="18" t="s">
        <v>1949</v>
      </c>
      <c r="J44" s="24" t="s">
        <v>1136</v>
      </c>
      <c r="K44" s="32">
        <v>0</v>
      </c>
      <c r="L44" s="25" t="s">
        <v>1950</v>
      </c>
      <c r="M44" s="20" t="s">
        <v>1951</v>
      </c>
      <c r="N44" s="3">
        <v>31558</v>
      </c>
      <c r="O44" s="38"/>
      <c r="P44" s="39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301</v>
      </c>
      <c r="F45" s="4" t="s">
        <v>1947</v>
      </c>
      <c r="G45" s="2" t="s">
        <v>1953</v>
      </c>
      <c r="H45" s="18" t="s">
        <v>793</v>
      </c>
      <c r="I45" s="18" t="s">
        <v>1949</v>
      </c>
      <c r="J45" s="24" t="s">
        <v>705</v>
      </c>
      <c r="K45" s="32">
        <v>0</v>
      </c>
      <c r="L45" s="25" t="s">
        <v>1950</v>
      </c>
      <c r="M45" s="20" t="s">
        <v>1954</v>
      </c>
      <c r="N45" s="3">
        <v>31558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303</v>
      </c>
      <c r="F46" s="4" t="s">
        <v>1947</v>
      </c>
      <c r="G46" s="2" t="s">
        <v>1955</v>
      </c>
      <c r="H46" s="18" t="s">
        <v>1876</v>
      </c>
      <c r="I46" s="18" t="s">
        <v>1949</v>
      </c>
      <c r="J46" s="24" t="s">
        <v>1136</v>
      </c>
      <c r="K46" s="32" t="s">
        <v>218</v>
      </c>
      <c r="L46" s="25" t="s">
        <v>1950</v>
      </c>
      <c r="M46" s="20" t="s">
        <v>1951</v>
      </c>
      <c r="N46" s="3">
        <v>31558</v>
      </c>
      <c r="O46" s="36" t="s">
        <v>1890</v>
      </c>
      <c r="P46" s="37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306</v>
      </c>
      <c r="F47" s="4" t="s">
        <v>1947</v>
      </c>
      <c r="G47" s="2" t="s">
        <v>1956</v>
      </c>
      <c r="H47" s="18" t="s">
        <v>1957</v>
      </c>
      <c r="I47" s="18" t="s">
        <v>1949</v>
      </c>
      <c r="J47" s="24" t="s">
        <v>957</v>
      </c>
      <c r="K47" s="32" t="s">
        <v>218</v>
      </c>
      <c r="L47" s="25" t="s">
        <v>1950</v>
      </c>
      <c r="M47" s="20">
        <v>32245</v>
      </c>
      <c r="N47" s="3">
        <v>31558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308</v>
      </c>
      <c r="F48" s="4" t="s">
        <v>1947</v>
      </c>
      <c r="G48" s="2" t="s">
        <v>1958</v>
      </c>
      <c r="H48" s="18">
        <v>0</v>
      </c>
      <c r="I48" s="18" t="s">
        <v>1949</v>
      </c>
      <c r="J48" s="24" t="s">
        <v>2</v>
      </c>
      <c r="K48" s="32" t="s">
        <v>1</v>
      </c>
      <c r="L48" s="25" t="s">
        <v>1950</v>
      </c>
      <c r="M48" s="20" t="s">
        <v>2</v>
      </c>
      <c r="N48" s="3">
        <v>31558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310</v>
      </c>
      <c r="F49" s="4" t="s">
        <v>1947</v>
      </c>
      <c r="G49" s="2" t="s">
        <v>1959</v>
      </c>
      <c r="H49" s="18" t="s">
        <v>190</v>
      </c>
      <c r="I49" s="18">
        <v>2214</v>
      </c>
      <c r="J49" s="24" t="s">
        <v>193</v>
      </c>
      <c r="K49" s="32" t="s">
        <v>218</v>
      </c>
      <c r="L49" s="25" t="s">
        <v>1950</v>
      </c>
      <c r="M49" s="20" t="s">
        <v>1951</v>
      </c>
      <c r="N49" s="3">
        <v>31558</v>
      </c>
      <c r="O49" s="36" t="s">
        <v>1890</v>
      </c>
      <c r="P49" s="37" t="s">
        <v>12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313</v>
      </c>
      <c r="F50" s="4" t="s">
        <v>1947</v>
      </c>
      <c r="G50" s="2" t="s">
        <v>1960</v>
      </c>
      <c r="H50" s="18" t="s">
        <v>793</v>
      </c>
      <c r="I50" s="18">
        <v>2214</v>
      </c>
      <c r="J50" s="24" t="s">
        <v>1961</v>
      </c>
      <c r="K50" s="32" t="s">
        <v>218</v>
      </c>
      <c r="L50" s="25" t="s">
        <v>1950</v>
      </c>
      <c r="M50" s="20" t="s">
        <v>1951</v>
      </c>
      <c r="N50" s="3">
        <v>31558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691</v>
      </c>
      <c r="F51" s="4" t="s">
        <v>1947</v>
      </c>
      <c r="G51" s="2" t="s">
        <v>1962</v>
      </c>
      <c r="H51" s="18" t="s">
        <v>1957</v>
      </c>
      <c r="I51" s="18">
        <v>2214</v>
      </c>
      <c r="J51" s="24" t="s">
        <v>1961</v>
      </c>
      <c r="K51" s="32" t="s">
        <v>218</v>
      </c>
      <c r="L51" s="25" t="s">
        <v>1950</v>
      </c>
      <c r="M51" s="20" t="s">
        <v>1951</v>
      </c>
      <c r="N51" s="3">
        <v>31558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315</v>
      </c>
      <c r="F52" s="4" t="s">
        <v>1947</v>
      </c>
      <c r="G52" s="2" t="s">
        <v>1963</v>
      </c>
      <c r="H52" s="18" t="s">
        <v>190</v>
      </c>
      <c r="I52" s="18">
        <v>2215</v>
      </c>
      <c r="J52" s="24" t="s">
        <v>193</v>
      </c>
      <c r="K52" s="32">
        <v>0</v>
      </c>
      <c r="L52" s="25" t="s">
        <v>1950</v>
      </c>
      <c r="M52" s="20" t="s">
        <v>1951</v>
      </c>
      <c r="N52" s="3">
        <v>31558</v>
      </c>
      <c r="O52" s="36" t="s">
        <v>1890</v>
      </c>
      <c r="P52" s="37" t="s">
        <v>12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317</v>
      </c>
      <c r="F53" s="4" t="s">
        <v>1947</v>
      </c>
      <c r="G53" s="2" t="s">
        <v>1964</v>
      </c>
      <c r="H53" s="18" t="s">
        <v>793</v>
      </c>
      <c r="I53" s="18">
        <v>2215</v>
      </c>
      <c r="J53" s="24" t="s">
        <v>160</v>
      </c>
      <c r="K53" s="32" t="s">
        <v>218</v>
      </c>
      <c r="L53" s="25" t="s">
        <v>1950</v>
      </c>
      <c r="M53" s="20" t="s">
        <v>1951</v>
      </c>
      <c r="N53" s="3">
        <v>31558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319</v>
      </c>
      <c r="F54" s="4" t="s">
        <v>1947</v>
      </c>
      <c r="G54" s="2" t="s">
        <v>1965</v>
      </c>
      <c r="H54" s="18" t="s">
        <v>1957</v>
      </c>
      <c r="I54" s="18">
        <v>2215</v>
      </c>
      <c r="J54" s="24" t="s">
        <v>1966</v>
      </c>
      <c r="K54" s="32" t="s">
        <v>218</v>
      </c>
      <c r="L54" s="25" t="s">
        <v>1950</v>
      </c>
      <c r="M54" s="20" t="s">
        <v>1951</v>
      </c>
      <c r="N54" s="3">
        <v>31558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321</v>
      </c>
      <c r="F55" s="4" t="s">
        <v>1947</v>
      </c>
      <c r="G55" s="2" t="s">
        <v>1948</v>
      </c>
      <c r="H55" s="18" t="s">
        <v>1876</v>
      </c>
      <c r="I55" s="18" t="s">
        <v>1949</v>
      </c>
      <c r="J55" s="24" t="s">
        <v>193</v>
      </c>
      <c r="K55" s="32">
        <v>0</v>
      </c>
      <c r="L55" s="25" t="s">
        <v>1950</v>
      </c>
      <c r="M55" s="20" t="s">
        <v>1951</v>
      </c>
      <c r="N55" s="3">
        <v>31558</v>
      </c>
      <c r="O55" s="36" t="s">
        <v>1890</v>
      </c>
      <c r="P55" s="37" t="s">
        <v>12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322</v>
      </c>
      <c r="F56" s="4" t="s">
        <v>1947</v>
      </c>
      <c r="G56" s="2" t="s">
        <v>1952</v>
      </c>
      <c r="H56" s="18" t="s">
        <v>13</v>
      </c>
      <c r="I56" s="18" t="s">
        <v>1949</v>
      </c>
      <c r="J56" s="24" t="s">
        <v>160</v>
      </c>
      <c r="K56" s="32" t="s">
        <v>218</v>
      </c>
      <c r="L56" s="25" t="s">
        <v>1950</v>
      </c>
      <c r="M56" s="20" t="s">
        <v>1951</v>
      </c>
      <c r="N56" s="3">
        <v>31558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706</v>
      </c>
      <c r="F57" s="4" t="s">
        <v>1947</v>
      </c>
      <c r="G57" s="2" t="s">
        <v>1953</v>
      </c>
      <c r="H57" s="18" t="s">
        <v>13</v>
      </c>
      <c r="I57" s="18" t="s">
        <v>1949</v>
      </c>
      <c r="J57" s="24" t="s">
        <v>193</v>
      </c>
      <c r="K57" s="32" t="s">
        <v>218</v>
      </c>
      <c r="L57" s="25" t="s">
        <v>1950</v>
      </c>
      <c r="M57" s="20" t="s">
        <v>1951</v>
      </c>
      <c r="N57" s="3">
        <v>31558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324</v>
      </c>
      <c r="F58" s="4" t="s">
        <v>1967</v>
      </c>
      <c r="G58" s="2" t="s">
        <v>1968</v>
      </c>
      <c r="H58" s="18" t="s">
        <v>793</v>
      </c>
      <c r="I58" s="18" t="s">
        <v>1969</v>
      </c>
      <c r="J58" s="24" t="s">
        <v>1970</v>
      </c>
      <c r="K58" s="32">
        <v>0</v>
      </c>
      <c r="L58" s="25" t="s">
        <v>1971</v>
      </c>
      <c r="M58" s="20" t="s">
        <v>1972</v>
      </c>
      <c r="N58" s="3">
        <v>31593</v>
      </c>
      <c r="O58" s="36" t="s">
        <v>1973</v>
      </c>
      <c r="P58" s="37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327</v>
      </c>
      <c r="F59" s="4" t="s">
        <v>1967</v>
      </c>
      <c r="G59" s="2" t="s">
        <v>1974</v>
      </c>
      <c r="H59" s="18" t="s">
        <v>1975</v>
      </c>
      <c r="I59" s="18" t="s">
        <v>1969</v>
      </c>
      <c r="J59" s="24" t="s">
        <v>1970</v>
      </c>
      <c r="K59" s="32">
        <v>0</v>
      </c>
      <c r="L59" s="25" t="s">
        <v>1971</v>
      </c>
      <c r="M59" s="20" t="s">
        <v>1972</v>
      </c>
      <c r="N59" s="3">
        <v>31593</v>
      </c>
      <c r="O59" s="38"/>
      <c r="P59" s="39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329</v>
      </c>
      <c r="F60" s="4" t="s">
        <v>1967</v>
      </c>
      <c r="G60" s="2" t="s">
        <v>1976</v>
      </c>
      <c r="H60" s="18">
        <v>0</v>
      </c>
      <c r="I60" s="18" t="s">
        <v>1969</v>
      </c>
      <c r="J60" s="24" t="s">
        <v>2</v>
      </c>
      <c r="K60" s="32" t="s">
        <v>1</v>
      </c>
      <c r="L60" s="25" t="s">
        <v>1971</v>
      </c>
      <c r="M60" s="20" t="s">
        <v>2</v>
      </c>
      <c r="N60" s="3">
        <v>31593</v>
      </c>
      <c r="O60" s="38"/>
      <c r="P60" s="39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331</v>
      </c>
      <c r="F61" s="4" t="s">
        <v>1967</v>
      </c>
      <c r="G61" s="2" t="s">
        <v>1977</v>
      </c>
      <c r="H61" s="18">
        <v>0</v>
      </c>
      <c r="I61" s="18">
        <v>2218</v>
      </c>
      <c r="J61" s="24" t="s">
        <v>1443</v>
      </c>
      <c r="K61" s="32" t="s">
        <v>218</v>
      </c>
      <c r="L61" s="25" t="s">
        <v>1971</v>
      </c>
      <c r="M61" s="20" t="s">
        <v>1972</v>
      </c>
      <c r="N61" s="3">
        <v>31593</v>
      </c>
      <c r="O61" s="36" t="s">
        <v>1973</v>
      </c>
      <c r="P61" s="37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333</v>
      </c>
      <c r="F62" s="4" t="s">
        <v>1967</v>
      </c>
      <c r="G62" s="2" t="s">
        <v>1978</v>
      </c>
      <c r="H62" s="18">
        <v>0</v>
      </c>
      <c r="I62" s="18">
        <v>2219</v>
      </c>
      <c r="J62" s="24" t="s">
        <v>1443</v>
      </c>
      <c r="K62" s="32" t="s">
        <v>218</v>
      </c>
      <c r="L62" s="25" t="s">
        <v>1971</v>
      </c>
      <c r="M62" s="20" t="s">
        <v>1972</v>
      </c>
      <c r="N62" s="3">
        <v>31593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720</v>
      </c>
      <c r="F63" s="4" t="s">
        <v>1967</v>
      </c>
      <c r="G63" s="2" t="s">
        <v>1979</v>
      </c>
      <c r="H63" s="18">
        <v>0</v>
      </c>
      <c r="I63" s="18">
        <v>2219</v>
      </c>
      <c r="J63" s="24" t="s">
        <v>2</v>
      </c>
      <c r="K63" s="32" t="s">
        <v>1</v>
      </c>
      <c r="L63" s="25" t="s">
        <v>1971</v>
      </c>
      <c r="M63" s="20" t="s">
        <v>2</v>
      </c>
      <c r="N63" s="3">
        <v>31593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335</v>
      </c>
      <c r="F64" s="4" t="s">
        <v>1967</v>
      </c>
      <c r="G64" s="2" t="s">
        <v>1977</v>
      </c>
      <c r="H64" s="18" t="s">
        <v>9</v>
      </c>
      <c r="I64" s="18">
        <v>2219</v>
      </c>
      <c r="J64" s="24" t="s">
        <v>1980</v>
      </c>
      <c r="K64" s="32" t="s">
        <v>218</v>
      </c>
      <c r="L64" s="25" t="s">
        <v>1971</v>
      </c>
      <c r="M64" s="20" t="s">
        <v>1972</v>
      </c>
      <c r="N64" s="3">
        <v>31593</v>
      </c>
      <c r="O64" s="36" t="s">
        <v>1973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337</v>
      </c>
      <c r="F65" s="4" t="s">
        <v>1967</v>
      </c>
      <c r="G65" s="2" t="s">
        <v>1978</v>
      </c>
      <c r="H65" s="18" t="s">
        <v>10</v>
      </c>
      <c r="I65" s="18">
        <v>2219</v>
      </c>
      <c r="J65" s="24" t="s">
        <v>1980</v>
      </c>
      <c r="K65" s="32" t="s">
        <v>218</v>
      </c>
      <c r="L65" s="25" t="s">
        <v>1971</v>
      </c>
      <c r="M65" s="20" t="s">
        <v>1972</v>
      </c>
      <c r="N65" s="3">
        <v>31593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339</v>
      </c>
      <c r="F66" s="4" t="s">
        <v>1967</v>
      </c>
      <c r="G66" s="2" t="s">
        <v>1979</v>
      </c>
      <c r="H66" s="18">
        <v>0</v>
      </c>
      <c r="I66" s="18">
        <v>2219</v>
      </c>
      <c r="J66" s="24" t="s">
        <v>2</v>
      </c>
      <c r="K66" s="32" t="s">
        <v>1</v>
      </c>
      <c r="L66" s="25" t="s">
        <v>1971</v>
      </c>
      <c r="M66" s="20" t="s">
        <v>2</v>
      </c>
      <c r="N66" s="3">
        <v>31593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341</v>
      </c>
      <c r="F67" s="4" t="s">
        <v>1967</v>
      </c>
      <c r="G67" s="2" t="s">
        <v>1981</v>
      </c>
      <c r="H67" s="18" t="s">
        <v>793</v>
      </c>
      <c r="I67" s="18">
        <v>2220</v>
      </c>
      <c r="J67" s="24" t="s">
        <v>1982</v>
      </c>
      <c r="K67" s="32">
        <v>0</v>
      </c>
      <c r="L67" s="25" t="s">
        <v>1971</v>
      </c>
      <c r="M67" s="20" t="s">
        <v>1972</v>
      </c>
      <c r="N67" s="3">
        <v>31593</v>
      </c>
      <c r="O67" s="36" t="s">
        <v>1973</v>
      </c>
      <c r="P67" s="37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343</v>
      </c>
      <c r="F68" s="4" t="s">
        <v>1967</v>
      </c>
      <c r="G68" s="2" t="s">
        <v>1983</v>
      </c>
      <c r="H68" s="18" t="s">
        <v>1957</v>
      </c>
      <c r="I68" s="18">
        <v>2220</v>
      </c>
      <c r="J68" s="24" t="s">
        <v>1982</v>
      </c>
      <c r="K68" s="32">
        <v>0</v>
      </c>
      <c r="L68" s="25" t="s">
        <v>1971</v>
      </c>
      <c r="M68" s="20" t="s">
        <v>1972</v>
      </c>
      <c r="N68" s="3">
        <v>31593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737</v>
      </c>
      <c r="F69" s="4" t="s">
        <v>1967</v>
      </c>
      <c r="G69" s="2" t="s">
        <v>1984</v>
      </c>
      <c r="H69" s="18" t="s">
        <v>1985</v>
      </c>
      <c r="I69" s="18">
        <v>2220</v>
      </c>
      <c r="J69" s="24" t="s">
        <v>1982</v>
      </c>
      <c r="K69" s="32" t="s">
        <v>218</v>
      </c>
      <c r="L69" s="25" t="s">
        <v>1971</v>
      </c>
      <c r="M69" s="20" t="s">
        <v>1972</v>
      </c>
      <c r="N69" s="3">
        <v>31593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345</v>
      </c>
      <c r="F70" s="4" t="s">
        <v>1967</v>
      </c>
      <c r="G70" s="2" t="s">
        <v>1986</v>
      </c>
      <c r="H70" s="18" t="s">
        <v>1957</v>
      </c>
      <c r="I70" s="18">
        <v>2221</v>
      </c>
      <c r="J70" s="24" t="s">
        <v>1987</v>
      </c>
      <c r="K70" s="32">
        <v>0</v>
      </c>
      <c r="L70" s="25" t="s">
        <v>1971</v>
      </c>
      <c r="M70" s="20" t="s">
        <v>1972</v>
      </c>
      <c r="N70" s="3">
        <v>31593</v>
      </c>
      <c r="O70" s="36" t="s">
        <v>1973</v>
      </c>
      <c r="P70" s="37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348</v>
      </c>
      <c r="F71" s="4" t="s">
        <v>1967</v>
      </c>
      <c r="G71" s="2" t="s">
        <v>1988</v>
      </c>
      <c r="H71" s="18" t="s">
        <v>1957</v>
      </c>
      <c r="I71" s="18">
        <v>2221</v>
      </c>
      <c r="J71" s="24" t="s">
        <v>1987</v>
      </c>
      <c r="K71" s="32" t="s">
        <v>218</v>
      </c>
      <c r="L71" s="25" t="s">
        <v>1971</v>
      </c>
      <c r="M71" s="20" t="s">
        <v>1972</v>
      </c>
      <c r="N71" s="3">
        <v>31593</v>
      </c>
      <c r="O71" s="38"/>
      <c r="P71" s="39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1989</v>
      </c>
      <c r="F72" s="4" t="s">
        <v>1967</v>
      </c>
      <c r="G72" s="2" t="s">
        <v>1990</v>
      </c>
      <c r="H72" s="18" t="s">
        <v>1957</v>
      </c>
      <c r="I72" s="18">
        <v>2221</v>
      </c>
      <c r="J72" s="24" t="s">
        <v>1987</v>
      </c>
      <c r="K72" s="32" t="s">
        <v>218</v>
      </c>
      <c r="L72" s="25" t="s">
        <v>1971</v>
      </c>
      <c r="M72" s="20" t="s">
        <v>1972</v>
      </c>
      <c r="N72" s="3">
        <v>31593</v>
      </c>
      <c r="O72" s="38"/>
      <c r="P72" s="39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350</v>
      </c>
      <c r="F73" s="4" t="s">
        <v>1967</v>
      </c>
      <c r="G73" s="2" t="s">
        <v>1991</v>
      </c>
      <c r="H73" s="18" t="s">
        <v>793</v>
      </c>
      <c r="I73" s="18">
        <v>2221</v>
      </c>
      <c r="J73" s="24" t="s">
        <v>1987</v>
      </c>
      <c r="K73" s="32" t="s">
        <v>218</v>
      </c>
      <c r="L73" s="25" t="s">
        <v>1971</v>
      </c>
      <c r="M73" s="20" t="s">
        <v>1972</v>
      </c>
      <c r="N73" s="3">
        <v>31593</v>
      </c>
      <c r="O73" s="36" t="s">
        <v>1973</v>
      </c>
      <c r="P73" s="37">
        <v>0</v>
      </c>
    </row>
    <row r="74" spans="1:16" ht="15" thickBot="1" x14ac:dyDescent="0.35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353</v>
      </c>
      <c r="F74" s="4" t="s">
        <v>1967</v>
      </c>
      <c r="G74" s="2" t="s">
        <v>1992</v>
      </c>
      <c r="H74" s="18">
        <v>0</v>
      </c>
      <c r="I74" s="18">
        <v>2221</v>
      </c>
      <c r="J74" s="24" t="s">
        <v>2</v>
      </c>
      <c r="K74" s="32" t="s">
        <v>1</v>
      </c>
      <c r="L74" s="25" t="s">
        <v>1971</v>
      </c>
      <c r="M74" s="20" t="s">
        <v>2</v>
      </c>
      <c r="N74" s="3">
        <v>31593</v>
      </c>
      <c r="O74" s="38"/>
      <c r="P74" s="39"/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357</v>
      </c>
      <c r="F75" s="4" t="s">
        <v>1967</v>
      </c>
      <c r="G75" s="2" t="s">
        <v>1993</v>
      </c>
      <c r="H75" s="18" t="s">
        <v>13</v>
      </c>
      <c r="I75" s="18">
        <v>2222</v>
      </c>
      <c r="J75" s="24" t="s">
        <v>1994</v>
      </c>
      <c r="K75" s="32" t="s">
        <v>218</v>
      </c>
      <c r="L75" s="25" t="s">
        <v>1971</v>
      </c>
      <c r="M75" s="20" t="s">
        <v>1972</v>
      </c>
      <c r="N75" s="3">
        <v>31593</v>
      </c>
      <c r="O75" s="36" t="s">
        <v>1973</v>
      </c>
      <c r="P75" s="37">
        <v>0</v>
      </c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360</v>
      </c>
      <c r="F76" s="4" t="s">
        <v>1967</v>
      </c>
      <c r="G76" s="2" t="s">
        <v>1995</v>
      </c>
      <c r="H76" s="18" t="s">
        <v>14</v>
      </c>
      <c r="I76" s="18">
        <v>2222</v>
      </c>
      <c r="J76" s="24" t="s">
        <v>1987</v>
      </c>
      <c r="K76" s="32" t="s">
        <v>218</v>
      </c>
      <c r="L76" s="25" t="s">
        <v>1971</v>
      </c>
      <c r="M76" s="20" t="s">
        <v>1972</v>
      </c>
      <c r="N76" s="3">
        <v>31593</v>
      </c>
      <c r="O76" s="38"/>
      <c r="P76" s="39"/>
    </row>
    <row r="77" spans="1:16" ht="15" thickBot="1" x14ac:dyDescent="0.35">
      <c r="A77" s="15" t="str">
        <f t="shared" si="2"/>
        <v/>
      </c>
      <c r="B77" s="10" t="str">
        <f t="shared" si="3"/>
        <v>◄</v>
      </c>
      <c r="C77" s="11"/>
      <c r="D77" s="12"/>
      <c r="E77" s="31" t="s">
        <v>762</v>
      </c>
      <c r="F77" s="4" t="s">
        <v>1967</v>
      </c>
      <c r="G77" s="2" t="s">
        <v>1996</v>
      </c>
      <c r="H77" s="18">
        <v>0</v>
      </c>
      <c r="I77" s="18">
        <v>2222</v>
      </c>
      <c r="J77" s="24" t="s">
        <v>2</v>
      </c>
      <c r="K77" s="32" t="s">
        <v>1</v>
      </c>
      <c r="L77" s="25" t="s">
        <v>1971</v>
      </c>
      <c r="M77" s="20" t="s">
        <v>2</v>
      </c>
      <c r="N77" s="3">
        <v>31593</v>
      </c>
      <c r="O77" s="38"/>
      <c r="P77" s="39"/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362</v>
      </c>
      <c r="F78" s="4" t="s">
        <v>1997</v>
      </c>
      <c r="G78" s="2" t="s">
        <v>1998</v>
      </c>
      <c r="H78" s="18">
        <v>0</v>
      </c>
      <c r="I78" s="18" t="s">
        <v>1999</v>
      </c>
      <c r="J78" s="24" t="s">
        <v>6</v>
      </c>
      <c r="K78" s="32">
        <v>0</v>
      </c>
      <c r="L78" s="25" t="s">
        <v>1409</v>
      </c>
      <c r="M78" s="20">
        <v>31649</v>
      </c>
      <c r="N78" s="3">
        <v>31649</v>
      </c>
      <c r="O78" s="36" t="s">
        <v>2000</v>
      </c>
      <c r="P78" s="37">
        <v>0</v>
      </c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1" t="s">
        <v>365</v>
      </c>
      <c r="F79" s="4" t="s">
        <v>1997</v>
      </c>
      <c r="G79" s="2" t="s">
        <v>2001</v>
      </c>
      <c r="H79" s="18">
        <v>0</v>
      </c>
      <c r="I79" s="18" t="s">
        <v>1999</v>
      </c>
      <c r="J79" s="24" t="s">
        <v>6</v>
      </c>
      <c r="K79" s="32" t="s">
        <v>218</v>
      </c>
      <c r="L79" s="25" t="s">
        <v>1409</v>
      </c>
      <c r="M79" s="20">
        <v>31649</v>
      </c>
      <c r="N79" s="3">
        <v>31649</v>
      </c>
      <c r="O79" s="38"/>
      <c r="P79" s="39"/>
    </row>
    <row r="80" spans="1:16" ht="15" thickBot="1" x14ac:dyDescent="0.35">
      <c r="A80" s="15" t="str">
        <f t="shared" si="2"/>
        <v/>
      </c>
      <c r="B80" s="10" t="str">
        <f t="shared" si="3"/>
        <v>◄</v>
      </c>
      <c r="C80" s="11"/>
      <c r="D80" s="12"/>
      <c r="E80" s="31" t="s">
        <v>1427</v>
      </c>
      <c r="F80" s="4" t="s">
        <v>1997</v>
      </c>
      <c r="G80" s="2" t="s">
        <v>2002</v>
      </c>
      <c r="H80" s="18">
        <v>0</v>
      </c>
      <c r="I80" s="18" t="s">
        <v>1999</v>
      </c>
      <c r="J80" s="24" t="s">
        <v>2</v>
      </c>
      <c r="K80" s="32" t="s">
        <v>1</v>
      </c>
      <c r="L80" s="25" t="s">
        <v>1409</v>
      </c>
      <c r="M80" s="20" t="s">
        <v>2</v>
      </c>
      <c r="N80" s="3">
        <v>31649</v>
      </c>
      <c r="O80" s="38"/>
      <c r="P80" s="39"/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367</v>
      </c>
      <c r="F81" s="4" t="s">
        <v>2003</v>
      </c>
      <c r="G81" s="2" t="s">
        <v>2004</v>
      </c>
      <c r="H81" s="18" t="s">
        <v>2005</v>
      </c>
      <c r="I81" s="18" t="s">
        <v>2006</v>
      </c>
      <c r="J81" s="24" t="s">
        <v>2007</v>
      </c>
      <c r="K81" s="32" t="s">
        <v>218</v>
      </c>
      <c r="L81" s="25" t="s">
        <v>2008</v>
      </c>
      <c r="M81" s="20" t="s">
        <v>2009</v>
      </c>
      <c r="N81" s="3">
        <v>31656</v>
      </c>
      <c r="O81" s="36" t="s">
        <v>2010</v>
      </c>
      <c r="P81" s="37">
        <v>0</v>
      </c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1" t="s">
        <v>370</v>
      </c>
      <c r="F82" s="4" t="s">
        <v>2003</v>
      </c>
      <c r="G82" s="2" t="s">
        <v>2011</v>
      </c>
      <c r="H82" s="18" t="s">
        <v>793</v>
      </c>
      <c r="I82" s="18" t="s">
        <v>2006</v>
      </c>
      <c r="J82" s="24" t="s">
        <v>2012</v>
      </c>
      <c r="K82" s="32" t="s">
        <v>218</v>
      </c>
      <c r="L82" s="25" t="s">
        <v>2008</v>
      </c>
      <c r="M82" s="20" t="s">
        <v>2009</v>
      </c>
      <c r="N82" s="3">
        <v>31656</v>
      </c>
      <c r="O82" s="38"/>
      <c r="P82" s="39"/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372</v>
      </c>
      <c r="F83" s="4" t="s">
        <v>2003</v>
      </c>
      <c r="G83" s="2" t="s">
        <v>2013</v>
      </c>
      <c r="H83" s="18">
        <v>0</v>
      </c>
      <c r="I83" s="18" t="s">
        <v>2006</v>
      </c>
      <c r="J83" s="24" t="s">
        <v>2</v>
      </c>
      <c r="K83" s="32" t="s">
        <v>1</v>
      </c>
      <c r="L83" s="25" t="s">
        <v>2008</v>
      </c>
      <c r="M83" s="20" t="s">
        <v>2</v>
      </c>
      <c r="N83" s="3">
        <v>31656</v>
      </c>
      <c r="O83" s="38"/>
      <c r="P83" s="39"/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374</v>
      </c>
      <c r="F84" s="4" t="s">
        <v>2014</v>
      </c>
      <c r="G84" s="2" t="s">
        <v>2015</v>
      </c>
      <c r="H84" s="18" t="s">
        <v>793</v>
      </c>
      <c r="I84" s="18" t="s">
        <v>2016</v>
      </c>
      <c r="J84" s="24" t="s">
        <v>2017</v>
      </c>
      <c r="K84" s="32" t="s">
        <v>218</v>
      </c>
      <c r="L84" s="25" t="s">
        <v>2018</v>
      </c>
      <c r="M84" s="20" t="s">
        <v>2019</v>
      </c>
      <c r="N84" s="3">
        <v>31685</v>
      </c>
      <c r="O84" s="36" t="s">
        <v>2020</v>
      </c>
      <c r="P84" s="37">
        <v>0</v>
      </c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376</v>
      </c>
      <c r="F85" s="4" t="s">
        <v>2014</v>
      </c>
      <c r="G85" s="2" t="s">
        <v>2021</v>
      </c>
      <c r="H85" s="18" t="s">
        <v>1901</v>
      </c>
      <c r="I85" s="18" t="s">
        <v>2016</v>
      </c>
      <c r="J85" s="24" t="s">
        <v>2017</v>
      </c>
      <c r="K85" s="32" t="s">
        <v>218</v>
      </c>
      <c r="L85" s="25" t="s">
        <v>2018</v>
      </c>
      <c r="M85" s="20" t="s">
        <v>2019</v>
      </c>
      <c r="N85" s="3">
        <v>31685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378</v>
      </c>
      <c r="F86" s="4" t="s">
        <v>2014</v>
      </c>
      <c r="G86" s="2" t="s">
        <v>2022</v>
      </c>
      <c r="H86" s="18" t="s">
        <v>190</v>
      </c>
      <c r="I86" s="18" t="s">
        <v>2016</v>
      </c>
      <c r="J86" s="24" t="s">
        <v>2017</v>
      </c>
      <c r="K86" s="32" t="s">
        <v>218</v>
      </c>
      <c r="L86" s="25" t="s">
        <v>2018</v>
      </c>
      <c r="M86" s="20" t="s">
        <v>2019</v>
      </c>
      <c r="N86" s="3">
        <v>31685</v>
      </c>
      <c r="O86" s="38"/>
      <c r="P86" s="39"/>
    </row>
    <row r="87" spans="1:16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374</v>
      </c>
      <c r="F87" s="4" t="s">
        <v>2014</v>
      </c>
      <c r="G87" s="2" t="s">
        <v>2023</v>
      </c>
      <c r="H87" s="18" t="s">
        <v>793</v>
      </c>
      <c r="I87" s="18" t="s">
        <v>2016</v>
      </c>
      <c r="J87" s="24" t="s">
        <v>2017</v>
      </c>
      <c r="K87" s="32">
        <v>0</v>
      </c>
      <c r="L87" s="25" t="s">
        <v>2018</v>
      </c>
      <c r="M87" s="20" t="s">
        <v>2019</v>
      </c>
      <c r="N87" s="3">
        <v>31685</v>
      </c>
      <c r="O87" s="50"/>
      <c r="P87" s="48"/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379</v>
      </c>
      <c r="F88" s="4" t="s">
        <v>2014</v>
      </c>
      <c r="G88" s="2" t="s">
        <v>2024</v>
      </c>
      <c r="H88" s="18">
        <v>0</v>
      </c>
      <c r="I88" s="18">
        <v>2226</v>
      </c>
      <c r="J88" s="24" t="s">
        <v>2025</v>
      </c>
      <c r="K88" s="32" t="s">
        <v>218</v>
      </c>
      <c r="L88" s="25" t="s">
        <v>2018</v>
      </c>
      <c r="M88" s="20" t="s">
        <v>2019</v>
      </c>
      <c r="N88" s="3">
        <v>31685</v>
      </c>
      <c r="O88" s="36" t="s">
        <v>2020</v>
      </c>
      <c r="P88" s="37">
        <v>0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382</v>
      </c>
      <c r="F89" s="4" t="s">
        <v>2014</v>
      </c>
      <c r="G89" s="2" t="s">
        <v>2026</v>
      </c>
      <c r="H89" s="18">
        <v>0</v>
      </c>
      <c r="I89" s="18">
        <v>2226</v>
      </c>
      <c r="J89" s="24" t="s">
        <v>2025</v>
      </c>
      <c r="K89" s="32" t="s">
        <v>218</v>
      </c>
      <c r="L89" s="25" t="s">
        <v>2018</v>
      </c>
      <c r="M89" s="20" t="s">
        <v>2019</v>
      </c>
      <c r="N89" s="3">
        <v>31685</v>
      </c>
      <c r="O89" s="38"/>
      <c r="P89" s="39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384</v>
      </c>
      <c r="F90" s="4" t="s">
        <v>2014</v>
      </c>
      <c r="G90" s="2" t="s">
        <v>2027</v>
      </c>
      <c r="H90" s="18">
        <v>0</v>
      </c>
      <c r="I90" s="18">
        <v>2226</v>
      </c>
      <c r="J90" s="24" t="s">
        <v>2</v>
      </c>
      <c r="K90" s="32" t="s">
        <v>1</v>
      </c>
      <c r="L90" s="25" t="s">
        <v>2018</v>
      </c>
      <c r="M90" s="20" t="s">
        <v>2</v>
      </c>
      <c r="N90" s="3">
        <v>31685</v>
      </c>
      <c r="O90" s="38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386</v>
      </c>
      <c r="F91" s="4" t="s">
        <v>2014</v>
      </c>
      <c r="G91" s="2" t="s">
        <v>2028</v>
      </c>
      <c r="H91" s="18" t="s">
        <v>1876</v>
      </c>
      <c r="I91" s="18">
        <v>2227</v>
      </c>
      <c r="J91" s="24" t="s">
        <v>767</v>
      </c>
      <c r="K91" s="32" t="s">
        <v>218</v>
      </c>
      <c r="L91" s="25" t="s">
        <v>2018</v>
      </c>
      <c r="M91" s="20" t="s">
        <v>2019</v>
      </c>
      <c r="N91" s="3">
        <v>31685</v>
      </c>
      <c r="O91" s="36" t="s">
        <v>2020</v>
      </c>
      <c r="P91" s="37">
        <v>0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389</v>
      </c>
      <c r="F92" s="4" t="s">
        <v>2014</v>
      </c>
      <c r="G92" s="2" t="s">
        <v>2029</v>
      </c>
      <c r="H92" s="18" t="s">
        <v>14</v>
      </c>
      <c r="I92" s="18">
        <v>2227</v>
      </c>
      <c r="J92" s="24" t="s">
        <v>767</v>
      </c>
      <c r="K92" s="32" t="s">
        <v>218</v>
      </c>
      <c r="L92" s="25" t="s">
        <v>2018</v>
      </c>
      <c r="M92" s="20" t="s">
        <v>2019</v>
      </c>
      <c r="N92" s="3">
        <v>31685</v>
      </c>
      <c r="O92" s="38"/>
      <c r="P92" s="39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800</v>
      </c>
      <c r="F93" s="4" t="s">
        <v>2014</v>
      </c>
      <c r="G93" s="2" t="s">
        <v>2030</v>
      </c>
      <c r="H93" s="18" t="s">
        <v>1876</v>
      </c>
      <c r="I93" s="18">
        <v>2227</v>
      </c>
      <c r="J93" s="24" t="s">
        <v>767</v>
      </c>
      <c r="K93" s="32" t="s">
        <v>218</v>
      </c>
      <c r="L93" s="25" t="s">
        <v>2018</v>
      </c>
      <c r="M93" s="20" t="s">
        <v>2019</v>
      </c>
      <c r="N93" s="3">
        <v>31685</v>
      </c>
      <c r="O93" s="38"/>
      <c r="P93" s="39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391</v>
      </c>
      <c r="F94" s="4" t="s">
        <v>2014</v>
      </c>
      <c r="G94" s="2" t="s">
        <v>2031</v>
      </c>
      <c r="H94" s="18" t="s">
        <v>13</v>
      </c>
      <c r="I94" s="18">
        <v>2228</v>
      </c>
      <c r="J94" s="24" t="s">
        <v>2032</v>
      </c>
      <c r="K94" s="32" t="s">
        <v>218</v>
      </c>
      <c r="L94" s="25" t="s">
        <v>2018</v>
      </c>
      <c r="M94" s="20" t="s">
        <v>2019</v>
      </c>
      <c r="N94" s="3">
        <v>31685</v>
      </c>
      <c r="O94" s="36" t="s">
        <v>2020</v>
      </c>
      <c r="P94" s="37">
        <v>0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394</v>
      </c>
      <c r="F95" s="4" t="s">
        <v>2014</v>
      </c>
      <c r="G95" s="2" t="s">
        <v>2033</v>
      </c>
      <c r="H95" s="18" t="s">
        <v>14</v>
      </c>
      <c r="I95" s="18">
        <v>2228</v>
      </c>
      <c r="J95" s="24" t="s">
        <v>2034</v>
      </c>
      <c r="K95" s="32" t="s">
        <v>218</v>
      </c>
      <c r="L95" s="25" t="s">
        <v>2018</v>
      </c>
      <c r="M95" s="20">
        <v>31702</v>
      </c>
      <c r="N95" s="3">
        <v>31685</v>
      </c>
      <c r="O95" s="38"/>
      <c r="P95" s="39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396</v>
      </c>
      <c r="F96" s="4" t="s">
        <v>2014</v>
      </c>
      <c r="G96" s="2" t="s">
        <v>2035</v>
      </c>
      <c r="H96" s="18">
        <v>0</v>
      </c>
      <c r="I96" s="18">
        <v>2228</v>
      </c>
      <c r="J96" s="24" t="s">
        <v>2</v>
      </c>
      <c r="K96" s="32" t="s">
        <v>1</v>
      </c>
      <c r="L96" s="25" t="s">
        <v>2018</v>
      </c>
      <c r="M96" s="20" t="s">
        <v>2</v>
      </c>
      <c r="N96" s="3">
        <v>31685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2036</v>
      </c>
      <c r="G97" s="2" t="s">
        <v>2037</v>
      </c>
      <c r="H97" s="18">
        <v>0</v>
      </c>
      <c r="I97" s="18" t="s">
        <v>2038</v>
      </c>
      <c r="J97" s="24" t="s">
        <v>36</v>
      </c>
      <c r="K97" s="32">
        <v>0</v>
      </c>
      <c r="L97" s="25" t="s">
        <v>2039</v>
      </c>
      <c r="M97" s="20" t="s">
        <v>2040</v>
      </c>
      <c r="N97" s="3" t="s">
        <v>2041</v>
      </c>
      <c r="O97" s="36" t="s">
        <v>2042</v>
      </c>
      <c r="P97" s="37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2036</v>
      </c>
      <c r="G98" s="2" t="s">
        <v>2043</v>
      </c>
      <c r="H98" s="18">
        <v>0</v>
      </c>
      <c r="I98" s="18" t="s">
        <v>2038</v>
      </c>
      <c r="J98" s="24" t="s">
        <v>36</v>
      </c>
      <c r="K98" s="32">
        <v>0</v>
      </c>
      <c r="L98" s="25" t="s">
        <v>2039</v>
      </c>
      <c r="M98" s="20" t="s">
        <v>2040</v>
      </c>
      <c r="N98" s="3" t="s">
        <v>2041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2036</v>
      </c>
      <c r="G99" s="2" t="s">
        <v>2044</v>
      </c>
      <c r="H99" s="18">
        <v>0</v>
      </c>
      <c r="I99" s="18" t="s">
        <v>2038</v>
      </c>
      <c r="J99" s="24" t="s">
        <v>2</v>
      </c>
      <c r="K99" s="32" t="s">
        <v>1</v>
      </c>
      <c r="L99" s="25" t="s">
        <v>2039</v>
      </c>
      <c r="M99" s="20" t="s">
        <v>2</v>
      </c>
      <c r="N99" s="3" t="s">
        <v>2041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2045</v>
      </c>
      <c r="G100" s="2" t="s">
        <v>2046</v>
      </c>
      <c r="H100" s="18" t="s">
        <v>2047</v>
      </c>
      <c r="I100" s="18" t="s">
        <v>2048</v>
      </c>
      <c r="J100" s="24" t="s">
        <v>681</v>
      </c>
      <c r="K100" s="32">
        <v>0</v>
      </c>
      <c r="L100" s="25" t="s">
        <v>2049</v>
      </c>
      <c r="M100" s="20" t="s">
        <v>2050</v>
      </c>
      <c r="N100" s="3">
        <v>31698</v>
      </c>
      <c r="O100" s="36" t="s">
        <v>2051</v>
      </c>
      <c r="P100" s="37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2045</v>
      </c>
      <c r="G101" s="2" t="s">
        <v>2052</v>
      </c>
      <c r="H101" s="18" t="s">
        <v>10</v>
      </c>
      <c r="I101" s="18" t="s">
        <v>2048</v>
      </c>
      <c r="J101" s="24" t="s">
        <v>681</v>
      </c>
      <c r="K101" s="32">
        <v>0</v>
      </c>
      <c r="L101" s="25" t="s">
        <v>2049</v>
      </c>
      <c r="M101" s="20" t="s">
        <v>2050</v>
      </c>
      <c r="N101" s="3">
        <v>31698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2045</v>
      </c>
      <c r="G102" s="2" t="s">
        <v>2053</v>
      </c>
      <c r="H102" s="18">
        <v>0</v>
      </c>
      <c r="I102" s="18" t="s">
        <v>2048</v>
      </c>
      <c r="J102" s="24" t="s">
        <v>2</v>
      </c>
      <c r="K102" s="32" t="s">
        <v>1</v>
      </c>
      <c r="L102" s="25" t="s">
        <v>2049</v>
      </c>
      <c r="M102" s="20" t="s">
        <v>2</v>
      </c>
      <c r="N102" s="3">
        <v>31698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2054</v>
      </c>
      <c r="G103" s="2" t="s">
        <v>2055</v>
      </c>
      <c r="H103" s="18" t="s">
        <v>9</v>
      </c>
      <c r="I103" s="18" t="s">
        <v>2056</v>
      </c>
      <c r="J103" s="24" t="s">
        <v>6</v>
      </c>
      <c r="K103" s="32">
        <v>0</v>
      </c>
      <c r="L103" s="25" t="s">
        <v>2057</v>
      </c>
      <c r="M103" s="20" t="s">
        <v>2058</v>
      </c>
      <c r="N103" s="3">
        <v>31712</v>
      </c>
      <c r="O103" s="36" t="s">
        <v>2059</v>
      </c>
      <c r="P103" s="37">
        <v>0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2054</v>
      </c>
      <c r="G104" s="2" t="s">
        <v>2060</v>
      </c>
      <c r="H104" s="18" t="s">
        <v>9</v>
      </c>
      <c r="I104" s="18" t="s">
        <v>2056</v>
      </c>
      <c r="J104" s="24" t="s">
        <v>681</v>
      </c>
      <c r="K104" s="32">
        <v>0</v>
      </c>
      <c r="L104" s="25" t="s">
        <v>2057</v>
      </c>
      <c r="M104" s="20" t="s">
        <v>2058</v>
      </c>
      <c r="N104" s="3">
        <v>31712</v>
      </c>
      <c r="O104" s="38"/>
      <c r="P104" s="39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2054</v>
      </c>
      <c r="G105" s="2" t="s">
        <v>2061</v>
      </c>
      <c r="H105" s="18" t="s">
        <v>10</v>
      </c>
      <c r="I105" s="18" t="s">
        <v>2056</v>
      </c>
      <c r="J105" s="24" t="s">
        <v>2062</v>
      </c>
      <c r="K105" s="32">
        <v>0</v>
      </c>
      <c r="L105" s="25" t="s">
        <v>2057</v>
      </c>
      <c r="M105" s="20" t="s">
        <v>705</v>
      </c>
      <c r="N105" s="3">
        <v>31712</v>
      </c>
      <c r="O105" s="38"/>
      <c r="P105" s="39"/>
    </row>
    <row r="106" spans="1:16" ht="15" thickBot="1" x14ac:dyDescent="0.35">
      <c r="A106" s="15" t="str">
        <f t="shared" si="2"/>
        <v/>
      </c>
      <c r="B106" s="10" t="str">
        <f t="shared" si="3"/>
        <v>◄</v>
      </c>
      <c r="C106" s="11"/>
      <c r="D106" s="12"/>
      <c r="E106" s="31" t="s">
        <v>216</v>
      </c>
      <c r="F106" s="51" t="s">
        <v>1859</v>
      </c>
      <c r="G106" s="2"/>
      <c r="H106" s="18">
        <v>0</v>
      </c>
      <c r="I106" s="18">
        <v>0</v>
      </c>
      <c r="J106" s="24">
        <v>0</v>
      </c>
      <c r="K106" s="32">
        <v>0</v>
      </c>
      <c r="L106" s="25">
        <v>0</v>
      </c>
      <c r="M106" s="20">
        <v>0</v>
      </c>
      <c r="N106" s="3">
        <v>0</v>
      </c>
      <c r="O106" s="43"/>
      <c r="P106" s="44"/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414</v>
      </c>
      <c r="F107" s="4" t="s">
        <v>2063</v>
      </c>
      <c r="G107" s="2" t="s">
        <v>2064</v>
      </c>
      <c r="H107" s="18" t="s">
        <v>2005</v>
      </c>
      <c r="I107" s="18" t="s">
        <v>2065</v>
      </c>
      <c r="J107" s="24" t="s">
        <v>8</v>
      </c>
      <c r="K107" s="32">
        <v>0</v>
      </c>
      <c r="L107" s="25" t="s">
        <v>2066</v>
      </c>
      <c r="M107" s="20" t="s">
        <v>2067</v>
      </c>
      <c r="N107" s="3">
        <v>31719</v>
      </c>
      <c r="O107" s="36" t="s">
        <v>2068</v>
      </c>
      <c r="P107" s="37" t="s">
        <v>12</v>
      </c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417</v>
      </c>
      <c r="F108" s="4" t="s">
        <v>2063</v>
      </c>
      <c r="G108" s="2" t="s">
        <v>2069</v>
      </c>
      <c r="H108" s="18" t="s">
        <v>2005</v>
      </c>
      <c r="I108" s="18" t="s">
        <v>2065</v>
      </c>
      <c r="J108" s="24" t="s">
        <v>8</v>
      </c>
      <c r="K108" s="32">
        <v>0</v>
      </c>
      <c r="L108" s="25" t="s">
        <v>2066</v>
      </c>
      <c r="M108" s="20" t="s">
        <v>2067</v>
      </c>
      <c r="N108" s="3">
        <v>31719</v>
      </c>
      <c r="O108" s="38"/>
      <c r="P108" s="39"/>
    </row>
    <row r="109" spans="1:16" ht="15" thickBot="1" x14ac:dyDescent="0.35">
      <c r="A109" s="15" t="str">
        <f t="shared" si="2"/>
        <v/>
      </c>
      <c r="B109" s="10" t="str">
        <f t="shared" si="3"/>
        <v>◄</v>
      </c>
      <c r="C109" s="11"/>
      <c r="D109" s="12"/>
      <c r="E109" s="31" t="s">
        <v>836</v>
      </c>
      <c r="F109" s="4" t="s">
        <v>2063</v>
      </c>
      <c r="G109" s="2" t="s">
        <v>2070</v>
      </c>
      <c r="H109" s="18" t="s">
        <v>2005</v>
      </c>
      <c r="I109" s="18" t="s">
        <v>2065</v>
      </c>
      <c r="J109" s="24" t="s">
        <v>79</v>
      </c>
      <c r="K109" s="32">
        <v>0</v>
      </c>
      <c r="L109" s="25" t="s">
        <v>2066</v>
      </c>
      <c r="M109" s="20" t="s">
        <v>2067</v>
      </c>
      <c r="N109" s="3">
        <v>31719</v>
      </c>
      <c r="O109" s="38"/>
      <c r="P109" s="39"/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419</v>
      </c>
      <c r="F110" s="4" t="s">
        <v>2063</v>
      </c>
      <c r="G110" s="2" t="s">
        <v>2071</v>
      </c>
      <c r="H110" s="18" t="s">
        <v>2005</v>
      </c>
      <c r="I110" s="18">
        <v>2233</v>
      </c>
      <c r="J110" s="24" t="s">
        <v>6</v>
      </c>
      <c r="K110" s="32" t="s">
        <v>218</v>
      </c>
      <c r="L110" s="25" t="s">
        <v>2066</v>
      </c>
      <c r="M110" s="20" t="s">
        <v>2067</v>
      </c>
      <c r="N110" s="3">
        <v>31719</v>
      </c>
      <c r="O110" s="36" t="s">
        <v>2068</v>
      </c>
      <c r="P110" s="37" t="s">
        <v>12</v>
      </c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422</v>
      </c>
      <c r="F111" s="4" t="s">
        <v>2063</v>
      </c>
      <c r="G111" s="2" t="s">
        <v>2072</v>
      </c>
      <c r="H111" s="18" t="s">
        <v>2005</v>
      </c>
      <c r="I111" s="18">
        <v>2233</v>
      </c>
      <c r="J111" s="24" t="s">
        <v>6</v>
      </c>
      <c r="K111" s="32">
        <v>0</v>
      </c>
      <c r="L111" s="25" t="s">
        <v>2066</v>
      </c>
      <c r="M111" s="20" t="s">
        <v>2067</v>
      </c>
      <c r="N111" s="3">
        <v>31719</v>
      </c>
      <c r="O111" s="38"/>
      <c r="P111" s="39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1" t="s">
        <v>840</v>
      </c>
      <c r="F112" s="4" t="s">
        <v>2063</v>
      </c>
      <c r="G112" s="2" t="s">
        <v>2073</v>
      </c>
      <c r="H112" s="18" t="s">
        <v>2005</v>
      </c>
      <c r="I112" s="18">
        <v>2233</v>
      </c>
      <c r="J112" s="24" t="s">
        <v>79</v>
      </c>
      <c r="K112" s="32" t="s">
        <v>218</v>
      </c>
      <c r="L112" s="25" t="s">
        <v>2066</v>
      </c>
      <c r="M112" s="20" t="s">
        <v>2067</v>
      </c>
      <c r="N112" s="3">
        <v>31719</v>
      </c>
      <c r="O112" s="38"/>
      <c r="P112" s="39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424</v>
      </c>
      <c r="F113" s="4" t="s">
        <v>2063</v>
      </c>
      <c r="G113" s="2" t="s">
        <v>2074</v>
      </c>
      <c r="H113" s="18" t="s">
        <v>2005</v>
      </c>
      <c r="I113" s="18">
        <v>2234</v>
      </c>
      <c r="J113" s="24" t="s">
        <v>1443</v>
      </c>
      <c r="K113" s="32">
        <v>0</v>
      </c>
      <c r="L113" s="25" t="s">
        <v>2066</v>
      </c>
      <c r="M113" s="20" t="s">
        <v>2067</v>
      </c>
      <c r="N113" s="3">
        <v>31719</v>
      </c>
      <c r="O113" s="36" t="s">
        <v>2068</v>
      </c>
      <c r="P113" s="37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427</v>
      </c>
      <c r="F114" s="4" t="s">
        <v>2063</v>
      </c>
      <c r="G114" s="2" t="s">
        <v>2075</v>
      </c>
      <c r="H114" s="18" t="s">
        <v>2005</v>
      </c>
      <c r="I114" s="18">
        <v>2234</v>
      </c>
      <c r="J114" s="24" t="s">
        <v>705</v>
      </c>
      <c r="K114" s="32" t="s">
        <v>218</v>
      </c>
      <c r="L114" s="25" t="s">
        <v>2066</v>
      </c>
      <c r="M114" s="20" t="s">
        <v>705</v>
      </c>
      <c r="N114" s="3">
        <v>31719</v>
      </c>
      <c r="O114" s="38"/>
      <c r="P114" s="39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1" t="s">
        <v>849</v>
      </c>
      <c r="F115" s="4" t="s">
        <v>2063</v>
      </c>
      <c r="G115" s="2" t="s">
        <v>2076</v>
      </c>
      <c r="H115" s="18" t="s">
        <v>2005</v>
      </c>
      <c r="I115" s="18">
        <v>2234</v>
      </c>
      <c r="J115" s="24" t="s">
        <v>2077</v>
      </c>
      <c r="K115" s="32" t="s">
        <v>218</v>
      </c>
      <c r="L115" s="25" t="s">
        <v>2066</v>
      </c>
      <c r="M115" s="20" t="s">
        <v>2067</v>
      </c>
      <c r="N115" s="3">
        <v>31719</v>
      </c>
      <c r="O115" s="38"/>
      <c r="P115" s="39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429</v>
      </c>
      <c r="F116" s="4" t="s">
        <v>2063</v>
      </c>
      <c r="G116" s="2" t="s">
        <v>2078</v>
      </c>
      <c r="H116" s="18" t="s">
        <v>2005</v>
      </c>
      <c r="I116" s="18">
        <v>2234</v>
      </c>
      <c r="J116" s="24" t="s">
        <v>79</v>
      </c>
      <c r="K116" s="32">
        <v>0</v>
      </c>
      <c r="L116" s="25" t="s">
        <v>2066</v>
      </c>
      <c r="M116" s="20" t="s">
        <v>2067</v>
      </c>
      <c r="N116" s="3">
        <v>31719</v>
      </c>
      <c r="O116" s="36" t="s">
        <v>2068</v>
      </c>
      <c r="P116" s="37">
        <v>0</v>
      </c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432</v>
      </c>
      <c r="F117" s="4" t="s">
        <v>2063</v>
      </c>
      <c r="G117" s="2" t="s">
        <v>2079</v>
      </c>
      <c r="H117" s="18">
        <v>0</v>
      </c>
      <c r="I117" s="18">
        <v>2234</v>
      </c>
      <c r="J117" s="24" t="s">
        <v>2</v>
      </c>
      <c r="K117" s="32" t="s">
        <v>1</v>
      </c>
      <c r="L117" s="25" t="s">
        <v>2066</v>
      </c>
      <c r="M117" s="20" t="s">
        <v>2</v>
      </c>
      <c r="N117" s="3">
        <v>31719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2063</v>
      </c>
      <c r="G118" s="2" t="s">
        <v>2080</v>
      </c>
      <c r="H118" s="18" t="s">
        <v>2005</v>
      </c>
      <c r="I118" s="18">
        <v>2235</v>
      </c>
      <c r="J118" s="24" t="s">
        <v>79</v>
      </c>
      <c r="K118" s="32" t="s">
        <v>218</v>
      </c>
      <c r="L118" s="25" t="s">
        <v>2066</v>
      </c>
      <c r="M118" s="20" t="s">
        <v>2067</v>
      </c>
      <c r="N118" s="3">
        <v>31719</v>
      </c>
      <c r="O118" s="36" t="s">
        <v>2068</v>
      </c>
      <c r="P118" s="37" t="s">
        <v>2081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2063</v>
      </c>
      <c r="G119" s="2" t="s">
        <v>2082</v>
      </c>
      <c r="H119" s="18">
        <v>0</v>
      </c>
      <c r="I119" s="18">
        <v>2235</v>
      </c>
      <c r="J119" s="24" t="s">
        <v>2</v>
      </c>
      <c r="K119" s="32" t="s">
        <v>1</v>
      </c>
      <c r="L119" s="25" t="s">
        <v>2066</v>
      </c>
      <c r="M119" s="20" t="s">
        <v>2</v>
      </c>
      <c r="N119" s="3">
        <v>31719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2063</v>
      </c>
      <c r="G120" s="2" t="s">
        <v>2083</v>
      </c>
      <c r="H120" s="18" t="s">
        <v>2005</v>
      </c>
      <c r="I120" s="18">
        <v>2235</v>
      </c>
      <c r="J120" s="24" t="s">
        <v>79</v>
      </c>
      <c r="K120" s="32" t="s">
        <v>218</v>
      </c>
      <c r="L120" s="25" t="s">
        <v>2066</v>
      </c>
      <c r="M120" s="20" t="s">
        <v>2067</v>
      </c>
      <c r="N120" s="3">
        <v>31719</v>
      </c>
      <c r="O120" s="38"/>
      <c r="P120" s="39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2084</v>
      </c>
      <c r="G121" s="2" t="s">
        <v>2085</v>
      </c>
      <c r="H121" s="18" t="s">
        <v>9</v>
      </c>
      <c r="I121" s="18" t="s">
        <v>2086</v>
      </c>
      <c r="J121" s="24" t="s">
        <v>8</v>
      </c>
      <c r="K121" s="32">
        <v>0</v>
      </c>
      <c r="L121" s="25" t="s">
        <v>1409</v>
      </c>
      <c r="M121" s="20">
        <v>31719</v>
      </c>
      <c r="N121" s="3">
        <v>31719</v>
      </c>
      <c r="O121" s="36" t="s">
        <v>2087</v>
      </c>
      <c r="P121" s="37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2084</v>
      </c>
      <c r="G122" s="2" t="s">
        <v>2088</v>
      </c>
      <c r="H122" s="18" t="s">
        <v>9</v>
      </c>
      <c r="I122" s="18" t="s">
        <v>2086</v>
      </c>
      <c r="J122" s="24" t="s">
        <v>6</v>
      </c>
      <c r="K122" s="32">
        <v>0</v>
      </c>
      <c r="L122" s="25" t="s">
        <v>1409</v>
      </c>
      <c r="M122" s="20">
        <v>31719</v>
      </c>
      <c r="N122" s="3">
        <v>31719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447</v>
      </c>
      <c r="F123" s="4" t="s">
        <v>2084</v>
      </c>
      <c r="G123" s="2" t="s">
        <v>2089</v>
      </c>
      <c r="H123" s="18" t="s">
        <v>10</v>
      </c>
      <c r="I123" s="18" t="s">
        <v>2086</v>
      </c>
      <c r="J123" s="24" t="s">
        <v>8</v>
      </c>
      <c r="K123" s="32">
        <v>0</v>
      </c>
      <c r="L123" s="25" t="s">
        <v>1409</v>
      </c>
      <c r="M123" s="20">
        <v>31719</v>
      </c>
      <c r="N123" s="3">
        <v>31719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449</v>
      </c>
      <c r="F124" s="4" t="s">
        <v>2090</v>
      </c>
      <c r="G124" s="2" t="s">
        <v>2091</v>
      </c>
      <c r="H124" s="18">
        <v>0</v>
      </c>
      <c r="I124" s="18" t="s">
        <v>2092</v>
      </c>
      <c r="J124" s="24" t="s">
        <v>848</v>
      </c>
      <c r="K124" s="32">
        <v>0</v>
      </c>
      <c r="L124" s="25" t="s">
        <v>2093</v>
      </c>
      <c r="M124" s="20" t="s">
        <v>2094</v>
      </c>
      <c r="N124" s="3">
        <v>31740</v>
      </c>
      <c r="O124" s="36" t="s">
        <v>2095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451</v>
      </c>
      <c r="F125" s="4" t="s">
        <v>2090</v>
      </c>
      <c r="G125" s="2" t="s">
        <v>2096</v>
      </c>
      <c r="H125" s="18">
        <v>0</v>
      </c>
      <c r="I125" s="18" t="s">
        <v>2092</v>
      </c>
      <c r="J125" s="24" t="s">
        <v>848</v>
      </c>
      <c r="K125" s="32">
        <v>0</v>
      </c>
      <c r="L125" s="25" t="s">
        <v>2093</v>
      </c>
      <c r="M125" s="20" t="s">
        <v>2094</v>
      </c>
      <c r="N125" s="3">
        <v>31740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453</v>
      </c>
      <c r="F126" s="4" t="s">
        <v>2090</v>
      </c>
      <c r="G126" s="2" t="s">
        <v>2097</v>
      </c>
      <c r="H126" s="18">
        <v>0</v>
      </c>
      <c r="I126" s="18" t="s">
        <v>2092</v>
      </c>
      <c r="J126" s="24">
        <v>0</v>
      </c>
      <c r="K126" s="32" t="s">
        <v>218</v>
      </c>
      <c r="L126" s="25" t="s">
        <v>2093</v>
      </c>
      <c r="M126" s="20" t="s">
        <v>2094</v>
      </c>
      <c r="N126" s="3">
        <v>31740</v>
      </c>
      <c r="O126" s="38"/>
      <c r="P126" s="39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460</v>
      </c>
      <c r="F127" s="4" t="s">
        <v>2098</v>
      </c>
      <c r="G127" s="2" t="s">
        <v>2099</v>
      </c>
      <c r="H127" s="18">
        <v>0</v>
      </c>
      <c r="I127" s="18" t="s">
        <v>2100</v>
      </c>
      <c r="J127" s="24" t="s">
        <v>36</v>
      </c>
      <c r="K127" s="32">
        <v>0</v>
      </c>
      <c r="L127" s="25" t="s">
        <v>2101</v>
      </c>
      <c r="M127" s="20" t="s">
        <v>2102</v>
      </c>
      <c r="N127" s="3">
        <v>31761</v>
      </c>
      <c r="O127" s="36" t="s">
        <v>2103</v>
      </c>
      <c r="P127" s="37">
        <v>0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463</v>
      </c>
      <c r="F128" s="4" t="s">
        <v>2098</v>
      </c>
      <c r="G128" s="2" t="s">
        <v>2104</v>
      </c>
      <c r="H128" s="18">
        <v>0</v>
      </c>
      <c r="I128" s="18" t="s">
        <v>2100</v>
      </c>
      <c r="J128" s="24" t="s">
        <v>36</v>
      </c>
      <c r="K128" s="32">
        <v>0</v>
      </c>
      <c r="L128" s="25" t="s">
        <v>2101</v>
      </c>
      <c r="M128" s="20" t="s">
        <v>2102</v>
      </c>
      <c r="N128" s="3">
        <v>31761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1538</v>
      </c>
      <c r="F129" s="4" t="s">
        <v>2098</v>
      </c>
      <c r="G129" s="2" t="s">
        <v>2105</v>
      </c>
      <c r="H129" s="18">
        <v>0</v>
      </c>
      <c r="I129" s="18" t="s">
        <v>2100</v>
      </c>
      <c r="J129" s="24" t="s">
        <v>36</v>
      </c>
      <c r="K129" s="32" t="s">
        <v>218</v>
      </c>
      <c r="L129" s="25" t="s">
        <v>2101</v>
      </c>
      <c r="M129" s="20" t="s">
        <v>2102</v>
      </c>
      <c r="N129" s="3">
        <v>31761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465</v>
      </c>
      <c r="F130" s="4" t="s">
        <v>2098</v>
      </c>
      <c r="G130" s="2" t="s">
        <v>2106</v>
      </c>
      <c r="H130" s="18">
        <v>0</v>
      </c>
      <c r="I130" s="18" t="s">
        <v>2100</v>
      </c>
      <c r="J130" s="24" t="s">
        <v>36</v>
      </c>
      <c r="K130" s="32">
        <v>0</v>
      </c>
      <c r="L130" s="25" t="s">
        <v>2101</v>
      </c>
      <c r="M130" s="20" t="s">
        <v>2102</v>
      </c>
      <c r="N130" s="3">
        <v>31761</v>
      </c>
      <c r="O130" s="36" t="s">
        <v>2103</v>
      </c>
      <c r="P130" s="37">
        <v>0</v>
      </c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467</v>
      </c>
      <c r="F131" s="4" t="s">
        <v>2098</v>
      </c>
      <c r="G131" s="2" t="s">
        <v>2107</v>
      </c>
      <c r="H131" s="18">
        <v>0</v>
      </c>
      <c r="I131" s="18" t="s">
        <v>2100</v>
      </c>
      <c r="J131" s="24" t="s">
        <v>36</v>
      </c>
      <c r="K131" s="32">
        <v>0</v>
      </c>
      <c r="L131" s="25" t="s">
        <v>2101</v>
      </c>
      <c r="M131" s="20" t="s">
        <v>2102</v>
      </c>
      <c r="N131" s="3">
        <v>31761</v>
      </c>
      <c r="O131" s="38"/>
      <c r="P131" s="39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887</v>
      </c>
      <c r="F132" s="4" t="s">
        <v>2098</v>
      </c>
      <c r="G132" s="2" t="s">
        <v>2108</v>
      </c>
      <c r="H132" s="18">
        <v>0</v>
      </c>
      <c r="I132" s="18" t="s">
        <v>2100</v>
      </c>
      <c r="J132" s="24" t="s">
        <v>36</v>
      </c>
      <c r="K132" s="32" t="s">
        <v>218</v>
      </c>
      <c r="L132" s="25" t="s">
        <v>2101</v>
      </c>
      <c r="M132" s="20" t="s">
        <v>2102</v>
      </c>
      <c r="N132" s="3">
        <v>31761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469</v>
      </c>
      <c r="F133" s="4" t="s">
        <v>2098</v>
      </c>
      <c r="G133" s="2" t="s">
        <v>2109</v>
      </c>
      <c r="H133" s="18">
        <v>0</v>
      </c>
      <c r="I133" s="18" t="s">
        <v>2100</v>
      </c>
      <c r="J133" s="24" t="s">
        <v>36</v>
      </c>
      <c r="K133" s="32">
        <v>0</v>
      </c>
      <c r="L133" s="25" t="s">
        <v>2101</v>
      </c>
      <c r="M133" s="20" t="s">
        <v>2102</v>
      </c>
      <c r="N133" s="3">
        <v>31761</v>
      </c>
      <c r="O133" s="36" t="s">
        <v>2103</v>
      </c>
      <c r="P133" s="37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472</v>
      </c>
      <c r="F134" s="4" t="s">
        <v>2098</v>
      </c>
      <c r="G134" s="2" t="s">
        <v>2110</v>
      </c>
      <c r="H134" s="18">
        <v>0</v>
      </c>
      <c r="I134" s="18" t="s">
        <v>2100</v>
      </c>
      <c r="J134" s="24" t="s">
        <v>36</v>
      </c>
      <c r="K134" s="32">
        <v>0</v>
      </c>
      <c r="L134" s="25" t="s">
        <v>2101</v>
      </c>
      <c r="M134" s="20" t="s">
        <v>2102</v>
      </c>
      <c r="N134" s="3">
        <v>31761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474</v>
      </c>
      <c r="F135" s="4" t="s">
        <v>2098</v>
      </c>
      <c r="G135" s="2" t="s">
        <v>2111</v>
      </c>
      <c r="H135" s="18">
        <v>0</v>
      </c>
      <c r="I135" s="18" t="s">
        <v>2100</v>
      </c>
      <c r="J135" s="24" t="s">
        <v>36</v>
      </c>
      <c r="K135" s="32" t="s">
        <v>218</v>
      </c>
      <c r="L135" s="25" t="s">
        <v>2101</v>
      </c>
      <c r="M135" s="20" t="s">
        <v>2102</v>
      </c>
      <c r="N135" s="3">
        <v>31761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476</v>
      </c>
      <c r="F136" s="4" t="s">
        <v>2098</v>
      </c>
      <c r="G136" s="2" t="s">
        <v>2112</v>
      </c>
      <c r="H136" s="18">
        <v>0</v>
      </c>
      <c r="I136" s="18" t="s">
        <v>2100</v>
      </c>
      <c r="J136" s="24" t="s">
        <v>36</v>
      </c>
      <c r="K136" s="32">
        <v>0</v>
      </c>
      <c r="L136" s="25" t="s">
        <v>2101</v>
      </c>
      <c r="M136" s="20" t="s">
        <v>2102</v>
      </c>
      <c r="N136" s="3">
        <v>31761</v>
      </c>
      <c r="O136" s="36" t="s">
        <v>2103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478</v>
      </c>
      <c r="F137" s="4" t="s">
        <v>2098</v>
      </c>
      <c r="G137" s="2" t="s">
        <v>2113</v>
      </c>
      <c r="H137" s="18">
        <v>0</v>
      </c>
      <c r="I137" s="18" t="s">
        <v>2100</v>
      </c>
      <c r="J137" s="24" t="s">
        <v>36</v>
      </c>
      <c r="K137" s="32">
        <v>0</v>
      </c>
      <c r="L137" s="25" t="s">
        <v>2101</v>
      </c>
      <c r="M137" s="20" t="s">
        <v>2102</v>
      </c>
      <c r="N137" s="3">
        <v>31761</v>
      </c>
      <c r="O137" s="38"/>
      <c r="P137" s="39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474</v>
      </c>
      <c r="F138" s="4" t="s">
        <v>2098</v>
      </c>
      <c r="G138" s="2" t="s">
        <v>2114</v>
      </c>
      <c r="H138" s="18">
        <v>0</v>
      </c>
      <c r="I138" s="18" t="s">
        <v>2100</v>
      </c>
      <c r="J138" s="24" t="s">
        <v>2</v>
      </c>
      <c r="K138" s="32" t="s">
        <v>1</v>
      </c>
      <c r="L138" s="25" t="s">
        <v>2101</v>
      </c>
      <c r="M138" s="20" t="s">
        <v>2</v>
      </c>
      <c r="N138" s="3">
        <v>31761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476</v>
      </c>
      <c r="F139" s="4" t="s">
        <v>2098</v>
      </c>
      <c r="G139" s="2" t="s">
        <v>2115</v>
      </c>
      <c r="H139" s="18" t="s">
        <v>1957</v>
      </c>
      <c r="I139" s="18" t="s">
        <v>2100</v>
      </c>
      <c r="J139" s="24" t="s">
        <v>36</v>
      </c>
      <c r="K139" s="32">
        <v>0</v>
      </c>
      <c r="L139" s="25" t="s">
        <v>2101</v>
      </c>
      <c r="M139" s="20" t="s">
        <v>2102</v>
      </c>
      <c r="N139" s="3">
        <v>31761</v>
      </c>
      <c r="O139" s="36" t="s">
        <v>2103</v>
      </c>
      <c r="P139" s="37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478</v>
      </c>
      <c r="F140" s="4" t="s">
        <v>2098</v>
      </c>
      <c r="G140" s="2" t="s">
        <v>2116</v>
      </c>
      <c r="H140" s="18" t="s">
        <v>1957</v>
      </c>
      <c r="I140" s="18" t="s">
        <v>2100</v>
      </c>
      <c r="J140" s="24" t="s">
        <v>1439</v>
      </c>
      <c r="K140" s="32">
        <v>0</v>
      </c>
      <c r="L140" s="25" t="s">
        <v>2101</v>
      </c>
      <c r="M140" s="20" t="s">
        <v>2102</v>
      </c>
      <c r="N140" s="3">
        <v>31761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480</v>
      </c>
      <c r="F141" s="4" t="s">
        <v>2098</v>
      </c>
      <c r="G141" s="2" t="s">
        <v>2117</v>
      </c>
      <c r="H141" s="18" t="s">
        <v>190</v>
      </c>
      <c r="I141" s="18" t="s">
        <v>2100</v>
      </c>
      <c r="J141" s="24" t="s">
        <v>1439</v>
      </c>
      <c r="K141" s="32">
        <v>0</v>
      </c>
      <c r="L141" s="25" t="s">
        <v>2101</v>
      </c>
      <c r="M141" s="20" t="s">
        <v>2102</v>
      </c>
      <c r="N141" s="3">
        <v>31761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482</v>
      </c>
      <c r="F142" s="4" t="s">
        <v>2098</v>
      </c>
      <c r="G142" s="2" t="s">
        <v>2118</v>
      </c>
      <c r="H142" s="18" t="s">
        <v>1957</v>
      </c>
      <c r="I142" s="18">
        <v>2239</v>
      </c>
      <c r="J142" s="24" t="s">
        <v>36</v>
      </c>
      <c r="K142" s="32">
        <v>0</v>
      </c>
      <c r="L142" s="25" t="s">
        <v>2101</v>
      </c>
      <c r="M142" s="20" t="s">
        <v>2102</v>
      </c>
      <c r="N142" s="3">
        <v>31761</v>
      </c>
      <c r="O142" s="36" t="s">
        <v>2103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484</v>
      </c>
      <c r="F143" s="4" t="s">
        <v>2098</v>
      </c>
      <c r="G143" s="2" t="s">
        <v>2119</v>
      </c>
      <c r="H143" s="18" t="s">
        <v>1957</v>
      </c>
      <c r="I143" s="18">
        <v>2239</v>
      </c>
      <c r="J143" s="24" t="s">
        <v>681</v>
      </c>
      <c r="K143" s="32">
        <v>0</v>
      </c>
      <c r="L143" s="25" t="s">
        <v>2101</v>
      </c>
      <c r="M143" s="20" t="s">
        <v>2102</v>
      </c>
      <c r="N143" s="3">
        <v>31761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486</v>
      </c>
      <c r="F144" s="4" t="s">
        <v>2098</v>
      </c>
      <c r="G144" s="2" t="s">
        <v>2120</v>
      </c>
      <c r="H144" s="18" t="s">
        <v>190</v>
      </c>
      <c r="I144" s="18">
        <v>2239</v>
      </c>
      <c r="J144" s="24" t="s">
        <v>1439</v>
      </c>
      <c r="K144" s="32">
        <v>0</v>
      </c>
      <c r="L144" s="25" t="s">
        <v>2101</v>
      </c>
      <c r="M144" s="20" t="s">
        <v>2102</v>
      </c>
      <c r="N144" s="3">
        <v>31761</v>
      </c>
      <c r="O144" s="38"/>
      <c r="P144" s="39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2098</v>
      </c>
      <c r="G145" s="2" t="s">
        <v>2121</v>
      </c>
      <c r="H145" s="18">
        <v>0</v>
      </c>
      <c r="I145" s="18" t="s">
        <v>2122</v>
      </c>
      <c r="J145" s="24" t="s">
        <v>36</v>
      </c>
      <c r="K145" s="32">
        <v>0</v>
      </c>
      <c r="L145" s="25" t="s">
        <v>2101</v>
      </c>
      <c r="M145" s="20" t="s">
        <v>2102</v>
      </c>
      <c r="N145" s="3">
        <v>31761</v>
      </c>
      <c r="O145" s="36" t="s">
        <v>2103</v>
      </c>
      <c r="P145" s="37">
        <v>0</v>
      </c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2098</v>
      </c>
      <c r="G146" s="2" t="s">
        <v>2123</v>
      </c>
      <c r="H146" s="18">
        <v>0</v>
      </c>
      <c r="I146" s="18" t="s">
        <v>2122</v>
      </c>
      <c r="J146" s="24" t="s">
        <v>2</v>
      </c>
      <c r="K146" s="32" t="s">
        <v>1</v>
      </c>
      <c r="L146" s="25" t="s">
        <v>2101</v>
      </c>
      <c r="M146" s="20" t="s">
        <v>2</v>
      </c>
      <c r="N146" s="3">
        <v>31761</v>
      </c>
      <c r="O146" s="38"/>
      <c r="P146" s="39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495</v>
      </c>
      <c r="F147" s="4" t="s">
        <v>2124</v>
      </c>
      <c r="G147" s="2" t="s">
        <v>2125</v>
      </c>
      <c r="H147" s="18">
        <v>0</v>
      </c>
      <c r="I147" s="18" t="s">
        <v>2126</v>
      </c>
      <c r="J147" s="24" t="s">
        <v>6</v>
      </c>
      <c r="K147" s="32" t="s">
        <v>218</v>
      </c>
      <c r="L147" s="25" t="s">
        <v>1409</v>
      </c>
      <c r="M147" s="20">
        <v>31761</v>
      </c>
      <c r="N147" s="3">
        <v>31761</v>
      </c>
      <c r="O147" s="36" t="s">
        <v>2087</v>
      </c>
      <c r="P147" s="37">
        <v>0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1" t="s">
        <v>497</v>
      </c>
      <c r="F148" s="4" t="s">
        <v>2124</v>
      </c>
      <c r="G148" s="2" t="s">
        <v>2127</v>
      </c>
      <c r="H148" s="18">
        <v>0</v>
      </c>
      <c r="I148" s="18" t="s">
        <v>2126</v>
      </c>
      <c r="J148" s="24" t="s">
        <v>8</v>
      </c>
      <c r="K148" s="32" t="s">
        <v>218</v>
      </c>
      <c r="L148" s="25" t="s">
        <v>1409</v>
      </c>
      <c r="M148" s="20">
        <v>31761</v>
      </c>
      <c r="N148" s="3">
        <v>31761</v>
      </c>
      <c r="O148" s="38"/>
      <c r="P148" s="39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921</v>
      </c>
      <c r="F149" s="4" t="s">
        <v>2124</v>
      </c>
      <c r="G149" s="2" t="s">
        <v>2128</v>
      </c>
      <c r="H149" s="18">
        <v>0</v>
      </c>
      <c r="I149" s="18" t="s">
        <v>2126</v>
      </c>
      <c r="J149" s="24" t="s">
        <v>2</v>
      </c>
      <c r="K149" s="32" t="s">
        <v>1</v>
      </c>
      <c r="L149" s="25" t="s">
        <v>1409</v>
      </c>
      <c r="M149" s="20" t="s">
        <v>2</v>
      </c>
      <c r="N149" s="3">
        <v>31761</v>
      </c>
      <c r="O149" s="38"/>
      <c r="P149" s="39"/>
    </row>
    <row r="150" spans="1:1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499</v>
      </c>
      <c r="F150" s="4" t="s">
        <v>2129</v>
      </c>
      <c r="G150" s="2" t="s">
        <v>2130</v>
      </c>
      <c r="H150" s="18" t="s">
        <v>2005</v>
      </c>
      <c r="I150" s="18" t="s">
        <v>2131</v>
      </c>
      <c r="J150" s="24" t="s">
        <v>1256</v>
      </c>
      <c r="K150" s="32">
        <v>0</v>
      </c>
      <c r="L150" s="25" t="s">
        <v>2132</v>
      </c>
      <c r="M150" s="20" t="s">
        <v>2133</v>
      </c>
      <c r="N150" s="3">
        <v>31824</v>
      </c>
      <c r="O150" s="36" t="s">
        <v>2134</v>
      </c>
      <c r="P150" s="37">
        <v>0</v>
      </c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1" t="s">
        <v>502</v>
      </c>
      <c r="F151" s="4" t="s">
        <v>2129</v>
      </c>
      <c r="G151" s="2" t="s">
        <v>2135</v>
      </c>
      <c r="H151" s="18" t="s">
        <v>1901</v>
      </c>
      <c r="I151" s="18">
        <v>2242</v>
      </c>
      <c r="J151" s="24" t="s">
        <v>36</v>
      </c>
      <c r="K151" s="32">
        <v>0</v>
      </c>
      <c r="L151" s="25" t="s">
        <v>2132</v>
      </c>
      <c r="M151" s="20" t="s">
        <v>2133</v>
      </c>
      <c r="N151" s="3">
        <v>31824</v>
      </c>
      <c r="O151" s="38"/>
      <c r="P151" s="39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503</v>
      </c>
      <c r="F152" s="4" t="s">
        <v>2129</v>
      </c>
      <c r="G152" s="2" t="s">
        <v>2136</v>
      </c>
      <c r="H152" s="18">
        <v>0</v>
      </c>
      <c r="I152" s="18">
        <v>2242</v>
      </c>
      <c r="J152" s="24" t="s">
        <v>2</v>
      </c>
      <c r="K152" s="32" t="s">
        <v>1</v>
      </c>
      <c r="L152" s="25" t="s">
        <v>2132</v>
      </c>
      <c r="M152" s="20" t="s">
        <v>2</v>
      </c>
      <c r="N152" s="3">
        <v>31824</v>
      </c>
      <c r="O152" s="38"/>
      <c r="P152" s="39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505</v>
      </c>
      <c r="F153" s="4" t="s">
        <v>2129</v>
      </c>
      <c r="G153" s="2" t="s">
        <v>2137</v>
      </c>
      <c r="H153" s="18" t="s">
        <v>2005</v>
      </c>
      <c r="I153" s="18">
        <v>2242</v>
      </c>
      <c r="J153" s="24" t="s">
        <v>2138</v>
      </c>
      <c r="K153" s="32" t="s">
        <v>218</v>
      </c>
      <c r="L153" s="25" t="s">
        <v>2132</v>
      </c>
      <c r="M153" s="20" t="s">
        <v>2133</v>
      </c>
      <c r="N153" s="3">
        <v>31824</v>
      </c>
      <c r="O153" s="36" t="s">
        <v>2134</v>
      </c>
      <c r="P153" s="37">
        <v>0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1" t="s">
        <v>507</v>
      </c>
      <c r="F154" s="4" t="s">
        <v>2129</v>
      </c>
      <c r="G154" s="2" t="s">
        <v>2135</v>
      </c>
      <c r="H154" s="18" t="s">
        <v>1901</v>
      </c>
      <c r="I154" s="18">
        <v>2242</v>
      </c>
      <c r="J154" s="24" t="s">
        <v>6</v>
      </c>
      <c r="K154" s="32" t="s">
        <v>218</v>
      </c>
      <c r="L154" s="25" t="s">
        <v>2132</v>
      </c>
      <c r="M154" s="20" t="s">
        <v>2133</v>
      </c>
      <c r="N154" s="3">
        <v>31824</v>
      </c>
      <c r="O154" s="38"/>
      <c r="P154" s="39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937</v>
      </c>
      <c r="F155" s="4" t="s">
        <v>2129</v>
      </c>
      <c r="G155" s="2" t="s">
        <v>2136</v>
      </c>
      <c r="H155" s="18">
        <v>0</v>
      </c>
      <c r="I155" s="18">
        <v>2242</v>
      </c>
      <c r="J155" s="24" t="s">
        <v>2</v>
      </c>
      <c r="K155" s="32" t="s">
        <v>1</v>
      </c>
      <c r="L155" s="25" t="s">
        <v>2132</v>
      </c>
      <c r="M155" s="20" t="s">
        <v>2</v>
      </c>
      <c r="N155" s="3">
        <v>31824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509</v>
      </c>
      <c r="F156" s="4" t="s">
        <v>2139</v>
      </c>
      <c r="G156" s="2" t="s">
        <v>2140</v>
      </c>
      <c r="H156" s="18" t="s">
        <v>1957</v>
      </c>
      <c r="I156" s="18" t="s">
        <v>2141</v>
      </c>
      <c r="J156" s="24" t="s">
        <v>36</v>
      </c>
      <c r="K156" s="32" t="s">
        <v>218</v>
      </c>
      <c r="L156" s="25" t="s">
        <v>2142</v>
      </c>
      <c r="M156" s="20" t="s">
        <v>2143</v>
      </c>
      <c r="N156" s="3">
        <v>31838</v>
      </c>
      <c r="O156" s="36" t="s">
        <v>2144</v>
      </c>
      <c r="P156" s="37">
        <v>0</v>
      </c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512</v>
      </c>
      <c r="F157" s="4" t="s">
        <v>2139</v>
      </c>
      <c r="G157" s="2" t="s">
        <v>2145</v>
      </c>
      <c r="H157" s="18" t="s">
        <v>190</v>
      </c>
      <c r="I157" s="18">
        <v>2244</v>
      </c>
      <c r="J157" s="24" t="s">
        <v>36</v>
      </c>
      <c r="K157" s="32" t="s">
        <v>218</v>
      </c>
      <c r="L157" s="25" t="s">
        <v>2142</v>
      </c>
      <c r="M157" s="20" t="s">
        <v>2143</v>
      </c>
      <c r="N157" s="3">
        <v>31838</v>
      </c>
      <c r="O157" s="38"/>
      <c r="P157" s="39"/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514</v>
      </c>
      <c r="F158" s="4" t="s">
        <v>2139</v>
      </c>
      <c r="G158" s="2" t="s">
        <v>2146</v>
      </c>
      <c r="H158" s="18" t="s">
        <v>2005</v>
      </c>
      <c r="I158" s="18">
        <v>2244</v>
      </c>
      <c r="J158" s="24" t="s">
        <v>36</v>
      </c>
      <c r="K158" s="32" t="s">
        <v>218</v>
      </c>
      <c r="L158" s="25" t="s">
        <v>2142</v>
      </c>
      <c r="M158" s="20" t="s">
        <v>2143</v>
      </c>
      <c r="N158" s="3">
        <v>31838</v>
      </c>
      <c r="O158" s="38"/>
      <c r="P158" s="39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516</v>
      </c>
      <c r="F159" s="4" t="s">
        <v>2147</v>
      </c>
      <c r="G159" s="2" t="s">
        <v>2148</v>
      </c>
      <c r="H159" s="18" t="s">
        <v>190</v>
      </c>
      <c r="I159" s="18" t="s">
        <v>2149</v>
      </c>
      <c r="J159" s="24" t="s">
        <v>2150</v>
      </c>
      <c r="K159" s="32">
        <v>0</v>
      </c>
      <c r="L159" s="25" t="s">
        <v>2151</v>
      </c>
      <c r="M159" s="20" t="s">
        <v>2152</v>
      </c>
      <c r="N159" s="3">
        <v>31852</v>
      </c>
      <c r="O159" s="36" t="s">
        <v>2153</v>
      </c>
      <c r="P159" s="37" t="s">
        <v>12</v>
      </c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518</v>
      </c>
      <c r="F160" s="4" t="s">
        <v>2147</v>
      </c>
      <c r="G160" s="2" t="s">
        <v>2145</v>
      </c>
      <c r="H160" s="18" t="s">
        <v>190</v>
      </c>
      <c r="I160" s="18" t="s">
        <v>2149</v>
      </c>
      <c r="J160" s="24" t="s">
        <v>2150</v>
      </c>
      <c r="K160" s="32">
        <v>0</v>
      </c>
      <c r="L160" s="25" t="s">
        <v>2151</v>
      </c>
      <c r="M160" s="20" t="s">
        <v>2152</v>
      </c>
      <c r="N160" s="3">
        <v>31852</v>
      </c>
      <c r="O160" s="38"/>
      <c r="P160" s="39"/>
    </row>
    <row r="161" spans="1:16" ht="15" thickBot="1" x14ac:dyDescent="0.35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2154</v>
      </c>
      <c r="F161" s="4" t="s">
        <v>2147</v>
      </c>
      <c r="G161" s="2" t="s">
        <v>2146</v>
      </c>
      <c r="H161" s="18" t="s">
        <v>793</v>
      </c>
      <c r="I161" s="18" t="s">
        <v>2149</v>
      </c>
      <c r="J161" s="24" t="s">
        <v>2150</v>
      </c>
      <c r="K161" s="32">
        <v>0</v>
      </c>
      <c r="L161" s="25" t="s">
        <v>2151</v>
      </c>
      <c r="M161" s="20" t="s">
        <v>2152</v>
      </c>
      <c r="N161" s="3">
        <v>31852</v>
      </c>
      <c r="O161" s="38"/>
      <c r="P161" s="39"/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520</v>
      </c>
      <c r="F162" s="4" t="s">
        <v>2147</v>
      </c>
      <c r="G162" s="2" t="s">
        <v>2155</v>
      </c>
      <c r="H162" s="18">
        <v>0</v>
      </c>
      <c r="I162" s="18">
        <v>2245</v>
      </c>
      <c r="J162" s="24" t="s">
        <v>6</v>
      </c>
      <c r="K162" s="32" t="s">
        <v>218</v>
      </c>
      <c r="L162" s="25" t="s">
        <v>2151</v>
      </c>
      <c r="M162" s="20" t="s">
        <v>2152</v>
      </c>
      <c r="N162" s="3">
        <v>31852</v>
      </c>
      <c r="O162" s="36" t="s">
        <v>2153</v>
      </c>
      <c r="P162" s="37">
        <v>0</v>
      </c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1" t="s">
        <v>522</v>
      </c>
      <c r="F163" s="4" t="s">
        <v>2147</v>
      </c>
      <c r="G163" s="2" t="s">
        <v>2156</v>
      </c>
      <c r="H163" s="18">
        <v>0</v>
      </c>
      <c r="I163" s="18">
        <v>2246</v>
      </c>
      <c r="J163" s="24" t="s">
        <v>149</v>
      </c>
      <c r="K163" s="32" t="s">
        <v>218</v>
      </c>
      <c r="L163" s="25" t="s">
        <v>2151</v>
      </c>
      <c r="M163" s="20" t="s">
        <v>2152</v>
      </c>
      <c r="N163" s="3">
        <v>31852</v>
      </c>
      <c r="O163" s="38"/>
      <c r="P163" s="39"/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524</v>
      </c>
      <c r="F164" s="4" t="s">
        <v>2147</v>
      </c>
      <c r="G164" s="2" t="s">
        <v>1307</v>
      </c>
      <c r="H164" s="18">
        <v>0</v>
      </c>
      <c r="I164" s="18">
        <v>2246</v>
      </c>
      <c r="J164" s="24" t="s">
        <v>2</v>
      </c>
      <c r="K164" s="32" t="s">
        <v>1</v>
      </c>
      <c r="L164" s="25" t="s">
        <v>2151</v>
      </c>
      <c r="M164" s="20" t="s">
        <v>2</v>
      </c>
      <c r="N164" s="3">
        <v>31852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526</v>
      </c>
      <c r="F165" s="4" t="s">
        <v>2157</v>
      </c>
      <c r="G165" s="2" t="s">
        <v>2158</v>
      </c>
      <c r="H165" s="18">
        <v>0</v>
      </c>
      <c r="I165" s="18" t="s">
        <v>2159</v>
      </c>
      <c r="J165" s="24" t="s">
        <v>8</v>
      </c>
      <c r="K165" s="32">
        <v>0</v>
      </c>
      <c r="L165" s="25" t="s">
        <v>2160</v>
      </c>
      <c r="M165" s="20" t="s">
        <v>2161</v>
      </c>
      <c r="N165" s="3">
        <v>31873</v>
      </c>
      <c r="O165" s="36" t="s">
        <v>2162</v>
      </c>
      <c r="P165" s="37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528</v>
      </c>
      <c r="F166" s="4" t="s">
        <v>2157</v>
      </c>
      <c r="G166" s="2" t="s">
        <v>2163</v>
      </c>
      <c r="H166" s="18">
        <v>0</v>
      </c>
      <c r="I166" s="18" t="s">
        <v>2159</v>
      </c>
      <c r="J166" s="24" t="s">
        <v>8</v>
      </c>
      <c r="K166" s="32">
        <v>0</v>
      </c>
      <c r="L166" s="25" t="s">
        <v>2160</v>
      </c>
      <c r="M166" s="20" t="s">
        <v>2161</v>
      </c>
      <c r="N166" s="3">
        <v>31873</v>
      </c>
      <c r="O166" s="38"/>
      <c r="P166" s="39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530</v>
      </c>
      <c r="F167" s="4" t="s">
        <v>2157</v>
      </c>
      <c r="G167" s="2" t="s">
        <v>2164</v>
      </c>
      <c r="H167" s="18">
        <v>0</v>
      </c>
      <c r="I167" s="18" t="s">
        <v>2159</v>
      </c>
      <c r="J167" s="24" t="s">
        <v>8</v>
      </c>
      <c r="K167" s="32" t="s">
        <v>218</v>
      </c>
      <c r="L167" s="25" t="s">
        <v>2160</v>
      </c>
      <c r="M167" s="20" t="s">
        <v>2161</v>
      </c>
      <c r="N167" s="3">
        <v>31873</v>
      </c>
      <c r="O167" s="38"/>
      <c r="P167" s="39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532</v>
      </c>
      <c r="F168" s="4" t="s">
        <v>2165</v>
      </c>
      <c r="G168" s="2" t="s">
        <v>2166</v>
      </c>
      <c r="H168" s="18" t="s">
        <v>14</v>
      </c>
      <c r="I168" s="18" t="s">
        <v>2167</v>
      </c>
      <c r="J168" s="24" t="s">
        <v>8</v>
      </c>
      <c r="K168" s="32" t="s">
        <v>218</v>
      </c>
      <c r="L168" s="25" t="s">
        <v>2168</v>
      </c>
      <c r="M168" s="20" t="s">
        <v>2169</v>
      </c>
      <c r="N168" s="3">
        <v>31880</v>
      </c>
      <c r="O168" s="36" t="s">
        <v>2170</v>
      </c>
      <c r="P168" s="37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535</v>
      </c>
      <c r="F169" s="4" t="s">
        <v>2165</v>
      </c>
      <c r="G169" s="2" t="s">
        <v>2171</v>
      </c>
      <c r="H169" s="18" t="s">
        <v>14</v>
      </c>
      <c r="I169" s="18" t="s">
        <v>2167</v>
      </c>
      <c r="J169" s="24" t="s">
        <v>6</v>
      </c>
      <c r="K169" s="32" t="s">
        <v>218</v>
      </c>
      <c r="L169" s="25" t="s">
        <v>2168</v>
      </c>
      <c r="M169" s="20" t="s">
        <v>2169</v>
      </c>
      <c r="N169" s="3">
        <v>31880</v>
      </c>
      <c r="O169" s="38"/>
      <c r="P169" s="39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537</v>
      </c>
      <c r="F170" s="4" t="s">
        <v>2165</v>
      </c>
      <c r="G170" s="2" t="s">
        <v>2172</v>
      </c>
      <c r="H170" s="18" t="s">
        <v>13</v>
      </c>
      <c r="I170" s="18" t="s">
        <v>2167</v>
      </c>
      <c r="J170" s="24" t="s">
        <v>8</v>
      </c>
      <c r="K170" s="32" t="s">
        <v>218</v>
      </c>
      <c r="L170" s="25" t="s">
        <v>2168</v>
      </c>
      <c r="M170" s="20" t="s">
        <v>2169</v>
      </c>
      <c r="N170" s="3">
        <v>31880</v>
      </c>
      <c r="O170" s="38"/>
      <c r="P170" s="39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539</v>
      </c>
      <c r="F171" s="4" t="s">
        <v>2173</v>
      </c>
      <c r="G171" s="2" t="s">
        <v>2174</v>
      </c>
      <c r="H171" s="18" t="s">
        <v>1957</v>
      </c>
      <c r="I171" s="18" t="s">
        <v>2175</v>
      </c>
      <c r="J171" s="24" t="s">
        <v>1961</v>
      </c>
      <c r="K171" s="32">
        <v>0</v>
      </c>
      <c r="L171" s="25" t="s">
        <v>2176</v>
      </c>
      <c r="M171" s="20" t="s">
        <v>2177</v>
      </c>
      <c r="N171" s="3">
        <v>31894</v>
      </c>
      <c r="O171" s="36" t="s">
        <v>2178</v>
      </c>
      <c r="P171" s="37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542</v>
      </c>
      <c r="F172" s="4" t="s">
        <v>2173</v>
      </c>
      <c r="G172" s="2" t="s">
        <v>2179</v>
      </c>
      <c r="H172" s="18" t="s">
        <v>190</v>
      </c>
      <c r="I172" s="18" t="s">
        <v>2175</v>
      </c>
      <c r="J172" s="24" t="s">
        <v>1961</v>
      </c>
      <c r="K172" s="32">
        <v>0</v>
      </c>
      <c r="L172" s="25" t="s">
        <v>2176</v>
      </c>
      <c r="M172" s="20" t="s">
        <v>2177</v>
      </c>
      <c r="N172" s="3">
        <v>31894</v>
      </c>
      <c r="O172" s="38"/>
      <c r="P172" s="39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544</v>
      </c>
      <c r="F173" s="4" t="s">
        <v>2173</v>
      </c>
      <c r="G173" s="2" t="s">
        <v>2180</v>
      </c>
      <c r="H173" s="18" t="s">
        <v>190</v>
      </c>
      <c r="I173" s="18" t="s">
        <v>2175</v>
      </c>
      <c r="J173" s="24" t="s">
        <v>1961</v>
      </c>
      <c r="K173" s="32">
        <v>0</v>
      </c>
      <c r="L173" s="25" t="s">
        <v>2176</v>
      </c>
      <c r="M173" s="20" t="s">
        <v>2177</v>
      </c>
      <c r="N173" s="3">
        <v>31894</v>
      </c>
      <c r="O173" s="38"/>
      <c r="P173" s="39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546</v>
      </c>
      <c r="F174" s="4" t="s">
        <v>2173</v>
      </c>
      <c r="G174" s="2" t="s">
        <v>2181</v>
      </c>
      <c r="H174" s="18" t="s">
        <v>793</v>
      </c>
      <c r="I174" s="18">
        <v>2250</v>
      </c>
      <c r="J174" s="24" t="s">
        <v>1443</v>
      </c>
      <c r="K174" s="32" t="s">
        <v>218</v>
      </c>
      <c r="L174" s="25" t="s">
        <v>2176</v>
      </c>
      <c r="M174" s="20" t="s">
        <v>2177</v>
      </c>
      <c r="N174" s="3">
        <v>31894</v>
      </c>
      <c r="O174" s="36" t="s">
        <v>2178</v>
      </c>
      <c r="P174" s="37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549</v>
      </c>
      <c r="F175" s="4" t="s">
        <v>2173</v>
      </c>
      <c r="G175" s="2" t="s">
        <v>2182</v>
      </c>
      <c r="H175" s="18" t="s">
        <v>793</v>
      </c>
      <c r="I175" s="18">
        <v>2250</v>
      </c>
      <c r="J175" s="24" t="s">
        <v>1443</v>
      </c>
      <c r="K175" s="32" t="s">
        <v>218</v>
      </c>
      <c r="L175" s="25" t="s">
        <v>2176</v>
      </c>
      <c r="M175" s="20" t="s">
        <v>2177</v>
      </c>
      <c r="N175" s="3">
        <v>31894</v>
      </c>
      <c r="O175" s="38"/>
      <c r="P175" s="39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551</v>
      </c>
      <c r="F176" s="4" t="s">
        <v>2173</v>
      </c>
      <c r="G176" s="2" t="s">
        <v>2183</v>
      </c>
      <c r="H176" s="18">
        <v>0</v>
      </c>
      <c r="I176" s="18">
        <v>2250</v>
      </c>
      <c r="J176" s="24" t="s">
        <v>2</v>
      </c>
      <c r="K176" s="32" t="s">
        <v>1</v>
      </c>
      <c r="L176" s="25" t="s">
        <v>2176</v>
      </c>
      <c r="M176" s="20" t="s">
        <v>2</v>
      </c>
      <c r="N176" s="3">
        <v>31894</v>
      </c>
      <c r="O176" s="38"/>
      <c r="P176" s="39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553</v>
      </c>
      <c r="F177" s="4" t="s">
        <v>2184</v>
      </c>
      <c r="G177" s="2" t="s">
        <v>2185</v>
      </c>
      <c r="H177" s="18" t="s">
        <v>793</v>
      </c>
      <c r="I177" s="18" t="s">
        <v>2186</v>
      </c>
      <c r="J177" s="24" t="s">
        <v>2187</v>
      </c>
      <c r="K177" s="32">
        <v>0</v>
      </c>
      <c r="L177" s="25" t="s">
        <v>2188</v>
      </c>
      <c r="M177" s="20" t="s">
        <v>2189</v>
      </c>
      <c r="N177" s="3">
        <v>31908</v>
      </c>
      <c r="O177" s="36" t="s">
        <v>2190</v>
      </c>
      <c r="P177" s="37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554</v>
      </c>
      <c r="F178" s="4" t="s">
        <v>2184</v>
      </c>
      <c r="G178" s="2" t="s">
        <v>2191</v>
      </c>
      <c r="H178" s="18" t="s">
        <v>1957</v>
      </c>
      <c r="I178" s="18" t="s">
        <v>2186</v>
      </c>
      <c r="J178" s="24" t="s">
        <v>2192</v>
      </c>
      <c r="K178" s="32">
        <v>0</v>
      </c>
      <c r="L178" s="25" t="s">
        <v>2188</v>
      </c>
      <c r="M178" s="20">
        <v>31929</v>
      </c>
      <c r="N178" s="3">
        <v>31908</v>
      </c>
      <c r="O178" s="38"/>
      <c r="P178" s="39"/>
    </row>
    <row r="179" spans="1:16" ht="15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969</v>
      </c>
      <c r="F179" s="4" t="s">
        <v>2184</v>
      </c>
      <c r="G179" s="2" t="s">
        <v>2193</v>
      </c>
      <c r="H179" s="18">
        <v>0</v>
      </c>
      <c r="I179" s="18" t="s">
        <v>2186</v>
      </c>
      <c r="J179" s="24" t="s">
        <v>2</v>
      </c>
      <c r="K179" s="32" t="s">
        <v>1</v>
      </c>
      <c r="L179" s="25" t="s">
        <v>2188</v>
      </c>
      <c r="M179" s="20" t="s">
        <v>2</v>
      </c>
      <c r="N179" s="3">
        <v>31908</v>
      </c>
      <c r="O179" s="38"/>
      <c r="P179" s="39"/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556</v>
      </c>
      <c r="F180" s="4" t="s">
        <v>2184</v>
      </c>
      <c r="G180" s="2" t="s">
        <v>2185</v>
      </c>
      <c r="H180" s="18">
        <v>0</v>
      </c>
      <c r="I180" s="18" t="s">
        <v>2186</v>
      </c>
      <c r="J180" s="24" t="s">
        <v>2187</v>
      </c>
      <c r="K180" s="32" t="s">
        <v>218</v>
      </c>
      <c r="L180" s="25" t="s">
        <v>2188</v>
      </c>
      <c r="M180" s="20" t="s">
        <v>2189</v>
      </c>
      <c r="N180" s="3">
        <v>31908</v>
      </c>
      <c r="O180" s="36" t="s">
        <v>2190</v>
      </c>
      <c r="P180" s="37">
        <v>0</v>
      </c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558</v>
      </c>
      <c r="F181" s="4" t="s">
        <v>2184</v>
      </c>
      <c r="G181" s="2" t="s">
        <v>2191</v>
      </c>
      <c r="H181" s="18">
        <v>0</v>
      </c>
      <c r="I181" s="18" t="s">
        <v>2186</v>
      </c>
      <c r="J181" s="24" t="s">
        <v>23</v>
      </c>
      <c r="K181" s="32" t="s">
        <v>218</v>
      </c>
      <c r="L181" s="25" t="s">
        <v>2188</v>
      </c>
      <c r="M181" s="20" t="s">
        <v>2189</v>
      </c>
      <c r="N181" s="3">
        <v>31908</v>
      </c>
      <c r="O181" s="38"/>
      <c r="P181" s="39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560</v>
      </c>
      <c r="F182" s="4" t="s">
        <v>2184</v>
      </c>
      <c r="G182" s="2" t="s">
        <v>2193</v>
      </c>
      <c r="H182" s="18">
        <v>0</v>
      </c>
      <c r="I182" s="18" t="s">
        <v>2186</v>
      </c>
      <c r="J182" s="24" t="s">
        <v>2</v>
      </c>
      <c r="K182" s="32" t="s">
        <v>1</v>
      </c>
      <c r="L182" s="25" t="s">
        <v>2188</v>
      </c>
      <c r="M182" s="20" t="s">
        <v>2</v>
      </c>
      <c r="N182" s="3">
        <v>31908</v>
      </c>
      <c r="O182" s="38"/>
      <c r="P182" s="39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562</v>
      </c>
      <c r="F183" s="4" t="s">
        <v>2194</v>
      </c>
      <c r="G183" s="2" t="s">
        <v>2195</v>
      </c>
      <c r="H183" s="18" t="s">
        <v>13</v>
      </c>
      <c r="I183" s="18" t="s">
        <v>2196</v>
      </c>
      <c r="J183" s="24" t="s">
        <v>681</v>
      </c>
      <c r="K183" s="32" t="s">
        <v>218</v>
      </c>
      <c r="L183" s="25" t="s">
        <v>2197</v>
      </c>
      <c r="M183" s="20" t="s">
        <v>2198</v>
      </c>
      <c r="N183" s="3">
        <v>31922</v>
      </c>
      <c r="O183" s="36" t="s">
        <v>2199</v>
      </c>
      <c r="P183" s="37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565</v>
      </c>
      <c r="F184" s="4" t="s">
        <v>2194</v>
      </c>
      <c r="G184" s="2" t="s">
        <v>2200</v>
      </c>
      <c r="H184" s="18" t="s">
        <v>14</v>
      </c>
      <c r="I184" s="18" t="s">
        <v>2196</v>
      </c>
      <c r="J184" s="24" t="s">
        <v>681</v>
      </c>
      <c r="K184" s="32" t="s">
        <v>218</v>
      </c>
      <c r="L184" s="25" t="s">
        <v>2197</v>
      </c>
      <c r="M184" s="20" t="s">
        <v>2198</v>
      </c>
      <c r="N184" s="3">
        <v>31922</v>
      </c>
      <c r="O184" s="38"/>
      <c r="P184" s="39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567</v>
      </c>
      <c r="F185" s="4" t="s">
        <v>2194</v>
      </c>
      <c r="G185" s="2" t="s">
        <v>2201</v>
      </c>
      <c r="H185" s="18">
        <v>0</v>
      </c>
      <c r="I185" s="18" t="s">
        <v>2196</v>
      </c>
      <c r="J185" s="24" t="s">
        <v>2</v>
      </c>
      <c r="K185" s="32" t="s">
        <v>1</v>
      </c>
      <c r="L185" s="25" t="s">
        <v>2197</v>
      </c>
      <c r="M185" s="20" t="s">
        <v>2</v>
      </c>
      <c r="N185" s="3">
        <v>31922</v>
      </c>
      <c r="O185" s="38"/>
      <c r="P185" s="39"/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982</v>
      </c>
      <c r="F186" s="4" t="s">
        <v>2202</v>
      </c>
      <c r="G186" s="2" t="s">
        <v>2203</v>
      </c>
      <c r="H186" s="18" t="s">
        <v>13</v>
      </c>
      <c r="I186" s="18" t="s">
        <v>2204</v>
      </c>
      <c r="J186" s="24" t="s">
        <v>2205</v>
      </c>
      <c r="K186" s="32">
        <v>0</v>
      </c>
      <c r="L186" s="25" t="s">
        <v>2206</v>
      </c>
      <c r="M186" s="20" t="s">
        <v>2207</v>
      </c>
      <c r="N186" s="3">
        <v>31943</v>
      </c>
      <c r="O186" s="36" t="s">
        <v>2190</v>
      </c>
      <c r="P186" s="37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1" t="s">
        <v>983</v>
      </c>
      <c r="F187" s="4" t="s">
        <v>2202</v>
      </c>
      <c r="G187" s="2" t="s">
        <v>2208</v>
      </c>
      <c r="H187" s="18" t="s">
        <v>13</v>
      </c>
      <c r="I187" s="18" t="s">
        <v>2204</v>
      </c>
      <c r="J187" s="24" t="s">
        <v>2205</v>
      </c>
      <c r="K187" s="32">
        <v>0</v>
      </c>
      <c r="L187" s="25" t="s">
        <v>2206</v>
      </c>
      <c r="M187" s="20" t="s">
        <v>2207</v>
      </c>
      <c r="N187" s="3">
        <v>31943</v>
      </c>
      <c r="O187" s="38"/>
      <c r="P187" s="39"/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984</v>
      </c>
      <c r="F188" s="4" t="s">
        <v>2202</v>
      </c>
      <c r="G188" s="2" t="s">
        <v>2209</v>
      </c>
      <c r="H188" s="18">
        <v>0</v>
      </c>
      <c r="I188" s="18">
        <v>2255</v>
      </c>
      <c r="J188" s="24" t="s">
        <v>2205</v>
      </c>
      <c r="K188" s="32">
        <v>0</v>
      </c>
      <c r="L188" s="25" t="s">
        <v>2206</v>
      </c>
      <c r="M188" s="20" t="s">
        <v>2207</v>
      </c>
      <c r="N188" s="3">
        <v>31943</v>
      </c>
      <c r="O188" s="38"/>
      <c r="P188" s="39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985</v>
      </c>
      <c r="F189" s="4" t="s">
        <v>2202</v>
      </c>
      <c r="G189" s="2" t="s">
        <v>2210</v>
      </c>
      <c r="H189" s="18">
        <v>0</v>
      </c>
      <c r="I189" s="18">
        <v>2255</v>
      </c>
      <c r="J189" s="24" t="s">
        <v>1563</v>
      </c>
      <c r="K189" s="32">
        <v>0</v>
      </c>
      <c r="L189" s="25" t="s">
        <v>2206</v>
      </c>
      <c r="M189" s="20" t="s">
        <v>2207</v>
      </c>
      <c r="N189" s="3">
        <v>31943</v>
      </c>
      <c r="O189" s="36" t="s">
        <v>2190</v>
      </c>
      <c r="P189" s="37">
        <v>0</v>
      </c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991</v>
      </c>
      <c r="F190" s="4" t="s">
        <v>2202</v>
      </c>
      <c r="G190" s="2" t="s">
        <v>2211</v>
      </c>
      <c r="H190" s="18">
        <v>0</v>
      </c>
      <c r="I190" s="18">
        <v>2255</v>
      </c>
      <c r="J190" s="24" t="s">
        <v>1563</v>
      </c>
      <c r="K190" s="32" t="s">
        <v>218</v>
      </c>
      <c r="L190" s="25" t="s">
        <v>2206</v>
      </c>
      <c r="M190" s="20" t="s">
        <v>2207</v>
      </c>
      <c r="N190" s="3">
        <v>31943</v>
      </c>
      <c r="O190" s="38"/>
      <c r="P190" s="39"/>
    </row>
    <row r="191" spans="1:16" ht="15" thickBot="1" x14ac:dyDescent="0.35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993</v>
      </c>
      <c r="F191" s="4" t="s">
        <v>2202</v>
      </c>
      <c r="G191" s="2" t="s">
        <v>2212</v>
      </c>
      <c r="H191" s="18">
        <v>0</v>
      </c>
      <c r="I191" s="18">
        <v>2255</v>
      </c>
      <c r="J191" s="24" t="s">
        <v>2</v>
      </c>
      <c r="K191" s="32" t="s">
        <v>1</v>
      </c>
      <c r="L191" s="25" t="s">
        <v>2206</v>
      </c>
      <c r="M191" s="20" t="s">
        <v>2</v>
      </c>
      <c r="N191" s="3">
        <v>31943</v>
      </c>
      <c r="O191" s="38"/>
      <c r="P191" s="39"/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995</v>
      </c>
      <c r="F192" s="4" t="s">
        <v>2202</v>
      </c>
      <c r="G192" s="2" t="s">
        <v>2213</v>
      </c>
      <c r="H192" s="18" t="s">
        <v>1957</v>
      </c>
      <c r="I192" s="18">
        <v>2256</v>
      </c>
      <c r="J192" s="24" t="s">
        <v>2214</v>
      </c>
      <c r="K192" s="32" t="s">
        <v>218</v>
      </c>
      <c r="L192" s="25" t="s">
        <v>2206</v>
      </c>
      <c r="M192" s="20" t="s">
        <v>2207</v>
      </c>
      <c r="N192" s="3">
        <v>31943</v>
      </c>
      <c r="O192" s="36" t="s">
        <v>2190</v>
      </c>
      <c r="P192" s="37">
        <v>0</v>
      </c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998</v>
      </c>
      <c r="F193" s="4" t="s">
        <v>2202</v>
      </c>
      <c r="G193" s="2" t="s">
        <v>2215</v>
      </c>
      <c r="H193" s="18" t="s">
        <v>793</v>
      </c>
      <c r="I193" s="18">
        <v>2256</v>
      </c>
      <c r="J193" s="24" t="s">
        <v>2214</v>
      </c>
      <c r="K193" s="32" t="s">
        <v>218</v>
      </c>
      <c r="L193" s="25" t="s">
        <v>2206</v>
      </c>
      <c r="M193" s="20" t="s">
        <v>2207</v>
      </c>
      <c r="N193" s="3">
        <v>31943</v>
      </c>
      <c r="O193" s="38"/>
      <c r="P193" s="39"/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1000</v>
      </c>
      <c r="F194" s="4" t="s">
        <v>2202</v>
      </c>
      <c r="G194" s="2" t="s">
        <v>2216</v>
      </c>
      <c r="H194" s="18" t="s">
        <v>190</v>
      </c>
      <c r="I194" s="18">
        <v>2256</v>
      </c>
      <c r="J194" s="24">
        <v>0</v>
      </c>
      <c r="K194" s="32" t="s">
        <v>218</v>
      </c>
      <c r="L194" s="25" t="s">
        <v>2206</v>
      </c>
      <c r="M194" s="20" t="s">
        <v>2207</v>
      </c>
      <c r="N194" s="3">
        <v>31943</v>
      </c>
      <c r="O194" s="38"/>
      <c r="P194" s="39"/>
    </row>
    <row r="195" spans="1:16" x14ac:dyDescent="0.3">
      <c r="A195" s="15" t="str">
        <f t="shared" ref="A195:A255" si="6">IF(B195="?","?","")</f>
        <v/>
      </c>
      <c r="B195" s="10" t="str">
        <f t="shared" ref="B195:B255" si="7">IF(AND(C195="",D195&gt;0),"?",IF(C195="","◄",IF(D195&gt;=1,"►","")))</f>
        <v>◄</v>
      </c>
      <c r="C195" s="11"/>
      <c r="D195" s="12"/>
      <c r="E195" s="30" t="s">
        <v>1002</v>
      </c>
      <c r="F195" s="4" t="s">
        <v>2202</v>
      </c>
      <c r="G195" s="2" t="s">
        <v>2217</v>
      </c>
      <c r="H195" s="18" t="s">
        <v>13</v>
      </c>
      <c r="I195" s="18">
        <v>2256</v>
      </c>
      <c r="J195" s="24" t="s">
        <v>2214</v>
      </c>
      <c r="K195" s="32" t="s">
        <v>218</v>
      </c>
      <c r="L195" s="25" t="s">
        <v>2206</v>
      </c>
      <c r="M195" s="20" t="s">
        <v>2207</v>
      </c>
      <c r="N195" s="3">
        <v>31943</v>
      </c>
      <c r="O195" s="36" t="s">
        <v>2190</v>
      </c>
      <c r="P195" s="37">
        <v>0</v>
      </c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1009</v>
      </c>
      <c r="F196" s="4" t="s">
        <v>2202</v>
      </c>
      <c r="G196" s="2" t="s">
        <v>2218</v>
      </c>
      <c r="H196" s="18" t="s">
        <v>2219</v>
      </c>
      <c r="I196" s="18">
        <v>2256</v>
      </c>
      <c r="J196" s="24" t="s">
        <v>2214</v>
      </c>
      <c r="K196" s="32" t="s">
        <v>218</v>
      </c>
      <c r="L196" s="25" t="s">
        <v>2206</v>
      </c>
      <c r="M196" s="20" t="s">
        <v>2207</v>
      </c>
      <c r="N196" s="3">
        <v>31943</v>
      </c>
      <c r="O196" s="38"/>
      <c r="P196" s="39"/>
    </row>
    <row r="197" spans="1:16" ht="15" thickBot="1" x14ac:dyDescent="0.35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1011</v>
      </c>
      <c r="F197" s="4" t="s">
        <v>2202</v>
      </c>
      <c r="G197" s="2" t="s">
        <v>2220</v>
      </c>
      <c r="H197" s="18">
        <v>0</v>
      </c>
      <c r="I197" s="18">
        <v>2256</v>
      </c>
      <c r="J197" s="24" t="s">
        <v>2</v>
      </c>
      <c r="K197" s="32" t="s">
        <v>1</v>
      </c>
      <c r="L197" s="25" t="s">
        <v>2206</v>
      </c>
      <c r="M197" s="20" t="s">
        <v>2</v>
      </c>
      <c r="N197" s="3">
        <v>31943</v>
      </c>
      <c r="O197" s="38"/>
      <c r="P197" s="39"/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1014</v>
      </c>
      <c r="F198" s="4" t="s">
        <v>2202</v>
      </c>
      <c r="G198" s="2" t="s">
        <v>2221</v>
      </c>
      <c r="H198" s="18">
        <v>0</v>
      </c>
      <c r="I198" s="18">
        <v>2257</v>
      </c>
      <c r="J198" s="24" t="s">
        <v>6</v>
      </c>
      <c r="K198" s="32">
        <v>0</v>
      </c>
      <c r="L198" s="25" t="s">
        <v>2206</v>
      </c>
      <c r="M198" s="20" t="s">
        <v>2207</v>
      </c>
      <c r="N198" s="3">
        <v>31943</v>
      </c>
      <c r="O198" s="36" t="s">
        <v>2190</v>
      </c>
      <c r="P198" s="37">
        <v>0</v>
      </c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1022</v>
      </c>
      <c r="F199" s="4" t="s">
        <v>2202</v>
      </c>
      <c r="G199" s="2" t="s">
        <v>2222</v>
      </c>
      <c r="H199" s="18">
        <v>0</v>
      </c>
      <c r="I199" s="18">
        <v>2257</v>
      </c>
      <c r="J199" s="24" t="s">
        <v>6</v>
      </c>
      <c r="K199" s="32">
        <v>0</v>
      </c>
      <c r="L199" s="25" t="s">
        <v>2206</v>
      </c>
      <c r="M199" s="20" t="s">
        <v>2207</v>
      </c>
      <c r="N199" s="3">
        <v>31943</v>
      </c>
      <c r="O199" s="38"/>
      <c r="P199" s="39"/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1024</v>
      </c>
      <c r="F200" s="4" t="s">
        <v>2202</v>
      </c>
      <c r="G200" s="2" t="s">
        <v>2223</v>
      </c>
      <c r="H200" s="18">
        <v>0</v>
      </c>
      <c r="I200" s="18">
        <v>2257</v>
      </c>
      <c r="J200" s="24" t="s">
        <v>2</v>
      </c>
      <c r="K200" s="32" t="s">
        <v>1</v>
      </c>
      <c r="L200" s="25" t="s">
        <v>2206</v>
      </c>
      <c r="M200" s="20" t="s">
        <v>2</v>
      </c>
      <c r="N200" s="3">
        <v>31943</v>
      </c>
      <c r="O200" s="38"/>
      <c r="P200" s="39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1027</v>
      </c>
      <c r="F201" s="4" t="s">
        <v>2202</v>
      </c>
      <c r="G201" s="2" t="s">
        <v>2224</v>
      </c>
      <c r="H201" s="18">
        <v>0</v>
      </c>
      <c r="I201" s="18">
        <v>2258</v>
      </c>
      <c r="J201" s="24" t="s">
        <v>21</v>
      </c>
      <c r="K201" s="32">
        <v>0</v>
      </c>
      <c r="L201" s="25" t="s">
        <v>2206</v>
      </c>
      <c r="M201" s="20" t="s">
        <v>2207</v>
      </c>
      <c r="N201" s="3">
        <v>31943</v>
      </c>
      <c r="O201" s="36" t="s">
        <v>2190</v>
      </c>
      <c r="P201" s="37">
        <v>0</v>
      </c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1678</v>
      </c>
      <c r="F202" s="4" t="s">
        <v>2202</v>
      </c>
      <c r="G202" s="2" t="s">
        <v>2225</v>
      </c>
      <c r="H202" s="18">
        <v>0</v>
      </c>
      <c r="I202" s="18">
        <v>2258</v>
      </c>
      <c r="J202" s="24" t="s">
        <v>21</v>
      </c>
      <c r="K202" s="32">
        <v>0</v>
      </c>
      <c r="L202" s="25" t="s">
        <v>2206</v>
      </c>
      <c r="M202" s="20" t="s">
        <v>2207</v>
      </c>
      <c r="N202" s="3">
        <v>31943</v>
      </c>
      <c r="O202" s="38"/>
      <c r="P202" s="39"/>
    </row>
    <row r="203" spans="1:16" ht="15" thickBot="1" x14ac:dyDescent="0.35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1680</v>
      </c>
      <c r="F203" s="4" t="s">
        <v>2202</v>
      </c>
      <c r="G203" s="2" t="s">
        <v>2226</v>
      </c>
      <c r="H203" s="18">
        <v>0</v>
      </c>
      <c r="I203" s="18">
        <v>2258</v>
      </c>
      <c r="J203" s="24" t="s">
        <v>2</v>
      </c>
      <c r="K203" s="32" t="s">
        <v>1</v>
      </c>
      <c r="L203" s="25" t="s">
        <v>2206</v>
      </c>
      <c r="M203" s="20" t="s">
        <v>2</v>
      </c>
      <c r="N203" s="3">
        <v>31943</v>
      </c>
      <c r="O203" s="38"/>
      <c r="P203" s="39"/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1029</v>
      </c>
      <c r="F204" s="4" t="s">
        <v>2227</v>
      </c>
      <c r="G204" s="2" t="s">
        <v>2228</v>
      </c>
      <c r="H204" s="18" t="s">
        <v>14</v>
      </c>
      <c r="I204" s="18" t="s">
        <v>2229</v>
      </c>
      <c r="J204" s="24" t="s">
        <v>36</v>
      </c>
      <c r="K204" s="32">
        <v>0</v>
      </c>
      <c r="L204" s="25" t="s">
        <v>2230</v>
      </c>
      <c r="M204" s="20" t="s">
        <v>2231</v>
      </c>
      <c r="N204" s="3">
        <v>32027</v>
      </c>
      <c r="O204" s="36" t="s">
        <v>2232</v>
      </c>
      <c r="P204" s="37">
        <v>0</v>
      </c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1032</v>
      </c>
      <c r="F205" s="4" t="s">
        <v>2227</v>
      </c>
      <c r="G205" s="2" t="s">
        <v>2233</v>
      </c>
      <c r="H205" s="18" t="s">
        <v>13</v>
      </c>
      <c r="I205" s="18" t="s">
        <v>2229</v>
      </c>
      <c r="J205" s="24" t="s">
        <v>6</v>
      </c>
      <c r="K205" s="32">
        <v>0</v>
      </c>
      <c r="L205" s="25" t="s">
        <v>2230</v>
      </c>
      <c r="M205" s="20" t="s">
        <v>2231</v>
      </c>
      <c r="N205" s="3">
        <v>32027</v>
      </c>
      <c r="O205" s="38"/>
      <c r="P205" s="39"/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1035</v>
      </c>
      <c r="F206" s="4" t="s">
        <v>2227</v>
      </c>
      <c r="G206" s="2" t="s">
        <v>2234</v>
      </c>
      <c r="H206" s="18">
        <v>0</v>
      </c>
      <c r="I206" s="18" t="s">
        <v>2229</v>
      </c>
      <c r="J206" s="24" t="s">
        <v>2</v>
      </c>
      <c r="K206" s="32" t="s">
        <v>1</v>
      </c>
      <c r="L206" s="25" t="s">
        <v>2230</v>
      </c>
      <c r="M206" s="20" t="s">
        <v>2</v>
      </c>
      <c r="N206" s="3">
        <v>32027</v>
      </c>
      <c r="O206" s="38"/>
      <c r="P206" s="39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1037</v>
      </c>
      <c r="F207" s="4" t="s">
        <v>2227</v>
      </c>
      <c r="G207" s="2" t="s">
        <v>2228</v>
      </c>
      <c r="H207" s="18" t="s">
        <v>13</v>
      </c>
      <c r="I207" s="18" t="s">
        <v>2229</v>
      </c>
      <c r="J207" s="24" t="s">
        <v>8</v>
      </c>
      <c r="K207" s="32" t="s">
        <v>218</v>
      </c>
      <c r="L207" s="25" t="s">
        <v>2230</v>
      </c>
      <c r="M207" s="20" t="s">
        <v>2231</v>
      </c>
      <c r="N207" s="3">
        <v>32027</v>
      </c>
      <c r="O207" s="36" t="s">
        <v>2232</v>
      </c>
      <c r="P207" s="37">
        <v>0</v>
      </c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1039</v>
      </c>
      <c r="F208" s="4" t="s">
        <v>2227</v>
      </c>
      <c r="G208" s="2" t="s">
        <v>2233</v>
      </c>
      <c r="H208" s="18" t="s">
        <v>14</v>
      </c>
      <c r="I208" s="18" t="s">
        <v>2229</v>
      </c>
      <c r="J208" s="24" t="s">
        <v>5</v>
      </c>
      <c r="K208" s="32" t="s">
        <v>218</v>
      </c>
      <c r="L208" s="25" t="s">
        <v>2230</v>
      </c>
      <c r="M208" s="20" t="s">
        <v>2231</v>
      </c>
      <c r="N208" s="3">
        <v>32027</v>
      </c>
      <c r="O208" s="38"/>
      <c r="P208" s="39"/>
    </row>
    <row r="209" spans="1:16" ht="15" thickBot="1" x14ac:dyDescent="0.35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1041</v>
      </c>
      <c r="F209" s="4" t="s">
        <v>2227</v>
      </c>
      <c r="G209" s="2" t="s">
        <v>2234</v>
      </c>
      <c r="H209" s="18">
        <v>0</v>
      </c>
      <c r="I209" s="18" t="s">
        <v>2229</v>
      </c>
      <c r="J209" s="24" t="s">
        <v>2</v>
      </c>
      <c r="K209" s="32" t="s">
        <v>1</v>
      </c>
      <c r="L209" s="25" t="s">
        <v>2230</v>
      </c>
      <c r="M209" s="20" t="s">
        <v>2</v>
      </c>
      <c r="N209" s="3">
        <v>32027</v>
      </c>
      <c r="O209" s="38"/>
      <c r="P209" s="39"/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1044</v>
      </c>
      <c r="F210" s="4" t="s">
        <v>2235</v>
      </c>
      <c r="G210" s="2" t="s">
        <v>2236</v>
      </c>
      <c r="H210" s="18" t="s">
        <v>9</v>
      </c>
      <c r="I210" s="18" t="s">
        <v>2237</v>
      </c>
      <c r="J210" s="24" t="s">
        <v>6</v>
      </c>
      <c r="K210" s="32">
        <v>0</v>
      </c>
      <c r="L210" s="25" t="s">
        <v>1409</v>
      </c>
      <c r="M210" s="20">
        <v>32027</v>
      </c>
      <c r="N210" s="3">
        <v>32027</v>
      </c>
      <c r="O210" s="36" t="s">
        <v>2232</v>
      </c>
      <c r="P210" s="37">
        <v>0</v>
      </c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1050</v>
      </c>
      <c r="F211" s="4" t="s">
        <v>2235</v>
      </c>
      <c r="G211" s="2" t="s">
        <v>2238</v>
      </c>
      <c r="H211" s="18" t="s">
        <v>9</v>
      </c>
      <c r="I211" s="18" t="s">
        <v>2237</v>
      </c>
      <c r="J211" s="24" t="s">
        <v>8</v>
      </c>
      <c r="K211" s="32">
        <v>0</v>
      </c>
      <c r="L211" s="25" t="s">
        <v>1409</v>
      </c>
      <c r="M211" s="20">
        <v>32027</v>
      </c>
      <c r="N211" s="3">
        <v>32027</v>
      </c>
      <c r="O211" s="38"/>
      <c r="P211" s="39"/>
    </row>
    <row r="212" spans="1:16" ht="15" thickBot="1" x14ac:dyDescent="0.35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1702</v>
      </c>
      <c r="F212" s="4" t="s">
        <v>2235</v>
      </c>
      <c r="G212" s="2" t="s">
        <v>2239</v>
      </c>
      <c r="H212" s="18" t="s">
        <v>10</v>
      </c>
      <c r="I212" s="18" t="s">
        <v>2237</v>
      </c>
      <c r="J212" s="24" t="s">
        <v>8</v>
      </c>
      <c r="K212" s="32">
        <v>0</v>
      </c>
      <c r="L212" s="25" t="s">
        <v>1409</v>
      </c>
      <c r="M212" s="20">
        <v>32027</v>
      </c>
      <c r="N212" s="3">
        <v>32027</v>
      </c>
      <c r="O212" s="38"/>
      <c r="P212" s="39"/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1052</v>
      </c>
      <c r="F213" s="4" t="s">
        <v>2240</v>
      </c>
      <c r="G213" s="2" t="s">
        <v>2241</v>
      </c>
      <c r="H213" s="18">
        <v>0</v>
      </c>
      <c r="I213" s="18" t="s">
        <v>2242</v>
      </c>
      <c r="J213" s="24" t="s">
        <v>6</v>
      </c>
      <c r="K213" s="32">
        <v>0</v>
      </c>
      <c r="L213" s="25" t="s">
        <v>2243</v>
      </c>
      <c r="M213" s="20" t="s">
        <v>2244</v>
      </c>
      <c r="N213" s="3">
        <v>32034</v>
      </c>
      <c r="O213" s="36" t="s">
        <v>2245</v>
      </c>
      <c r="P213" s="37">
        <v>0</v>
      </c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1058</v>
      </c>
      <c r="F214" s="4" t="s">
        <v>2240</v>
      </c>
      <c r="G214" s="2" t="s">
        <v>2246</v>
      </c>
      <c r="H214" s="18">
        <v>0</v>
      </c>
      <c r="I214" s="18" t="s">
        <v>2242</v>
      </c>
      <c r="J214" s="24" t="s">
        <v>2</v>
      </c>
      <c r="K214" s="32" t="s">
        <v>1</v>
      </c>
      <c r="L214" s="25" t="s">
        <v>2243</v>
      </c>
      <c r="M214" s="20" t="s">
        <v>2</v>
      </c>
      <c r="N214" s="3">
        <v>32034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1061</v>
      </c>
      <c r="F215" s="4" t="s">
        <v>2247</v>
      </c>
      <c r="G215" s="2" t="s">
        <v>2248</v>
      </c>
      <c r="H215" s="18">
        <v>0</v>
      </c>
      <c r="I215" s="18" t="s">
        <v>2249</v>
      </c>
      <c r="J215" s="24" t="s">
        <v>2250</v>
      </c>
      <c r="K215" s="32">
        <v>0</v>
      </c>
      <c r="L215" s="25" t="s">
        <v>2251</v>
      </c>
      <c r="M215" s="20" t="s">
        <v>2252</v>
      </c>
      <c r="N215" s="3" t="s">
        <v>2253</v>
      </c>
      <c r="O215" s="36" t="s">
        <v>2254</v>
      </c>
      <c r="P215" s="37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1719</v>
      </c>
      <c r="F216" s="4" t="s">
        <v>2247</v>
      </c>
      <c r="G216" s="2" t="s">
        <v>2255</v>
      </c>
      <c r="H216" s="18">
        <v>0</v>
      </c>
      <c r="I216" s="18" t="s">
        <v>2249</v>
      </c>
      <c r="J216" s="24" t="s">
        <v>2250</v>
      </c>
      <c r="K216" s="32">
        <v>0</v>
      </c>
      <c r="L216" s="25" t="s">
        <v>2251</v>
      </c>
      <c r="M216" s="20">
        <v>32058</v>
      </c>
      <c r="N216" s="3" t="s">
        <v>2253</v>
      </c>
      <c r="O216" s="38"/>
      <c r="P216" s="39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1066</v>
      </c>
      <c r="F217" s="4" t="s">
        <v>2247</v>
      </c>
      <c r="G217" s="2" t="s">
        <v>2256</v>
      </c>
      <c r="H217" s="18">
        <v>0</v>
      </c>
      <c r="I217" s="18" t="s">
        <v>2249</v>
      </c>
      <c r="J217" s="24" t="s">
        <v>2</v>
      </c>
      <c r="K217" s="32" t="s">
        <v>1</v>
      </c>
      <c r="L217" s="25" t="s">
        <v>2251</v>
      </c>
      <c r="M217" s="20" t="s">
        <v>2</v>
      </c>
      <c r="N217" s="3" t="s">
        <v>2253</v>
      </c>
      <c r="O217" s="38"/>
      <c r="P217" s="39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1068</v>
      </c>
      <c r="F218" s="4" t="s">
        <v>2257</v>
      </c>
      <c r="G218" s="2" t="s">
        <v>2258</v>
      </c>
      <c r="H218" s="18" t="s">
        <v>2005</v>
      </c>
      <c r="I218" s="18" t="s">
        <v>2259</v>
      </c>
      <c r="J218" s="24" t="s">
        <v>36</v>
      </c>
      <c r="K218" s="32">
        <v>0</v>
      </c>
      <c r="L218" s="25" t="s">
        <v>2260</v>
      </c>
      <c r="M218" s="20" t="s">
        <v>2261</v>
      </c>
      <c r="N218" s="3" t="s">
        <v>2262</v>
      </c>
      <c r="O218" s="36" t="s">
        <v>2263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1073</v>
      </c>
      <c r="F219" s="4" t="s">
        <v>2257</v>
      </c>
      <c r="G219" s="2" t="s">
        <v>2264</v>
      </c>
      <c r="H219" s="18" t="s">
        <v>2005</v>
      </c>
      <c r="I219" s="18" t="s">
        <v>2259</v>
      </c>
      <c r="J219" s="24" t="s">
        <v>2265</v>
      </c>
      <c r="K219" s="32">
        <v>0</v>
      </c>
      <c r="L219" s="25" t="s">
        <v>2260</v>
      </c>
      <c r="M219" s="20">
        <v>32060</v>
      </c>
      <c r="N219" s="3" t="s">
        <v>2262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2266</v>
      </c>
      <c r="F220" s="4" t="s">
        <v>2257</v>
      </c>
      <c r="G220" s="2" t="s">
        <v>2267</v>
      </c>
      <c r="H220" s="18" t="s">
        <v>1957</v>
      </c>
      <c r="I220" s="18" t="s">
        <v>2259</v>
      </c>
      <c r="J220" s="24" t="s">
        <v>36</v>
      </c>
      <c r="K220" s="32">
        <v>0</v>
      </c>
      <c r="L220" s="25" t="s">
        <v>2260</v>
      </c>
      <c r="M220" s="20" t="s">
        <v>2261</v>
      </c>
      <c r="N220" s="3" t="s">
        <v>2262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1075</v>
      </c>
      <c r="F221" s="4" t="s">
        <v>2257</v>
      </c>
      <c r="G221" s="2" t="s">
        <v>2268</v>
      </c>
      <c r="H221" s="18" t="s">
        <v>190</v>
      </c>
      <c r="I221" s="18" t="s">
        <v>2259</v>
      </c>
      <c r="J221" s="24" t="s">
        <v>1588</v>
      </c>
      <c r="K221" s="32" t="s">
        <v>218</v>
      </c>
      <c r="L221" s="25" t="s">
        <v>2260</v>
      </c>
      <c r="M221" s="20" t="s">
        <v>2261</v>
      </c>
      <c r="N221" s="3" t="s">
        <v>2262</v>
      </c>
      <c r="O221" s="36" t="s">
        <v>2263</v>
      </c>
      <c r="P221" s="37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1081</v>
      </c>
      <c r="F222" s="4" t="s">
        <v>2257</v>
      </c>
      <c r="G222" s="2" t="s">
        <v>2269</v>
      </c>
      <c r="H222" s="18" t="s">
        <v>190</v>
      </c>
      <c r="I222" s="18" t="s">
        <v>2259</v>
      </c>
      <c r="J222" s="24" t="s">
        <v>1588</v>
      </c>
      <c r="K222" s="32" t="s">
        <v>218</v>
      </c>
      <c r="L222" s="25" t="s">
        <v>2260</v>
      </c>
      <c r="M222" s="20" t="s">
        <v>2261</v>
      </c>
      <c r="N222" s="3" t="s">
        <v>2262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2270</v>
      </c>
      <c r="F223" s="4" t="s">
        <v>2257</v>
      </c>
      <c r="G223" s="2" t="s">
        <v>2271</v>
      </c>
      <c r="H223" s="18" t="s">
        <v>793</v>
      </c>
      <c r="I223" s="18" t="s">
        <v>2259</v>
      </c>
      <c r="J223" s="24" t="s">
        <v>2265</v>
      </c>
      <c r="K223" s="32" t="s">
        <v>218</v>
      </c>
      <c r="L223" s="25" t="s">
        <v>2260</v>
      </c>
      <c r="M223" s="20" t="s">
        <v>2261</v>
      </c>
      <c r="N223" s="3" t="s">
        <v>2262</v>
      </c>
      <c r="O223" s="38"/>
      <c r="P223" s="39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1083</v>
      </c>
      <c r="F224" s="4" t="s">
        <v>2257</v>
      </c>
      <c r="G224" s="2" t="s">
        <v>2272</v>
      </c>
      <c r="H224" s="18" t="s">
        <v>190</v>
      </c>
      <c r="I224" s="18" t="s">
        <v>2259</v>
      </c>
      <c r="J224" s="24" t="s">
        <v>2273</v>
      </c>
      <c r="K224" s="32" t="s">
        <v>218</v>
      </c>
      <c r="L224" s="25" t="s">
        <v>2260</v>
      </c>
      <c r="M224" s="20" t="s">
        <v>705</v>
      </c>
      <c r="N224" s="3" t="s">
        <v>2262</v>
      </c>
      <c r="O224" s="36" t="s">
        <v>2263</v>
      </c>
      <c r="P224" s="37">
        <v>0</v>
      </c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1089</v>
      </c>
      <c r="F225" s="4" t="s">
        <v>2257</v>
      </c>
      <c r="G225" s="2" t="s">
        <v>2274</v>
      </c>
      <c r="H225" s="18">
        <v>0</v>
      </c>
      <c r="I225" s="18" t="s">
        <v>2259</v>
      </c>
      <c r="J225" s="24" t="s">
        <v>2</v>
      </c>
      <c r="K225" s="32" t="s">
        <v>1</v>
      </c>
      <c r="L225" s="25" t="s">
        <v>2260</v>
      </c>
      <c r="M225" s="20" t="s">
        <v>2</v>
      </c>
      <c r="N225" s="3" t="s">
        <v>2262</v>
      </c>
      <c r="O225" s="38"/>
      <c r="P225" s="39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1091</v>
      </c>
      <c r="F226" s="4" t="s">
        <v>2275</v>
      </c>
      <c r="G226" s="2" t="s">
        <v>2276</v>
      </c>
      <c r="H226" s="18">
        <v>0</v>
      </c>
      <c r="I226" s="18" t="s">
        <v>2277</v>
      </c>
      <c r="J226" s="24" t="s">
        <v>2278</v>
      </c>
      <c r="K226" s="32">
        <v>0</v>
      </c>
      <c r="L226" s="25" t="s">
        <v>2279</v>
      </c>
      <c r="M226" s="20" t="s">
        <v>2280</v>
      </c>
      <c r="N226" s="3">
        <v>32069</v>
      </c>
      <c r="O226" s="36" t="s">
        <v>2281</v>
      </c>
      <c r="P226" s="37" t="s">
        <v>12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1099</v>
      </c>
      <c r="F227" s="4" t="s">
        <v>2275</v>
      </c>
      <c r="G227" s="2" t="s">
        <v>2282</v>
      </c>
      <c r="H227" s="18">
        <v>0</v>
      </c>
      <c r="I227" s="18" t="s">
        <v>2277</v>
      </c>
      <c r="J227" s="24" t="s">
        <v>2278</v>
      </c>
      <c r="K227" s="32">
        <v>0</v>
      </c>
      <c r="L227" s="25" t="s">
        <v>2279</v>
      </c>
      <c r="M227" s="20" t="s">
        <v>2280</v>
      </c>
      <c r="N227" s="3">
        <v>32069</v>
      </c>
      <c r="O227" s="38"/>
      <c r="P227" s="39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1102</v>
      </c>
      <c r="F228" s="4" t="s">
        <v>2275</v>
      </c>
      <c r="G228" s="2" t="s">
        <v>2283</v>
      </c>
      <c r="H228" s="18">
        <v>0</v>
      </c>
      <c r="I228" s="18" t="s">
        <v>2277</v>
      </c>
      <c r="J228" s="24" t="s">
        <v>2</v>
      </c>
      <c r="K228" s="32" t="s">
        <v>1</v>
      </c>
      <c r="L228" s="25" t="s">
        <v>2279</v>
      </c>
      <c r="M228" s="20" t="s">
        <v>2</v>
      </c>
      <c r="N228" s="3">
        <v>32069</v>
      </c>
      <c r="O228" s="38"/>
      <c r="P228" s="39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1105</v>
      </c>
      <c r="F229" s="4" t="s">
        <v>2275</v>
      </c>
      <c r="G229" s="2" t="s">
        <v>2284</v>
      </c>
      <c r="H229" s="18">
        <v>0</v>
      </c>
      <c r="I229" s="18">
        <v>2266</v>
      </c>
      <c r="J229" s="24" t="s">
        <v>2285</v>
      </c>
      <c r="K229" s="32">
        <v>0</v>
      </c>
      <c r="L229" s="25" t="s">
        <v>2279</v>
      </c>
      <c r="M229" s="20" t="s">
        <v>2280</v>
      </c>
      <c r="N229" s="3">
        <v>32069</v>
      </c>
      <c r="O229" s="36" t="s">
        <v>2281</v>
      </c>
      <c r="P229" s="37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1108</v>
      </c>
      <c r="F230" s="4" t="s">
        <v>2275</v>
      </c>
      <c r="G230" s="2" t="s">
        <v>2286</v>
      </c>
      <c r="H230" s="18">
        <v>0</v>
      </c>
      <c r="I230" s="18">
        <v>2266</v>
      </c>
      <c r="J230" s="24" t="s">
        <v>2285</v>
      </c>
      <c r="K230" s="32" t="s">
        <v>218</v>
      </c>
      <c r="L230" s="25" t="s">
        <v>2279</v>
      </c>
      <c r="M230" s="20" t="s">
        <v>2280</v>
      </c>
      <c r="N230" s="3">
        <v>32069</v>
      </c>
      <c r="O230" s="38"/>
      <c r="P230" s="39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1110</v>
      </c>
      <c r="F231" s="4" t="s">
        <v>2275</v>
      </c>
      <c r="G231" s="2" t="s">
        <v>2287</v>
      </c>
      <c r="H231" s="18">
        <v>0</v>
      </c>
      <c r="I231" s="18">
        <v>2266</v>
      </c>
      <c r="J231" s="24" t="s">
        <v>2</v>
      </c>
      <c r="K231" s="32" t="s">
        <v>1</v>
      </c>
      <c r="L231" s="25" t="s">
        <v>2279</v>
      </c>
      <c r="M231" s="20" t="s">
        <v>2</v>
      </c>
      <c r="N231" s="3">
        <v>32069</v>
      </c>
      <c r="O231" s="38"/>
      <c r="P231" s="39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1112</v>
      </c>
      <c r="F232" s="4" t="s">
        <v>2275</v>
      </c>
      <c r="G232" s="2" t="s">
        <v>2288</v>
      </c>
      <c r="H232" s="18" t="s">
        <v>1957</v>
      </c>
      <c r="I232" s="18">
        <v>2267</v>
      </c>
      <c r="J232" s="24" t="s">
        <v>2289</v>
      </c>
      <c r="K232" s="32" t="s">
        <v>218</v>
      </c>
      <c r="L232" s="25" t="s">
        <v>2279</v>
      </c>
      <c r="M232" s="20" t="s">
        <v>2280</v>
      </c>
      <c r="N232" s="3">
        <v>32069</v>
      </c>
      <c r="O232" s="36" t="s">
        <v>2281</v>
      </c>
      <c r="P232" s="37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1115</v>
      </c>
      <c r="F233" s="4" t="s">
        <v>2275</v>
      </c>
      <c r="G233" s="2" t="s">
        <v>2290</v>
      </c>
      <c r="H233" s="18" t="s">
        <v>1957</v>
      </c>
      <c r="I233" s="18">
        <v>2267</v>
      </c>
      <c r="J233" s="24" t="s">
        <v>2289</v>
      </c>
      <c r="K233" s="32" t="s">
        <v>218</v>
      </c>
      <c r="L233" s="25" t="s">
        <v>2279</v>
      </c>
      <c r="M233" s="20" t="s">
        <v>2280</v>
      </c>
      <c r="N233" s="3">
        <v>32069</v>
      </c>
      <c r="O233" s="38"/>
      <c r="P233" s="39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1118</v>
      </c>
      <c r="F234" s="4" t="s">
        <v>2275</v>
      </c>
      <c r="G234" s="2" t="s">
        <v>2291</v>
      </c>
      <c r="H234" s="18" t="s">
        <v>1957</v>
      </c>
      <c r="I234" s="18">
        <v>2267</v>
      </c>
      <c r="J234" s="24" t="s">
        <v>2289</v>
      </c>
      <c r="K234" s="32">
        <v>0</v>
      </c>
      <c r="L234" s="25" t="s">
        <v>2279</v>
      </c>
      <c r="M234" s="20" t="s">
        <v>2280</v>
      </c>
      <c r="N234" s="3">
        <v>32069</v>
      </c>
      <c r="O234" s="38"/>
      <c r="P234" s="39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1120</v>
      </c>
      <c r="F235" s="4" t="s">
        <v>2275</v>
      </c>
      <c r="G235" s="2" t="s">
        <v>2292</v>
      </c>
      <c r="H235" s="18" t="s">
        <v>1957</v>
      </c>
      <c r="I235" s="18">
        <v>2267</v>
      </c>
      <c r="J235" s="24" t="s">
        <v>2289</v>
      </c>
      <c r="K235" s="32" t="s">
        <v>218</v>
      </c>
      <c r="L235" s="25" t="s">
        <v>2279</v>
      </c>
      <c r="M235" s="20" t="s">
        <v>2280</v>
      </c>
      <c r="N235" s="3">
        <v>32069</v>
      </c>
      <c r="O235" s="36" t="s">
        <v>2281</v>
      </c>
      <c r="P235" s="37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1123</v>
      </c>
      <c r="F236" s="4" t="s">
        <v>2275</v>
      </c>
      <c r="G236" s="2" t="s">
        <v>2293</v>
      </c>
      <c r="H236" s="18" t="s">
        <v>793</v>
      </c>
      <c r="I236" s="18">
        <v>2267</v>
      </c>
      <c r="J236" s="24" t="s">
        <v>2289</v>
      </c>
      <c r="K236" s="32" t="s">
        <v>218</v>
      </c>
      <c r="L236" s="25" t="s">
        <v>2279</v>
      </c>
      <c r="M236" s="20" t="s">
        <v>2280</v>
      </c>
      <c r="N236" s="3">
        <v>32069</v>
      </c>
      <c r="O236" s="38"/>
      <c r="P236" s="39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1124</v>
      </c>
      <c r="F237" s="4" t="s">
        <v>2275</v>
      </c>
      <c r="G237" s="2" t="s">
        <v>2294</v>
      </c>
      <c r="H237" s="18">
        <v>0</v>
      </c>
      <c r="I237" s="18">
        <v>2267</v>
      </c>
      <c r="J237" s="24" t="s">
        <v>2</v>
      </c>
      <c r="K237" s="32" t="s">
        <v>1</v>
      </c>
      <c r="L237" s="25" t="s">
        <v>2279</v>
      </c>
      <c r="M237" s="20" t="s">
        <v>2</v>
      </c>
      <c r="N237" s="3">
        <v>32069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1126</v>
      </c>
      <c r="F238" s="4" t="s">
        <v>2275</v>
      </c>
      <c r="G238" s="2" t="s">
        <v>2295</v>
      </c>
      <c r="H238" s="18">
        <v>0</v>
      </c>
      <c r="I238" s="18">
        <v>2268</v>
      </c>
      <c r="J238" s="24" t="s">
        <v>2296</v>
      </c>
      <c r="K238" s="32" t="s">
        <v>218</v>
      </c>
      <c r="L238" s="25" t="s">
        <v>2279</v>
      </c>
      <c r="M238" s="20" t="s">
        <v>2280</v>
      </c>
      <c r="N238" s="3">
        <v>32069</v>
      </c>
      <c r="O238" s="36" t="s">
        <v>2281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1128</v>
      </c>
      <c r="F239" s="4" t="s">
        <v>2275</v>
      </c>
      <c r="G239" s="2" t="s">
        <v>2297</v>
      </c>
      <c r="H239" s="18">
        <v>0</v>
      </c>
      <c r="I239" s="18">
        <v>2268</v>
      </c>
      <c r="J239" s="24">
        <v>0</v>
      </c>
      <c r="K239" s="32" t="s">
        <v>218</v>
      </c>
      <c r="L239" s="25" t="s">
        <v>2279</v>
      </c>
      <c r="M239" s="20" t="s">
        <v>2280</v>
      </c>
      <c r="N239" s="3">
        <v>32069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1130</v>
      </c>
      <c r="F240" s="4" t="s">
        <v>2275</v>
      </c>
      <c r="G240" s="2" t="s">
        <v>2298</v>
      </c>
      <c r="H240" s="18">
        <v>0</v>
      </c>
      <c r="I240" s="18">
        <v>2268</v>
      </c>
      <c r="J240" s="24" t="s">
        <v>2</v>
      </c>
      <c r="K240" s="32" t="s">
        <v>1</v>
      </c>
      <c r="L240" s="25" t="s">
        <v>2279</v>
      </c>
      <c r="M240" s="20" t="s">
        <v>2</v>
      </c>
      <c r="N240" s="3">
        <v>32069</v>
      </c>
      <c r="O240" s="38"/>
      <c r="P240" s="39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1132</v>
      </c>
      <c r="F241" s="4" t="s">
        <v>2299</v>
      </c>
      <c r="G241" s="2" t="s">
        <v>2300</v>
      </c>
      <c r="H241" s="18">
        <v>0</v>
      </c>
      <c r="I241" s="18" t="s">
        <v>2301</v>
      </c>
      <c r="J241" s="24" t="s">
        <v>2302</v>
      </c>
      <c r="K241" s="32">
        <v>0</v>
      </c>
      <c r="L241" s="25" t="s">
        <v>2303</v>
      </c>
      <c r="M241" s="20" t="s">
        <v>2304</v>
      </c>
      <c r="N241" s="3">
        <v>32097</v>
      </c>
      <c r="O241" s="36" t="s">
        <v>2305</v>
      </c>
      <c r="P241" s="37" t="s">
        <v>2306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1140</v>
      </c>
      <c r="F242" s="4" t="s">
        <v>2299</v>
      </c>
      <c r="G242" s="2" t="s">
        <v>2307</v>
      </c>
      <c r="H242" s="18">
        <v>0</v>
      </c>
      <c r="I242" s="18" t="s">
        <v>2301</v>
      </c>
      <c r="J242" s="24" t="s">
        <v>2302</v>
      </c>
      <c r="K242" s="32">
        <v>0</v>
      </c>
      <c r="L242" s="25" t="s">
        <v>2303</v>
      </c>
      <c r="M242" s="20" t="s">
        <v>2304</v>
      </c>
      <c r="N242" s="3">
        <v>32097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1142</v>
      </c>
      <c r="F243" s="4" t="s">
        <v>2299</v>
      </c>
      <c r="G243" s="2" t="s">
        <v>2308</v>
      </c>
      <c r="H243" s="18">
        <v>0</v>
      </c>
      <c r="I243" s="18" t="s">
        <v>2301</v>
      </c>
      <c r="J243" s="24" t="s">
        <v>2302</v>
      </c>
      <c r="K243" s="32">
        <v>0</v>
      </c>
      <c r="L243" s="25" t="s">
        <v>2303</v>
      </c>
      <c r="M243" s="20" t="s">
        <v>2304</v>
      </c>
      <c r="N243" s="3">
        <v>32097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1146</v>
      </c>
      <c r="F244" s="4" t="s">
        <v>2299</v>
      </c>
      <c r="G244" s="2" t="s">
        <v>2300</v>
      </c>
      <c r="H244" s="18">
        <v>0</v>
      </c>
      <c r="I244" s="18" t="s">
        <v>2301</v>
      </c>
      <c r="J244" s="24" t="s">
        <v>2302</v>
      </c>
      <c r="K244" s="32">
        <v>0</v>
      </c>
      <c r="L244" s="25" t="s">
        <v>2303</v>
      </c>
      <c r="M244" s="20" t="s">
        <v>2304</v>
      </c>
      <c r="N244" s="3">
        <v>32097</v>
      </c>
      <c r="O244" s="36" t="s">
        <v>2305</v>
      </c>
      <c r="P244" s="37" t="s">
        <v>2306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1153</v>
      </c>
      <c r="F245" s="4" t="s">
        <v>2299</v>
      </c>
      <c r="G245" s="2" t="s">
        <v>2307</v>
      </c>
      <c r="H245" s="18">
        <v>0</v>
      </c>
      <c r="I245" s="18" t="s">
        <v>2301</v>
      </c>
      <c r="J245" s="24" t="s">
        <v>2302</v>
      </c>
      <c r="K245" s="32">
        <v>0</v>
      </c>
      <c r="L245" s="25" t="s">
        <v>2303</v>
      </c>
      <c r="M245" s="20" t="s">
        <v>2304</v>
      </c>
      <c r="N245" s="3">
        <v>32097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1155</v>
      </c>
      <c r="F246" s="4" t="s">
        <v>2299</v>
      </c>
      <c r="G246" s="2" t="s">
        <v>2308</v>
      </c>
      <c r="H246" s="18">
        <v>0</v>
      </c>
      <c r="I246" s="18" t="s">
        <v>2301</v>
      </c>
      <c r="J246" s="24" t="s">
        <v>2302</v>
      </c>
      <c r="K246" s="32">
        <v>0</v>
      </c>
      <c r="L246" s="25" t="s">
        <v>2303</v>
      </c>
      <c r="M246" s="20" t="s">
        <v>2304</v>
      </c>
      <c r="N246" s="3">
        <v>32097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1157</v>
      </c>
      <c r="F247" s="4" t="s">
        <v>2309</v>
      </c>
      <c r="G247" s="2" t="s">
        <v>2310</v>
      </c>
      <c r="H247" s="18">
        <v>0</v>
      </c>
      <c r="I247" s="18" t="s">
        <v>2311</v>
      </c>
      <c r="J247" s="24" t="s">
        <v>2312</v>
      </c>
      <c r="K247" s="32">
        <v>0</v>
      </c>
      <c r="L247" s="25" t="s">
        <v>2313</v>
      </c>
      <c r="M247" s="20" t="s">
        <v>2314</v>
      </c>
      <c r="N247" s="3">
        <v>32118</v>
      </c>
      <c r="O247" s="36" t="s">
        <v>2315</v>
      </c>
      <c r="P247" s="37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1164</v>
      </c>
      <c r="F248" s="4" t="s">
        <v>2309</v>
      </c>
      <c r="G248" s="2" t="s">
        <v>2316</v>
      </c>
      <c r="H248" s="18">
        <v>0</v>
      </c>
      <c r="I248" s="18" t="s">
        <v>2311</v>
      </c>
      <c r="J248" s="24" t="s">
        <v>2317</v>
      </c>
      <c r="K248" s="32">
        <v>0</v>
      </c>
      <c r="L248" s="25" t="s">
        <v>2313</v>
      </c>
      <c r="M248" s="20" t="s">
        <v>2314</v>
      </c>
      <c r="N248" s="3">
        <v>32118</v>
      </c>
      <c r="O248" s="38"/>
      <c r="P248" s="39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1777</v>
      </c>
      <c r="F249" s="4" t="s">
        <v>2309</v>
      </c>
      <c r="G249" s="2" t="s">
        <v>2318</v>
      </c>
      <c r="H249" s="18">
        <v>0</v>
      </c>
      <c r="I249" s="18" t="s">
        <v>2311</v>
      </c>
      <c r="J249" s="24" t="s">
        <v>2</v>
      </c>
      <c r="K249" s="32" t="s">
        <v>1</v>
      </c>
      <c r="L249" s="25" t="s">
        <v>2313</v>
      </c>
      <c r="M249" s="20" t="s">
        <v>2</v>
      </c>
      <c r="N249" s="3">
        <v>32118</v>
      </c>
      <c r="O249" s="38"/>
      <c r="P249" s="39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1166</v>
      </c>
      <c r="F250" s="4" t="s">
        <v>2319</v>
      </c>
      <c r="G250" s="2" t="s">
        <v>2320</v>
      </c>
      <c r="H250" s="18" t="s">
        <v>10</v>
      </c>
      <c r="I250" s="18" t="s">
        <v>2321</v>
      </c>
      <c r="J250" s="24" t="s">
        <v>6</v>
      </c>
      <c r="K250" s="32">
        <v>0</v>
      </c>
      <c r="L250" s="25" t="s">
        <v>2322</v>
      </c>
      <c r="M250" s="20" t="s">
        <v>2323</v>
      </c>
      <c r="N250" s="3">
        <v>32125</v>
      </c>
      <c r="O250" s="36" t="s">
        <v>2324</v>
      </c>
      <c r="P250" s="37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1173</v>
      </c>
      <c r="F251" s="4" t="s">
        <v>2319</v>
      </c>
      <c r="G251" s="2" t="s">
        <v>2325</v>
      </c>
      <c r="H251" s="18" t="s">
        <v>9</v>
      </c>
      <c r="I251" s="18" t="s">
        <v>2321</v>
      </c>
      <c r="J251" s="24" t="s">
        <v>6</v>
      </c>
      <c r="K251" s="32">
        <v>0</v>
      </c>
      <c r="L251" s="25" t="s">
        <v>2322</v>
      </c>
      <c r="M251" s="20" t="s">
        <v>2323</v>
      </c>
      <c r="N251" s="3">
        <v>32125</v>
      </c>
      <c r="O251" s="38"/>
      <c r="P251" s="39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1785</v>
      </c>
      <c r="F252" s="4" t="s">
        <v>2319</v>
      </c>
      <c r="G252" s="2" t="s">
        <v>2326</v>
      </c>
      <c r="H252" s="18">
        <v>0</v>
      </c>
      <c r="I252" s="18" t="s">
        <v>2321</v>
      </c>
      <c r="J252" s="24" t="s">
        <v>2</v>
      </c>
      <c r="K252" s="32" t="s">
        <v>1</v>
      </c>
      <c r="L252" s="25" t="s">
        <v>2322</v>
      </c>
      <c r="M252" s="20" t="s">
        <v>2</v>
      </c>
      <c r="N252" s="3">
        <v>32125</v>
      </c>
      <c r="O252" s="38"/>
      <c r="P252" s="39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1175</v>
      </c>
      <c r="F253" s="4" t="s">
        <v>2319</v>
      </c>
      <c r="G253" s="2" t="s">
        <v>2327</v>
      </c>
      <c r="H253" s="18" t="s">
        <v>10</v>
      </c>
      <c r="I253" s="18">
        <v>2272</v>
      </c>
      <c r="J253" s="24" t="s">
        <v>8</v>
      </c>
      <c r="K253" s="32">
        <v>0</v>
      </c>
      <c r="L253" s="25" t="s">
        <v>2322</v>
      </c>
      <c r="M253" s="20" t="s">
        <v>2323</v>
      </c>
      <c r="N253" s="3">
        <v>32125</v>
      </c>
      <c r="O253" s="36" t="s">
        <v>2324</v>
      </c>
      <c r="P253" s="37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1181</v>
      </c>
      <c r="F254" s="4" t="s">
        <v>2319</v>
      </c>
      <c r="G254" s="2" t="s">
        <v>2328</v>
      </c>
      <c r="H254" s="18" t="s">
        <v>9</v>
      </c>
      <c r="I254" s="18">
        <v>2272</v>
      </c>
      <c r="J254" s="24" t="s">
        <v>8</v>
      </c>
      <c r="K254" s="32">
        <v>0</v>
      </c>
      <c r="L254" s="25" t="s">
        <v>2322</v>
      </c>
      <c r="M254" s="20" t="s">
        <v>2323</v>
      </c>
      <c r="N254" s="3">
        <v>32125</v>
      </c>
      <c r="O254" s="38"/>
      <c r="P254" s="39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1795</v>
      </c>
      <c r="F255" s="4" t="s">
        <v>2319</v>
      </c>
      <c r="G255" s="2" t="s">
        <v>2329</v>
      </c>
      <c r="H255" s="18">
        <v>0</v>
      </c>
      <c r="I255" s="18">
        <v>2272</v>
      </c>
      <c r="J255" s="24" t="s">
        <v>2</v>
      </c>
      <c r="K255" s="32" t="s">
        <v>1</v>
      </c>
      <c r="L255" s="25" t="s">
        <v>2322</v>
      </c>
      <c r="M255" s="20" t="s">
        <v>2</v>
      </c>
      <c r="N255" s="3">
        <v>32125</v>
      </c>
      <c r="O255" s="38"/>
      <c r="P255" s="39"/>
    </row>
    <row r="256" spans="1:16" x14ac:dyDescent="0.3">
      <c r="A256" s="1"/>
      <c r="B256" s="1"/>
      <c r="C256" s="1"/>
      <c r="D256" s="1"/>
      <c r="E256" s="33" t="s">
        <v>216</v>
      </c>
      <c r="F256" s="1"/>
      <c r="G256" s="1"/>
      <c r="H256" s="28"/>
      <c r="I256" s="1"/>
      <c r="J256" s="1"/>
      <c r="K256" s="28"/>
      <c r="L256" s="28"/>
      <c r="M256" s="1"/>
      <c r="N256" s="1"/>
      <c r="O256" s="1"/>
      <c r="P256" s="1"/>
    </row>
  </sheetData>
  <autoFilter ref="A1:P916" xr:uid="{87CDC961-64D4-47A2-86FE-04250E792256}"/>
  <conditionalFormatting sqref="C3:D255">
    <cfRule type="cellIs" dxfId="3256" priority="1" operator="equal">
      <formula>0</formula>
    </cfRule>
    <cfRule type="containsBlanks" dxfId="3255" priority="2">
      <formula>LEN(TRIM(C3))=0</formula>
    </cfRule>
  </conditionalFormatting>
  <conditionalFormatting sqref="F3:F255">
    <cfRule type="cellIs" dxfId="3254" priority="3" operator="equal">
      <formula>"Ø"</formula>
    </cfRule>
    <cfRule type="containsBlanks" priority="4">
      <formula>LEN(TRIM(F3))=0</formula>
    </cfRule>
    <cfRule type="cellIs" dxfId="3253" priority="5" operator="equal">
      <formula>0</formula>
    </cfRule>
    <cfRule type="containsBlanks" dxfId="3252" priority="6">
      <formula>LEN(TRIM(F3))=0</formula>
    </cfRule>
  </conditionalFormatting>
  <conditionalFormatting sqref="K2">
    <cfRule type="beginsWith" dxfId="3251" priority="879" operator="beginsWith" text="?">
      <formula>LEFT(K2,LEN("?"))="?"</formula>
    </cfRule>
    <cfRule type="beginsWith" dxfId="3250" priority="880" operator="beginsWith" text="2x ■">
      <formula>LEFT(K2,LEN("2x ■"))="2x ■"</formula>
    </cfRule>
    <cfRule type="beginsWith" dxfId="3249" priority="881" operator="beginsWith" text="1x ■">
      <formula>LEFT(K2,LEN("1x ■"))="1x ■"</formula>
    </cfRule>
    <cfRule type="containsText" dxfId="3248" priority="882" stopIfTrue="1" operator="containsText" text="slecht">
      <formula>NOT(ISERROR(SEARCH("slecht",K2)))</formula>
    </cfRule>
    <cfRule type="containsText" dxfId="3247" priority="883" operator="containsText" text="P.">
      <formula>NOT(ISERROR(SEARCH("P.",K2)))</formula>
    </cfRule>
    <cfRule type="containsText" dxfId="3246" priority="884" operator="containsText" text="ander">
      <formula>NOT(ISERROR(SEARCH("ander",K2)))</formula>
    </cfRule>
  </conditionalFormatting>
  <conditionalFormatting sqref="K3:K255">
    <cfRule type="containsBlanks" priority="857">
      <formula>LEN(TRIM(K3))=0</formula>
    </cfRule>
    <cfRule type="containsText" dxfId="3245" priority="858" operator="containsText" text="scan">
      <formula>NOT(ISERROR(SEARCH("scan",K3)))</formula>
    </cfRule>
    <cfRule type="beginsWith" dxfId="3244" priority="859" operator="beginsWith" text="2x ■">
      <formula>LEFT(K3,LEN("2x ■"))="2x ■"</formula>
    </cfRule>
    <cfRule type="beginsWith" dxfId="3243" priority="860" operator="beginsWith" text="1x ■">
      <formula>LEFT(K3,LEN("1x ■"))="1x ■"</formula>
    </cfRule>
    <cfRule type="containsText" dxfId="3242" priority="861" stopIfTrue="1" operator="containsText" text="slecht">
      <formula>NOT(ISERROR(SEARCH("slecht",K3)))</formula>
    </cfRule>
    <cfRule type="containsText" dxfId="3241" priority="862" operator="containsText" text="P.">
      <formula>NOT(ISERROR(SEARCH("P.",K3)))</formula>
    </cfRule>
    <cfRule type="containsText" dxfId="3240" priority="863" operator="containsText" text="ander">
      <formula>NOT(ISERROR(SEARCH("ander",K3)))</formula>
    </cfRule>
    <cfRule type="cellIs" dxfId="3239" priority="864" operator="equal">
      <formula>0</formula>
    </cfRule>
    <cfRule type="containsBlanks" dxfId="3238" priority="865">
      <formula>LEN(TRIM(K3))=0</formula>
    </cfRule>
  </conditionalFormatting>
  <conditionalFormatting sqref="L3:N255">
    <cfRule type="cellIs" dxfId="3237" priority="511" operator="greaterThan">
      <formula>1</formula>
    </cfRule>
    <cfRule type="cellIs" dxfId="3236" priority="512" operator="equal">
      <formula>0</formula>
    </cfRule>
    <cfRule type="containsBlanks" dxfId="3235" priority="513">
      <formula>LEN(TRIM(L3))=0</formula>
    </cfRule>
  </conditionalFormatting>
  <printOptions horizontalCentered="1"/>
  <pageMargins left="0" right="0" top="0.39370078740157483" bottom="0" header="0" footer="0"/>
  <pageSetup paperSize="9" scale="65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E840-C4C8-4CE6-A17B-B643E579CDEF}">
  <dimension ref="A1:P247"/>
  <sheetViews>
    <sheetView showZeros="0" zoomScaleNormal="100" workbookViewId="0">
      <selection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88671875" customWidth="1"/>
    <col min="5" max="5" width="5.44140625" style="29" customWidth="1"/>
    <col min="6" max="6" width="82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18.33203125" customWidth="1"/>
    <col min="16" max="16" width="19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">
        <v>218</v>
      </c>
      <c r="B3" s="10" t="s">
        <v>2331</v>
      </c>
      <c r="C3" s="11"/>
      <c r="D3" s="12"/>
      <c r="E3" s="30" t="s">
        <v>219</v>
      </c>
      <c r="F3" s="4" t="s">
        <v>2332</v>
      </c>
      <c r="G3" s="2" t="s">
        <v>2333</v>
      </c>
      <c r="H3" s="18">
        <v>0</v>
      </c>
      <c r="I3" s="18" t="s">
        <v>2334</v>
      </c>
      <c r="J3" s="24" t="s">
        <v>2335</v>
      </c>
      <c r="K3" s="40">
        <v>0</v>
      </c>
      <c r="L3" s="25" t="s">
        <v>2336</v>
      </c>
      <c r="M3" s="20" t="s">
        <v>2337</v>
      </c>
      <c r="N3" s="3">
        <v>32181</v>
      </c>
      <c r="O3" s="36" t="s">
        <v>2338</v>
      </c>
      <c r="P3" s="37">
        <v>0</v>
      </c>
    </row>
    <row r="4" spans="1:16" ht="15" thickBot="1" x14ac:dyDescent="0.35">
      <c r="A4" s="15" t="s">
        <v>218</v>
      </c>
      <c r="B4" s="10" t="s">
        <v>2331</v>
      </c>
      <c r="C4" s="11"/>
      <c r="D4" s="12"/>
      <c r="E4" s="31" t="s">
        <v>222</v>
      </c>
      <c r="F4" s="4" t="s">
        <v>2332</v>
      </c>
      <c r="G4" s="2" t="s">
        <v>783</v>
      </c>
      <c r="H4" s="18">
        <v>0</v>
      </c>
      <c r="I4" s="18" t="s">
        <v>784</v>
      </c>
      <c r="J4" s="24" t="s">
        <v>2</v>
      </c>
      <c r="K4" s="40" t="s">
        <v>1</v>
      </c>
      <c r="L4" s="25" t="s">
        <v>2336</v>
      </c>
      <c r="M4" s="20" t="s">
        <v>2</v>
      </c>
      <c r="N4" s="3">
        <v>32181</v>
      </c>
      <c r="O4" s="38"/>
      <c r="P4" s="39"/>
    </row>
    <row r="5" spans="1:16" x14ac:dyDescent="0.3">
      <c r="A5" s="15" t="s">
        <v>218</v>
      </c>
      <c r="B5" s="10" t="s">
        <v>2331</v>
      </c>
      <c r="C5" s="11"/>
      <c r="D5" s="12"/>
      <c r="E5" s="30" t="s">
        <v>226</v>
      </c>
      <c r="F5" s="4" t="s">
        <v>2332</v>
      </c>
      <c r="G5" s="2" t="s">
        <v>2339</v>
      </c>
      <c r="H5" s="18">
        <v>0</v>
      </c>
      <c r="I5" s="18" t="s">
        <v>2340</v>
      </c>
      <c r="J5" s="24" t="s">
        <v>1439</v>
      </c>
      <c r="K5" s="40">
        <v>0</v>
      </c>
      <c r="L5" s="25" t="s">
        <v>2336</v>
      </c>
      <c r="M5" s="20" t="s">
        <v>2337</v>
      </c>
      <c r="N5" s="3">
        <v>32181</v>
      </c>
      <c r="O5" s="36" t="s">
        <v>2338</v>
      </c>
      <c r="P5" s="37" t="s">
        <v>2341</v>
      </c>
    </row>
    <row r="6" spans="1:16" x14ac:dyDescent="0.3">
      <c r="A6" s="15" t="s">
        <v>218</v>
      </c>
      <c r="B6" s="10" t="s">
        <v>2331</v>
      </c>
      <c r="C6" s="11"/>
      <c r="D6" s="12"/>
      <c r="E6" s="31" t="s">
        <v>229</v>
      </c>
      <c r="F6" s="4" t="s">
        <v>2332</v>
      </c>
      <c r="G6" s="2" t="s">
        <v>2342</v>
      </c>
      <c r="H6" s="18">
        <v>0</v>
      </c>
      <c r="I6" s="18" t="s">
        <v>2340</v>
      </c>
      <c r="J6" s="24" t="s">
        <v>1439</v>
      </c>
      <c r="K6" s="40">
        <v>0</v>
      </c>
      <c r="L6" s="25" t="s">
        <v>2336</v>
      </c>
      <c r="M6" s="20" t="s">
        <v>2337</v>
      </c>
      <c r="N6" s="3">
        <v>32181</v>
      </c>
      <c r="O6" s="38"/>
      <c r="P6" s="39"/>
    </row>
    <row r="7" spans="1:16" ht="15" thickBot="1" x14ac:dyDescent="0.35">
      <c r="A7" s="15" t="s">
        <v>218</v>
      </c>
      <c r="B7" s="10" t="s">
        <v>2331</v>
      </c>
      <c r="C7" s="11"/>
      <c r="D7" s="12"/>
      <c r="E7" s="31" t="s">
        <v>583</v>
      </c>
      <c r="F7" s="4" t="s">
        <v>2332</v>
      </c>
      <c r="G7" s="2" t="s">
        <v>2343</v>
      </c>
      <c r="H7" s="18">
        <v>0</v>
      </c>
      <c r="I7" s="18" t="s">
        <v>2340</v>
      </c>
      <c r="J7" s="24" t="s">
        <v>79</v>
      </c>
      <c r="K7" s="40">
        <v>0</v>
      </c>
      <c r="L7" s="25" t="s">
        <v>2336</v>
      </c>
      <c r="M7" s="20" t="s">
        <v>2337</v>
      </c>
      <c r="N7" s="3">
        <v>32181</v>
      </c>
      <c r="O7" s="38"/>
      <c r="P7" s="39"/>
    </row>
    <row r="8" spans="1:16" x14ac:dyDescent="0.3">
      <c r="A8" s="15" t="s">
        <v>218</v>
      </c>
      <c r="B8" s="10" t="s">
        <v>2331</v>
      </c>
      <c r="C8" s="11"/>
      <c r="D8" s="12"/>
      <c r="E8" s="30" t="s">
        <v>231</v>
      </c>
      <c r="F8" s="4" t="s">
        <v>2332</v>
      </c>
      <c r="G8" s="2" t="s">
        <v>2344</v>
      </c>
      <c r="H8" s="18">
        <v>0</v>
      </c>
      <c r="I8" s="18" t="s">
        <v>2345</v>
      </c>
      <c r="J8" s="24" t="s">
        <v>2346</v>
      </c>
      <c r="K8" s="40">
        <v>0</v>
      </c>
      <c r="L8" s="25" t="s">
        <v>2336</v>
      </c>
      <c r="M8" s="20">
        <v>32195</v>
      </c>
      <c r="N8" s="3">
        <v>32181</v>
      </c>
      <c r="O8" s="36" t="s">
        <v>2338</v>
      </c>
      <c r="P8" s="37">
        <v>0</v>
      </c>
    </row>
    <row r="9" spans="1:16" ht="15" thickBot="1" x14ac:dyDescent="0.35">
      <c r="A9" s="15" t="s">
        <v>218</v>
      </c>
      <c r="B9" s="10" t="s">
        <v>2331</v>
      </c>
      <c r="C9" s="11"/>
      <c r="D9" s="12"/>
      <c r="E9" s="31" t="s">
        <v>233</v>
      </c>
      <c r="F9" s="4" t="s">
        <v>2332</v>
      </c>
      <c r="G9" s="2" t="s">
        <v>2347</v>
      </c>
      <c r="H9" s="18">
        <v>0</v>
      </c>
      <c r="I9" s="18" t="s">
        <v>2345</v>
      </c>
      <c r="J9" s="24" t="s">
        <v>2</v>
      </c>
      <c r="K9" s="40" t="s">
        <v>1</v>
      </c>
      <c r="L9" s="25" t="s">
        <v>2336</v>
      </c>
      <c r="M9" s="20" t="s">
        <v>2</v>
      </c>
      <c r="N9" s="3">
        <v>32181</v>
      </c>
      <c r="O9" s="38"/>
      <c r="P9" s="39"/>
    </row>
    <row r="10" spans="1:16" x14ac:dyDescent="0.3">
      <c r="A10" s="15" t="s">
        <v>218</v>
      </c>
      <c r="B10" s="10" t="s">
        <v>2331</v>
      </c>
      <c r="C10" s="11"/>
      <c r="D10" s="12"/>
      <c r="E10" s="30" t="s">
        <v>237</v>
      </c>
      <c r="F10" s="4" t="s">
        <v>2348</v>
      </c>
      <c r="G10" s="2" t="s">
        <v>2349</v>
      </c>
      <c r="H10" s="18">
        <v>0</v>
      </c>
      <c r="I10" s="18">
        <v>1524</v>
      </c>
      <c r="J10" s="24" t="s">
        <v>21</v>
      </c>
      <c r="K10" s="40">
        <v>0</v>
      </c>
      <c r="L10" s="25" t="s">
        <v>2350</v>
      </c>
      <c r="M10" s="20">
        <v>32191</v>
      </c>
      <c r="N10" s="3">
        <v>25685</v>
      </c>
      <c r="O10" s="36">
        <v>0</v>
      </c>
      <c r="P10" s="37">
        <v>0</v>
      </c>
    </row>
    <row r="11" spans="1:16" ht="15" thickBot="1" x14ac:dyDescent="0.35">
      <c r="A11" s="15" t="s">
        <v>218</v>
      </c>
      <c r="B11" s="10" t="s">
        <v>2331</v>
      </c>
      <c r="C11" s="11"/>
      <c r="D11" s="12"/>
      <c r="E11" s="31" t="s">
        <v>239</v>
      </c>
      <c r="F11" s="4" t="s">
        <v>2348</v>
      </c>
      <c r="G11" s="2" t="s">
        <v>2351</v>
      </c>
      <c r="H11" s="18">
        <v>0</v>
      </c>
      <c r="I11" s="18">
        <v>1524</v>
      </c>
      <c r="J11" s="24" t="s">
        <v>2</v>
      </c>
      <c r="K11" s="40" t="s">
        <v>1</v>
      </c>
      <c r="L11" s="25" t="s">
        <v>2350</v>
      </c>
      <c r="M11" s="20" t="s">
        <v>2</v>
      </c>
      <c r="N11" s="3">
        <v>25685</v>
      </c>
      <c r="O11" s="38"/>
      <c r="P11" s="39"/>
    </row>
    <row r="12" spans="1:16" x14ac:dyDescent="0.3">
      <c r="A12" s="15" t="s">
        <v>218</v>
      </c>
      <c r="B12" s="10" t="s">
        <v>2331</v>
      </c>
      <c r="C12" s="11"/>
      <c r="D12" s="12"/>
      <c r="E12" s="30" t="s">
        <v>243</v>
      </c>
      <c r="F12" s="4" t="s">
        <v>2332</v>
      </c>
      <c r="G12" s="2" t="s">
        <v>2352</v>
      </c>
      <c r="H12" s="18">
        <v>0</v>
      </c>
      <c r="I12" s="18">
        <v>2275</v>
      </c>
      <c r="J12" s="24" t="s">
        <v>1439</v>
      </c>
      <c r="K12" s="40">
        <v>0</v>
      </c>
      <c r="L12" s="25" t="s">
        <v>2336</v>
      </c>
      <c r="M12" s="20">
        <v>32190</v>
      </c>
      <c r="N12" s="3">
        <v>32181</v>
      </c>
      <c r="O12" s="36" t="s">
        <v>2338</v>
      </c>
      <c r="P12" s="37">
        <v>0</v>
      </c>
    </row>
    <row r="13" spans="1:16" ht="15" thickBot="1" x14ac:dyDescent="0.35">
      <c r="A13" s="15" t="s">
        <v>218</v>
      </c>
      <c r="B13" s="10" t="s">
        <v>2331</v>
      </c>
      <c r="C13" s="11"/>
      <c r="D13" s="12"/>
      <c r="E13" s="31" t="s">
        <v>246</v>
      </c>
      <c r="F13" s="4" t="s">
        <v>2332</v>
      </c>
      <c r="G13" s="2" t="s">
        <v>2353</v>
      </c>
      <c r="H13" s="18">
        <v>0</v>
      </c>
      <c r="I13" s="18">
        <v>2275</v>
      </c>
      <c r="J13" s="24" t="s">
        <v>2</v>
      </c>
      <c r="K13" s="40" t="s">
        <v>1</v>
      </c>
      <c r="L13" s="25" t="s">
        <v>2336</v>
      </c>
      <c r="M13" s="20" t="s">
        <v>2</v>
      </c>
      <c r="N13" s="3">
        <v>32181</v>
      </c>
      <c r="O13" s="38"/>
      <c r="P13" s="39"/>
    </row>
    <row r="14" spans="1:16" x14ac:dyDescent="0.3">
      <c r="A14" s="15" t="s">
        <v>218</v>
      </c>
      <c r="B14" s="10" t="s">
        <v>2331</v>
      </c>
      <c r="C14" s="11"/>
      <c r="D14" s="12"/>
      <c r="E14" s="30" t="s">
        <v>250</v>
      </c>
      <c r="F14" s="4" t="s">
        <v>2332</v>
      </c>
      <c r="G14" s="2" t="s">
        <v>2354</v>
      </c>
      <c r="H14" s="18" t="s">
        <v>10</v>
      </c>
      <c r="I14" s="18">
        <v>2276</v>
      </c>
      <c r="J14" s="24" t="s">
        <v>83</v>
      </c>
      <c r="K14" s="40" t="s">
        <v>218</v>
      </c>
      <c r="L14" s="25" t="s">
        <v>2336</v>
      </c>
      <c r="M14" s="20">
        <v>32214</v>
      </c>
      <c r="N14" s="3">
        <v>32181</v>
      </c>
      <c r="O14" s="36" t="s">
        <v>2338</v>
      </c>
      <c r="P14" s="37">
        <v>0</v>
      </c>
    </row>
    <row r="15" spans="1:16" x14ac:dyDescent="0.3">
      <c r="A15" s="15" t="s">
        <v>218</v>
      </c>
      <c r="B15" s="10" t="s">
        <v>2331</v>
      </c>
      <c r="C15" s="11"/>
      <c r="D15" s="12"/>
      <c r="E15" s="31" t="s">
        <v>253</v>
      </c>
      <c r="F15" s="4" t="s">
        <v>2332</v>
      </c>
      <c r="G15" s="2" t="s">
        <v>2355</v>
      </c>
      <c r="H15" s="18" t="s">
        <v>9</v>
      </c>
      <c r="I15" s="18">
        <v>2276</v>
      </c>
      <c r="J15" s="24">
        <v>0</v>
      </c>
      <c r="K15" s="40" t="s">
        <v>218</v>
      </c>
      <c r="L15" s="25" t="s">
        <v>2336</v>
      </c>
      <c r="M15" s="20">
        <v>32214</v>
      </c>
      <c r="N15" s="3">
        <v>32181</v>
      </c>
      <c r="O15" s="38"/>
      <c r="P15" s="39"/>
    </row>
    <row r="16" spans="1:16" ht="15" thickBot="1" x14ac:dyDescent="0.35">
      <c r="A16" s="15" t="s">
        <v>218</v>
      </c>
      <c r="B16" s="10" t="s">
        <v>2331</v>
      </c>
      <c r="C16" s="11"/>
      <c r="D16" s="12"/>
      <c r="E16" s="31" t="s">
        <v>610</v>
      </c>
      <c r="F16" s="4" t="s">
        <v>2332</v>
      </c>
      <c r="G16" s="2" t="s">
        <v>2356</v>
      </c>
      <c r="H16" s="18" t="s">
        <v>10</v>
      </c>
      <c r="I16" s="18">
        <v>2276</v>
      </c>
      <c r="J16" s="24" t="s">
        <v>2357</v>
      </c>
      <c r="K16" s="40" t="s">
        <v>218</v>
      </c>
      <c r="L16" s="25" t="s">
        <v>2336</v>
      </c>
      <c r="M16" s="20">
        <v>32328</v>
      </c>
      <c r="N16" s="3">
        <v>32181</v>
      </c>
      <c r="O16" s="38"/>
      <c r="P16" s="39"/>
    </row>
    <row r="17" spans="1:16" x14ac:dyDescent="0.3">
      <c r="A17" s="15" t="s">
        <v>218</v>
      </c>
      <c r="B17" s="10" t="s">
        <v>2331</v>
      </c>
      <c r="C17" s="11"/>
      <c r="D17" s="12"/>
      <c r="E17" s="30" t="s">
        <v>255</v>
      </c>
      <c r="F17" s="4" t="s">
        <v>2332</v>
      </c>
      <c r="G17" s="2" t="s">
        <v>2358</v>
      </c>
      <c r="H17" s="18">
        <v>0</v>
      </c>
      <c r="I17" s="18" t="s">
        <v>2359</v>
      </c>
      <c r="J17" s="24" t="s">
        <v>2360</v>
      </c>
      <c r="K17" s="40">
        <v>0</v>
      </c>
      <c r="L17" s="25" t="s">
        <v>2336</v>
      </c>
      <c r="M17" s="20">
        <v>32190</v>
      </c>
      <c r="N17" s="3">
        <v>32181</v>
      </c>
      <c r="O17" s="36" t="s">
        <v>2338</v>
      </c>
      <c r="P17" s="37" t="s">
        <v>2341</v>
      </c>
    </row>
    <row r="18" spans="1:16" x14ac:dyDescent="0.3">
      <c r="A18" s="15" t="s">
        <v>218</v>
      </c>
      <c r="B18" s="10" t="s">
        <v>2331</v>
      </c>
      <c r="C18" s="11"/>
      <c r="D18" s="12"/>
      <c r="E18" s="31" t="s">
        <v>258</v>
      </c>
      <c r="F18" s="4" t="s">
        <v>2332</v>
      </c>
      <c r="G18" s="2" t="s">
        <v>2361</v>
      </c>
      <c r="H18" s="18">
        <v>0</v>
      </c>
      <c r="I18" s="18" t="s">
        <v>2359</v>
      </c>
      <c r="J18" s="24" t="s">
        <v>2</v>
      </c>
      <c r="K18" s="40" t="s">
        <v>1</v>
      </c>
      <c r="L18" s="25" t="s">
        <v>2336</v>
      </c>
      <c r="M18" s="20" t="s">
        <v>2</v>
      </c>
      <c r="N18" s="3">
        <v>32181</v>
      </c>
      <c r="O18" s="38"/>
      <c r="P18" s="39"/>
    </row>
    <row r="19" spans="1:16" ht="15" thickBot="1" x14ac:dyDescent="0.35">
      <c r="A19" s="15" t="s">
        <v>218</v>
      </c>
      <c r="B19" s="10" t="s">
        <v>2331</v>
      </c>
      <c r="C19" s="11"/>
      <c r="D19" s="12"/>
      <c r="E19" s="31" t="s">
        <v>614</v>
      </c>
      <c r="F19" s="4" t="s">
        <v>2332</v>
      </c>
      <c r="G19" s="2" t="s">
        <v>2362</v>
      </c>
      <c r="H19" s="18">
        <v>0</v>
      </c>
      <c r="I19" s="18" t="s">
        <v>2359</v>
      </c>
      <c r="J19" s="24">
        <v>0</v>
      </c>
      <c r="K19" s="40" t="s">
        <v>218</v>
      </c>
      <c r="L19" s="25" t="s">
        <v>2336</v>
      </c>
      <c r="M19" s="20" t="s">
        <v>2</v>
      </c>
      <c r="N19" s="3">
        <v>32181</v>
      </c>
      <c r="O19" s="38"/>
      <c r="P19" s="39"/>
    </row>
    <row r="20" spans="1:16" x14ac:dyDescent="0.3">
      <c r="A20" s="15" t="s">
        <v>218</v>
      </c>
      <c r="B20" s="10" t="s">
        <v>2331</v>
      </c>
      <c r="C20" s="11"/>
      <c r="D20" s="12"/>
      <c r="E20" s="30" t="s">
        <v>260</v>
      </c>
      <c r="F20" s="4" t="s">
        <v>2363</v>
      </c>
      <c r="G20" s="2" t="s">
        <v>2364</v>
      </c>
      <c r="H20" s="18" t="s">
        <v>10</v>
      </c>
      <c r="I20" s="18" t="s">
        <v>2365</v>
      </c>
      <c r="J20" s="24" t="s">
        <v>2366</v>
      </c>
      <c r="K20" s="40">
        <v>0</v>
      </c>
      <c r="L20" s="25" t="s">
        <v>2367</v>
      </c>
      <c r="M20" s="20" t="s">
        <v>2368</v>
      </c>
      <c r="N20" s="3">
        <v>32209</v>
      </c>
      <c r="O20" s="36" t="s">
        <v>2369</v>
      </c>
      <c r="P20" s="37">
        <v>0</v>
      </c>
    </row>
    <row r="21" spans="1:16" x14ac:dyDescent="0.3">
      <c r="A21" s="15" t="s">
        <v>218</v>
      </c>
      <c r="B21" s="10" t="s">
        <v>2331</v>
      </c>
      <c r="C21" s="11"/>
      <c r="D21" s="12"/>
      <c r="E21" s="31" t="s">
        <v>262</v>
      </c>
      <c r="F21" s="4" t="s">
        <v>2363</v>
      </c>
      <c r="G21" s="2" t="s">
        <v>2370</v>
      </c>
      <c r="H21" s="18" t="s">
        <v>9</v>
      </c>
      <c r="I21" s="18">
        <v>2278</v>
      </c>
      <c r="J21" s="24" t="s">
        <v>2366</v>
      </c>
      <c r="K21" s="40">
        <v>0</v>
      </c>
      <c r="L21" s="25" t="s">
        <v>2367</v>
      </c>
      <c r="M21" s="20" t="s">
        <v>2368</v>
      </c>
      <c r="N21" s="3">
        <v>32209</v>
      </c>
      <c r="O21" s="38"/>
      <c r="P21" s="39"/>
    </row>
    <row r="22" spans="1:16" ht="15" thickBot="1" x14ac:dyDescent="0.35">
      <c r="A22" s="15" t="s">
        <v>218</v>
      </c>
      <c r="B22" s="10" t="s">
        <v>2331</v>
      </c>
      <c r="C22" s="11"/>
      <c r="D22" s="12"/>
      <c r="E22" s="31" t="s">
        <v>618</v>
      </c>
      <c r="F22" s="4" t="s">
        <v>2363</v>
      </c>
      <c r="G22" s="2" t="s">
        <v>2371</v>
      </c>
      <c r="H22" s="18" t="s">
        <v>10</v>
      </c>
      <c r="I22" s="18">
        <v>2278</v>
      </c>
      <c r="J22" s="24" t="s">
        <v>954</v>
      </c>
      <c r="K22" s="40">
        <v>0</v>
      </c>
      <c r="L22" s="25" t="s">
        <v>2367</v>
      </c>
      <c r="M22" s="20" t="s">
        <v>2368</v>
      </c>
      <c r="N22" s="3">
        <v>32209</v>
      </c>
      <c r="O22" s="38"/>
      <c r="P22" s="39"/>
    </row>
    <row r="23" spans="1:16" x14ac:dyDescent="0.3">
      <c r="A23" s="15" t="s">
        <v>218</v>
      </c>
      <c r="B23" s="10" t="s">
        <v>2331</v>
      </c>
      <c r="C23" s="11"/>
      <c r="D23" s="12"/>
      <c r="E23" s="30" t="s">
        <v>264</v>
      </c>
      <c r="F23" s="4" t="s">
        <v>2363</v>
      </c>
      <c r="G23" s="2" t="s">
        <v>2372</v>
      </c>
      <c r="H23" s="27" t="s">
        <v>2330</v>
      </c>
      <c r="I23" s="18" t="s">
        <v>2365</v>
      </c>
      <c r="J23" s="24" t="s">
        <v>2373</v>
      </c>
      <c r="K23" s="40">
        <v>0</v>
      </c>
      <c r="L23" s="25" t="s">
        <v>2367</v>
      </c>
      <c r="M23" s="20" t="s">
        <v>2368</v>
      </c>
      <c r="N23" s="3">
        <v>32209</v>
      </c>
      <c r="O23" s="36" t="s">
        <v>2369</v>
      </c>
      <c r="P23" s="37" t="s">
        <v>2374</v>
      </c>
    </row>
    <row r="24" spans="1:16" x14ac:dyDescent="0.3">
      <c r="A24" s="15" t="s">
        <v>218</v>
      </c>
      <c r="B24" s="10" t="s">
        <v>2331</v>
      </c>
      <c r="C24" s="11"/>
      <c r="D24" s="12"/>
      <c r="E24" s="31" t="s">
        <v>267</v>
      </c>
      <c r="F24" s="4" t="s">
        <v>2363</v>
      </c>
      <c r="G24" s="2" t="s">
        <v>2375</v>
      </c>
      <c r="H24" s="21" t="s">
        <v>13</v>
      </c>
      <c r="I24" s="18" t="s">
        <v>2365</v>
      </c>
      <c r="J24" s="24" t="s">
        <v>2373</v>
      </c>
      <c r="K24" s="40">
        <v>0</v>
      </c>
      <c r="L24" s="25" t="s">
        <v>2367</v>
      </c>
      <c r="M24" s="20" t="s">
        <v>2368</v>
      </c>
      <c r="N24" s="3">
        <v>32209</v>
      </c>
      <c r="O24" s="38"/>
      <c r="P24" s="39"/>
    </row>
    <row r="25" spans="1:16" ht="15" thickBot="1" x14ac:dyDescent="0.35">
      <c r="A25" s="15" t="s">
        <v>218</v>
      </c>
      <c r="B25" s="10" t="s">
        <v>2331</v>
      </c>
      <c r="C25" s="11"/>
      <c r="D25" s="12"/>
      <c r="E25" s="31" t="s">
        <v>268</v>
      </c>
      <c r="F25" s="4" t="s">
        <v>2363</v>
      </c>
      <c r="G25" s="2" t="s">
        <v>2376</v>
      </c>
      <c r="H25" s="27" t="s">
        <v>2330</v>
      </c>
      <c r="I25" s="18" t="s">
        <v>2365</v>
      </c>
      <c r="J25" s="24">
        <v>0</v>
      </c>
      <c r="K25" s="40" t="s">
        <v>218</v>
      </c>
      <c r="L25" s="25" t="s">
        <v>2367</v>
      </c>
      <c r="M25" s="20" t="s">
        <v>2368</v>
      </c>
      <c r="N25" s="3">
        <v>32209</v>
      </c>
      <c r="O25" s="38"/>
      <c r="P25" s="39"/>
    </row>
    <row r="26" spans="1:16" x14ac:dyDescent="0.3">
      <c r="A26" s="15" t="s">
        <v>218</v>
      </c>
      <c r="B26" s="10" t="s">
        <v>2331</v>
      </c>
      <c r="C26" s="11"/>
      <c r="D26" s="12"/>
      <c r="E26" s="30" t="s">
        <v>270</v>
      </c>
      <c r="F26" s="4" t="s">
        <v>2377</v>
      </c>
      <c r="G26" s="2" t="s">
        <v>2378</v>
      </c>
      <c r="H26" s="18">
        <v>0</v>
      </c>
      <c r="I26" s="18" t="s">
        <v>2379</v>
      </c>
      <c r="J26" s="24" t="s">
        <v>666</v>
      </c>
      <c r="K26" s="40">
        <v>0</v>
      </c>
      <c r="L26" s="25" t="s">
        <v>2380</v>
      </c>
      <c r="M26" s="20" t="s">
        <v>2381</v>
      </c>
      <c r="N26" s="3">
        <v>32251</v>
      </c>
      <c r="O26" s="36" t="s">
        <v>2382</v>
      </c>
      <c r="P26" s="37">
        <v>0</v>
      </c>
    </row>
    <row r="27" spans="1:16" ht="15" thickBot="1" x14ac:dyDescent="0.35">
      <c r="A27" s="15" t="s">
        <v>218</v>
      </c>
      <c r="B27" s="10" t="s">
        <v>2331</v>
      </c>
      <c r="C27" s="11"/>
      <c r="D27" s="12"/>
      <c r="E27" s="31" t="s">
        <v>272</v>
      </c>
      <c r="F27" s="4" t="s">
        <v>2377</v>
      </c>
      <c r="G27" s="2" t="s">
        <v>2383</v>
      </c>
      <c r="H27" s="18">
        <v>0</v>
      </c>
      <c r="I27" s="18" t="s">
        <v>2379</v>
      </c>
      <c r="J27" s="24" t="s">
        <v>2</v>
      </c>
      <c r="K27" s="40" t="s">
        <v>1</v>
      </c>
      <c r="L27" s="25" t="s">
        <v>2380</v>
      </c>
      <c r="M27" s="20" t="s">
        <v>2</v>
      </c>
      <c r="N27" s="3">
        <v>32251</v>
      </c>
      <c r="O27" s="38"/>
      <c r="P27" s="39"/>
    </row>
    <row r="28" spans="1:16" x14ac:dyDescent="0.3">
      <c r="A28" s="15" t="s">
        <v>218</v>
      </c>
      <c r="B28" s="10" t="s">
        <v>2331</v>
      </c>
      <c r="C28" s="11"/>
      <c r="D28" s="12"/>
      <c r="E28" s="30" t="s">
        <v>274</v>
      </c>
      <c r="F28" s="4" t="s">
        <v>2384</v>
      </c>
      <c r="G28" s="2" t="s">
        <v>2385</v>
      </c>
      <c r="H28" s="18">
        <v>0</v>
      </c>
      <c r="I28" s="18" t="s">
        <v>2386</v>
      </c>
      <c r="J28" s="24" t="s">
        <v>8</v>
      </c>
      <c r="K28" s="40">
        <v>0</v>
      </c>
      <c r="L28" s="25" t="s">
        <v>2387</v>
      </c>
      <c r="M28" s="20" t="s">
        <v>2388</v>
      </c>
      <c r="N28" s="3">
        <v>32258</v>
      </c>
      <c r="O28" s="36" t="s">
        <v>2389</v>
      </c>
      <c r="P28" s="37">
        <v>0</v>
      </c>
    </row>
    <row r="29" spans="1:16" x14ac:dyDescent="0.3">
      <c r="A29" s="15" t="s">
        <v>218</v>
      </c>
      <c r="B29" s="10" t="s">
        <v>2331</v>
      </c>
      <c r="C29" s="11"/>
      <c r="D29" s="12"/>
      <c r="E29" s="31" t="s">
        <v>277</v>
      </c>
      <c r="F29" s="4" t="s">
        <v>2384</v>
      </c>
      <c r="G29" s="2" t="s">
        <v>2390</v>
      </c>
      <c r="H29" s="18">
        <v>0</v>
      </c>
      <c r="I29" s="18">
        <v>2281</v>
      </c>
      <c r="J29" s="24" t="s">
        <v>1136</v>
      </c>
      <c r="K29" s="40">
        <v>0</v>
      </c>
      <c r="L29" s="25" t="s">
        <v>2387</v>
      </c>
      <c r="M29" s="20" t="s">
        <v>2388</v>
      </c>
      <c r="N29" s="3">
        <v>32258</v>
      </c>
      <c r="O29" s="38"/>
      <c r="P29" s="39"/>
    </row>
    <row r="30" spans="1:16" ht="15" thickBot="1" x14ac:dyDescent="0.35">
      <c r="A30" s="15" t="s">
        <v>218</v>
      </c>
      <c r="B30" s="10" t="s">
        <v>2331</v>
      </c>
      <c r="C30" s="11"/>
      <c r="D30" s="12"/>
      <c r="E30" s="31" t="s">
        <v>279</v>
      </c>
      <c r="F30" s="4" t="s">
        <v>2384</v>
      </c>
      <c r="G30" s="2" t="s">
        <v>2391</v>
      </c>
      <c r="H30" s="18">
        <v>0</v>
      </c>
      <c r="I30" s="18">
        <v>2282</v>
      </c>
      <c r="J30" s="24" t="s">
        <v>6</v>
      </c>
      <c r="K30" s="40">
        <v>0</v>
      </c>
      <c r="L30" s="25" t="s">
        <v>2387</v>
      </c>
      <c r="M30" s="20" t="s">
        <v>2388</v>
      </c>
      <c r="N30" s="3">
        <v>32258</v>
      </c>
      <c r="O30" s="38"/>
      <c r="P30" s="39"/>
    </row>
    <row r="31" spans="1:16" x14ac:dyDescent="0.3">
      <c r="A31" s="15" t="s">
        <v>218</v>
      </c>
      <c r="B31" s="10" t="s">
        <v>2331</v>
      </c>
      <c r="C31" s="11"/>
      <c r="D31" s="12"/>
      <c r="E31" s="30" t="s">
        <v>281</v>
      </c>
      <c r="F31" s="4" t="s">
        <v>2384</v>
      </c>
      <c r="G31" s="2" t="s">
        <v>2392</v>
      </c>
      <c r="H31" s="18">
        <v>0</v>
      </c>
      <c r="I31" s="18" t="s">
        <v>2386</v>
      </c>
      <c r="J31" s="24" t="s">
        <v>8</v>
      </c>
      <c r="K31" s="40">
        <v>0</v>
      </c>
      <c r="L31" s="25" t="s">
        <v>2387</v>
      </c>
      <c r="M31" s="20" t="s">
        <v>2388</v>
      </c>
      <c r="N31" s="3">
        <v>32258</v>
      </c>
      <c r="O31" s="36" t="s">
        <v>2389</v>
      </c>
      <c r="P31" s="37">
        <v>0</v>
      </c>
    </row>
    <row r="32" spans="1:16" x14ac:dyDescent="0.3">
      <c r="A32" s="15" t="s">
        <v>218</v>
      </c>
      <c r="B32" s="10" t="s">
        <v>2331</v>
      </c>
      <c r="C32" s="11"/>
      <c r="D32" s="12"/>
      <c r="E32" s="31" t="s">
        <v>283</v>
      </c>
      <c r="F32" s="4" t="s">
        <v>2384</v>
      </c>
      <c r="G32" s="2" t="s">
        <v>2393</v>
      </c>
      <c r="H32" s="18">
        <v>0</v>
      </c>
      <c r="I32" s="18">
        <v>2281</v>
      </c>
      <c r="J32" s="24" t="s">
        <v>1136</v>
      </c>
      <c r="K32" s="40">
        <v>0</v>
      </c>
      <c r="L32" s="25" t="s">
        <v>2387</v>
      </c>
      <c r="M32" s="20" t="s">
        <v>2388</v>
      </c>
      <c r="N32" s="3">
        <v>32258</v>
      </c>
      <c r="O32" s="38"/>
      <c r="P32" s="39"/>
    </row>
    <row r="33" spans="1:16" ht="15" thickBot="1" x14ac:dyDescent="0.35">
      <c r="A33" s="15" t="s">
        <v>218</v>
      </c>
      <c r="B33" s="10" t="s">
        <v>2331</v>
      </c>
      <c r="C33" s="11"/>
      <c r="D33" s="12"/>
      <c r="E33" s="31" t="s">
        <v>285</v>
      </c>
      <c r="F33" s="4" t="s">
        <v>2384</v>
      </c>
      <c r="G33" s="2" t="s">
        <v>2394</v>
      </c>
      <c r="H33" s="18">
        <v>0</v>
      </c>
      <c r="I33" s="18">
        <v>2282</v>
      </c>
      <c r="J33" s="24" t="s">
        <v>6</v>
      </c>
      <c r="K33" s="40">
        <v>0</v>
      </c>
      <c r="L33" s="25" t="s">
        <v>2387</v>
      </c>
      <c r="M33" s="20" t="s">
        <v>2388</v>
      </c>
      <c r="N33" s="3">
        <v>32258</v>
      </c>
      <c r="O33" s="38"/>
      <c r="P33" s="39"/>
    </row>
    <row r="34" spans="1:16" x14ac:dyDescent="0.3">
      <c r="A34" s="15" t="s">
        <v>218</v>
      </c>
      <c r="B34" s="10" t="s">
        <v>2331</v>
      </c>
      <c r="C34" s="11"/>
      <c r="D34" s="12"/>
      <c r="E34" s="30" t="s">
        <v>287</v>
      </c>
      <c r="F34" s="4" t="s">
        <v>2384</v>
      </c>
      <c r="G34" s="2" t="s">
        <v>2395</v>
      </c>
      <c r="H34" s="18">
        <v>0</v>
      </c>
      <c r="I34" s="18" t="s">
        <v>2386</v>
      </c>
      <c r="J34" s="24" t="s">
        <v>8</v>
      </c>
      <c r="K34" s="40" t="s">
        <v>218</v>
      </c>
      <c r="L34" s="25" t="s">
        <v>2387</v>
      </c>
      <c r="M34" s="20" t="s">
        <v>2388</v>
      </c>
      <c r="N34" s="3">
        <v>32258</v>
      </c>
      <c r="O34" s="36" t="s">
        <v>2389</v>
      </c>
      <c r="P34" s="37">
        <v>0</v>
      </c>
    </row>
    <row r="35" spans="1:16" x14ac:dyDescent="0.3">
      <c r="A35" s="15" t="s">
        <v>218</v>
      </c>
      <c r="B35" s="10" t="s">
        <v>2331</v>
      </c>
      <c r="C35" s="11"/>
      <c r="D35" s="12"/>
      <c r="E35" s="31" t="s">
        <v>657</v>
      </c>
      <c r="F35" s="4" t="s">
        <v>2384</v>
      </c>
      <c r="G35" s="2" t="s">
        <v>2396</v>
      </c>
      <c r="H35" s="18">
        <v>0</v>
      </c>
      <c r="I35" s="18">
        <v>2281</v>
      </c>
      <c r="J35" s="24" t="s">
        <v>2</v>
      </c>
      <c r="K35" s="40" t="s">
        <v>1250</v>
      </c>
      <c r="L35" s="25" t="s">
        <v>2387</v>
      </c>
      <c r="M35" s="20" t="s">
        <v>2</v>
      </c>
      <c r="N35" s="3">
        <v>32258</v>
      </c>
      <c r="O35" s="38"/>
      <c r="P35" s="39"/>
    </row>
    <row r="36" spans="1:16" ht="15" thickBot="1" x14ac:dyDescent="0.35">
      <c r="A36" s="15" t="s">
        <v>218</v>
      </c>
      <c r="B36" s="10" t="s">
        <v>2331</v>
      </c>
      <c r="C36" s="11"/>
      <c r="D36" s="12"/>
      <c r="E36" s="31" t="s">
        <v>290</v>
      </c>
      <c r="F36" s="4" t="s">
        <v>2384</v>
      </c>
      <c r="G36" s="2" t="s">
        <v>2397</v>
      </c>
      <c r="H36" s="18">
        <v>0</v>
      </c>
      <c r="I36" s="18">
        <v>2282</v>
      </c>
      <c r="J36" s="24" t="s">
        <v>705</v>
      </c>
      <c r="K36" s="40" t="s">
        <v>218</v>
      </c>
      <c r="L36" s="25" t="s">
        <v>2387</v>
      </c>
      <c r="M36" s="20" t="s">
        <v>705</v>
      </c>
      <c r="N36" s="3">
        <v>32258</v>
      </c>
      <c r="O36" s="38"/>
      <c r="P36" s="39"/>
    </row>
    <row r="37" spans="1:16" x14ac:dyDescent="0.3">
      <c r="A37" s="15" t="s">
        <v>218</v>
      </c>
      <c r="B37" s="10" t="s">
        <v>2331</v>
      </c>
      <c r="C37" s="11"/>
      <c r="D37" s="12"/>
      <c r="E37" s="30" t="s">
        <v>292</v>
      </c>
      <c r="F37" s="4" t="s">
        <v>2398</v>
      </c>
      <c r="G37" s="2" t="s">
        <v>2399</v>
      </c>
      <c r="H37" s="18" t="s">
        <v>10</v>
      </c>
      <c r="I37" s="18" t="s">
        <v>2400</v>
      </c>
      <c r="J37" s="24" t="s">
        <v>6</v>
      </c>
      <c r="K37" s="40">
        <v>0</v>
      </c>
      <c r="L37" s="25" t="s">
        <v>2401</v>
      </c>
      <c r="M37" s="20" t="s">
        <v>2402</v>
      </c>
      <c r="N37" s="3">
        <v>32272</v>
      </c>
      <c r="O37" s="36" t="s">
        <v>2403</v>
      </c>
      <c r="P37" s="37">
        <v>0</v>
      </c>
    </row>
    <row r="38" spans="1:16" x14ac:dyDescent="0.3">
      <c r="A38" s="15" t="s">
        <v>218</v>
      </c>
      <c r="B38" s="10" t="s">
        <v>2331</v>
      </c>
      <c r="C38" s="11"/>
      <c r="D38" s="12"/>
      <c r="E38" s="31" t="s">
        <v>294</v>
      </c>
      <c r="F38" s="4" t="s">
        <v>2398</v>
      </c>
      <c r="G38" s="2" t="s">
        <v>2404</v>
      </c>
      <c r="H38" s="18" t="s">
        <v>9</v>
      </c>
      <c r="I38" s="18" t="s">
        <v>2400</v>
      </c>
      <c r="J38" s="24" t="s">
        <v>1565</v>
      </c>
      <c r="K38" s="40">
        <v>0</v>
      </c>
      <c r="L38" s="25" t="s">
        <v>2401</v>
      </c>
      <c r="M38" s="20" t="s">
        <v>2402</v>
      </c>
      <c r="N38" s="3">
        <v>32272</v>
      </c>
      <c r="O38" s="38"/>
      <c r="P38" s="39"/>
    </row>
    <row r="39" spans="1:16" ht="15" thickBot="1" x14ac:dyDescent="0.35">
      <c r="A39" s="15" t="s">
        <v>218</v>
      </c>
      <c r="B39" s="10" t="s">
        <v>2331</v>
      </c>
      <c r="C39" s="11"/>
      <c r="D39" s="12"/>
      <c r="E39" s="31" t="s">
        <v>668</v>
      </c>
      <c r="F39" s="4" t="s">
        <v>2398</v>
      </c>
      <c r="G39" s="2" t="s">
        <v>2405</v>
      </c>
      <c r="H39" s="18" t="s">
        <v>9</v>
      </c>
      <c r="I39" s="18" t="s">
        <v>2400</v>
      </c>
      <c r="J39" s="24" t="s">
        <v>1565</v>
      </c>
      <c r="K39" s="40" t="s">
        <v>218</v>
      </c>
      <c r="L39" s="25" t="s">
        <v>2401</v>
      </c>
      <c r="M39" s="20" t="s">
        <v>2402</v>
      </c>
      <c r="N39" s="3">
        <v>32272</v>
      </c>
      <c r="O39" s="38"/>
      <c r="P39" s="39"/>
    </row>
    <row r="40" spans="1:16" x14ac:dyDescent="0.3">
      <c r="A40" s="15" t="s">
        <v>218</v>
      </c>
      <c r="B40" s="10" t="s">
        <v>2331</v>
      </c>
      <c r="C40" s="11"/>
      <c r="D40" s="12"/>
      <c r="E40" s="30" t="s">
        <v>296</v>
      </c>
      <c r="F40" s="4" t="s">
        <v>2398</v>
      </c>
      <c r="G40" s="2" t="s">
        <v>2406</v>
      </c>
      <c r="H40" s="18" t="s">
        <v>9</v>
      </c>
      <c r="I40" s="18">
        <v>2284</v>
      </c>
      <c r="J40" s="24" t="s">
        <v>8</v>
      </c>
      <c r="K40" s="40">
        <v>0</v>
      </c>
      <c r="L40" s="25" t="s">
        <v>2401</v>
      </c>
      <c r="M40" s="20" t="s">
        <v>2402</v>
      </c>
      <c r="N40" s="3">
        <v>32272</v>
      </c>
      <c r="O40" s="36" t="s">
        <v>2403</v>
      </c>
      <c r="P40" s="37">
        <v>0</v>
      </c>
    </row>
    <row r="41" spans="1:16" x14ac:dyDescent="0.3">
      <c r="A41" s="15" t="s">
        <v>218</v>
      </c>
      <c r="B41" s="10" t="s">
        <v>2331</v>
      </c>
      <c r="C41" s="11"/>
      <c r="D41" s="12"/>
      <c r="E41" s="31" t="s">
        <v>299</v>
      </c>
      <c r="F41" s="4" t="s">
        <v>2398</v>
      </c>
      <c r="G41" s="2" t="s">
        <v>2407</v>
      </c>
      <c r="H41" s="18" t="s">
        <v>10</v>
      </c>
      <c r="I41" s="18">
        <v>2284</v>
      </c>
      <c r="J41" s="24" t="s">
        <v>8</v>
      </c>
      <c r="K41" s="40">
        <v>0</v>
      </c>
      <c r="L41" s="25" t="s">
        <v>2401</v>
      </c>
      <c r="M41" s="20" t="s">
        <v>2402</v>
      </c>
      <c r="N41" s="3">
        <v>32272</v>
      </c>
      <c r="O41" s="38"/>
      <c r="P41" s="39"/>
    </row>
    <row r="42" spans="1:16" ht="15" thickBot="1" x14ac:dyDescent="0.35">
      <c r="A42" s="15" t="s">
        <v>218</v>
      </c>
      <c r="B42" s="10" t="s">
        <v>2331</v>
      </c>
      <c r="C42" s="11"/>
      <c r="D42" s="12"/>
      <c r="E42" s="31" t="s">
        <v>301</v>
      </c>
      <c r="F42" s="4" t="s">
        <v>2398</v>
      </c>
      <c r="G42" s="2" t="s">
        <v>2408</v>
      </c>
      <c r="H42" s="18">
        <v>0</v>
      </c>
      <c r="I42" s="18">
        <v>2284</v>
      </c>
      <c r="J42" s="24" t="s">
        <v>2</v>
      </c>
      <c r="K42" s="40" t="s">
        <v>1</v>
      </c>
      <c r="L42" s="25" t="s">
        <v>2401</v>
      </c>
      <c r="M42" s="20" t="s">
        <v>2</v>
      </c>
      <c r="N42" s="3">
        <v>32272</v>
      </c>
      <c r="O42" s="38"/>
      <c r="P42" s="39"/>
    </row>
    <row r="43" spans="1:16" x14ac:dyDescent="0.3">
      <c r="A43" s="15" t="s">
        <v>218</v>
      </c>
      <c r="B43" s="10" t="s">
        <v>2331</v>
      </c>
      <c r="C43" s="11"/>
      <c r="D43" s="12"/>
      <c r="E43" s="30" t="s">
        <v>303</v>
      </c>
      <c r="F43" s="4" t="s">
        <v>2409</v>
      </c>
      <c r="G43" s="2" t="s">
        <v>2410</v>
      </c>
      <c r="H43" s="18" t="s">
        <v>9</v>
      </c>
      <c r="I43" s="18" t="s">
        <v>2411</v>
      </c>
      <c r="J43" s="24" t="s">
        <v>6</v>
      </c>
      <c r="K43" s="40">
        <v>0</v>
      </c>
      <c r="L43" s="25" t="s">
        <v>2412</v>
      </c>
      <c r="M43" s="20" t="s">
        <v>2413</v>
      </c>
      <c r="N43" s="3">
        <v>32300</v>
      </c>
      <c r="O43" s="36" t="s">
        <v>2414</v>
      </c>
      <c r="P43" s="37">
        <v>0</v>
      </c>
    </row>
    <row r="44" spans="1:16" x14ac:dyDescent="0.3">
      <c r="A44" s="15" t="s">
        <v>218</v>
      </c>
      <c r="B44" s="10" t="s">
        <v>2331</v>
      </c>
      <c r="C44" s="11"/>
      <c r="D44" s="12"/>
      <c r="E44" s="31" t="s">
        <v>306</v>
      </c>
      <c r="F44" s="4" t="s">
        <v>2409</v>
      </c>
      <c r="G44" s="2" t="s">
        <v>2415</v>
      </c>
      <c r="H44" s="18" t="s">
        <v>10</v>
      </c>
      <c r="I44" s="18" t="s">
        <v>2411</v>
      </c>
      <c r="J44" s="24" t="s">
        <v>6</v>
      </c>
      <c r="K44" s="40">
        <v>0</v>
      </c>
      <c r="L44" s="25" t="s">
        <v>2412</v>
      </c>
      <c r="M44" s="20" t="s">
        <v>2413</v>
      </c>
      <c r="N44" s="3">
        <v>32300</v>
      </c>
      <c r="O44" s="38"/>
      <c r="P44" s="39"/>
    </row>
    <row r="45" spans="1:16" ht="15" thickBot="1" x14ac:dyDescent="0.35">
      <c r="A45" s="15" t="s">
        <v>218</v>
      </c>
      <c r="B45" s="10" t="s">
        <v>2331</v>
      </c>
      <c r="C45" s="11"/>
      <c r="D45" s="12"/>
      <c r="E45" s="31" t="s">
        <v>308</v>
      </c>
      <c r="F45" s="4" t="s">
        <v>2409</v>
      </c>
      <c r="G45" s="2" t="s">
        <v>2416</v>
      </c>
      <c r="H45" s="18">
        <v>0</v>
      </c>
      <c r="I45" s="18" t="s">
        <v>2411</v>
      </c>
      <c r="J45" s="24" t="s">
        <v>2</v>
      </c>
      <c r="K45" s="40" t="s">
        <v>1</v>
      </c>
      <c r="L45" s="25" t="s">
        <v>2412</v>
      </c>
      <c r="M45" s="20" t="s">
        <v>2</v>
      </c>
      <c r="N45" s="3">
        <v>32300</v>
      </c>
      <c r="O45" s="38"/>
      <c r="P45" s="39"/>
    </row>
    <row r="46" spans="1:16" x14ac:dyDescent="0.3">
      <c r="A46" s="15" t="s">
        <v>218</v>
      </c>
      <c r="B46" s="10" t="s">
        <v>2331</v>
      </c>
      <c r="C46" s="11"/>
      <c r="D46" s="12"/>
      <c r="E46" s="30" t="s">
        <v>310</v>
      </c>
      <c r="F46" s="4" t="s">
        <v>2409</v>
      </c>
      <c r="G46" s="2" t="s">
        <v>2417</v>
      </c>
      <c r="H46" s="18" t="s">
        <v>9</v>
      </c>
      <c r="I46" s="18">
        <v>2286</v>
      </c>
      <c r="J46" s="24" t="s">
        <v>5</v>
      </c>
      <c r="K46" s="40">
        <v>0</v>
      </c>
      <c r="L46" s="25" t="s">
        <v>2412</v>
      </c>
      <c r="M46" s="20" t="s">
        <v>2413</v>
      </c>
      <c r="N46" s="3">
        <v>32300</v>
      </c>
      <c r="O46" s="36" t="s">
        <v>2414</v>
      </c>
      <c r="P46" s="37">
        <v>0</v>
      </c>
    </row>
    <row r="47" spans="1:16" x14ac:dyDescent="0.3">
      <c r="A47" s="15" t="s">
        <v>218</v>
      </c>
      <c r="B47" s="10" t="s">
        <v>2331</v>
      </c>
      <c r="C47" s="11"/>
      <c r="D47" s="12"/>
      <c r="E47" s="31" t="s">
        <v>313</v>
      </c>
      <c r="F47" s="4" t="s">
        <v>2409</v>
      </c>
      <c r="G47" s="2" t="s">
        <v>2418</v>
      </c>
      <c r="H47" s="18" t="s">
        <v>10</v>
      </c>
      <c r="I47" s="18">
        <v>2287</v>
      </c>
      <c r="J47" s="24" t="s">
        <v>174</v>
      </c>
      <c r="K47" s="40">
        <v>0</v>
      </c>
      <c r="L47" s="25" t="s">
        <v>2412</v>
      </c>
      <c r="M47" s="20" t="s">
        <v>2413</v>
      </c>
      <c r="N47" s="3">
        <v>32300</v>
      </c>
      <c r="O47" s="38"/>
      <c r="P47" s="39"/>
    </row>
    <row r="48" spans="1:16" ht="15" thickBot="1" x14ac:dyDescent="0.35">
      <c r="A48" s="15" t="s">
        <v>218</v>
      </c>
      <c r="B48" s="10" t="s">
        <v>2331</v>
      </c>
      <c r="C48" s="11"/>
      <c r="D48" s="12"/>
      <c r="E48" s="31" t="s">
        <v>691</v>
      </c>
      <c r="F48" s="4" t="s">
        <v>2409</v>
      </c>
      <c r="G48" s="2" t="s">
        <v>2419</v>
      </c>
      <c r="H48" s="18">
        <v>0</v>
      </c>
      <c r="I48" s="18">
        <v>2287</v>
      </c>
      <c r="J48" s="24" t="s">
        <v>2</v>
      </c>
      <c r="K48" s="40" t="s">
        <v>1</v>
      </c>
      <c r="L48" s="25" t="s">
        <v>2412</v>
      </c>
      <c r="M48" s="20" t="s">
        <v>2</v>
      </c>
      <c r="N48" s="3">
        <v>32300</v>
      </c>
      <c r="O48" s="38"/>
      <c r="P48" s="39"/>
    </row>
    <row r="49" spans="1:16" x14ac:dyDescent="0.3">
      <c r="A49" s="15" t="s">
        <v>218</v>
      </c>
      <c r="B49" s="10" t="s">
        <v>2331</v>
      </c>
      <c r="C49" s="11"/>
      <c r="D49" s="12"/>
      <c r="E49" s="30" t="s">
        <v>315</v>
      </c>
      <c r="F49" s="4" t="s">
        <v>2420</v>
      </c>
      <c r="G49" s="2" t="s">
        <v>2418</v>
      </c>
      <c r="H49" s="18" t="s">
        <v>9</v>
      </c>
      <c r="I49" s="18" t="s">
        <v>2421</v>
      </c>
      <c r="J49" s="24" t="s">
        <v>5</v>
      </c>
      <c r="K49" s="40" t="s">
        <v>218</v>
      </c>
      <c r="L49" s="25" t="s">
        <v>2412</v>
      </c>
      <c r="M49" s="20" t="s">
        <v>2413</v>
      </c>
      <c r="N49" s="3">
        <v>32300</v>
      </c>
      <c r="O49" s="36" t="s">
        <v>2414</v>
      </c>
      <c r="P49" s="37">
        <v>0</v>
      </c>
    </row>
    <row r="50" spans="1:16" x14ac:dyDescent="0.3">
      <c r="A50" s="15" t="s">
        <v>218</v>
      </c>
      <c r="B50" s="10" t="s">
        <v>2331</v>
      </c>
      <c r="C50" s="11"/>
      <c r="D50" s="12"/>
      <c r="E50" s="31" t="s">
        <v>317</v>
      </c>
      <c r="F50" s="4" t="s">
        <v>2420</v>
      </c>
      <c r="G50" s="2" t="s">
        <v>2422</v>
      </c>
      <c r="H50" s="18" t="s">
        <v>10</v>
      </c>
      <c r="I50" s="18" t="s">
        <v>2421</v>
      </c>
      <c r="J50" s="24" t="s">
        <v>5</v>
      </c>
      <c r="K50" s="40" t="s">
        <v>218</v>
      </c>
      <c r="L50" s="25" t="s">
        <v>2412</v>
      </c>
      <c r="M50" s="20" t="s">
        <v>2413</v>
      </c>
      <c r="N50" s="3">
        <v>32300</v>
      </c>
      <c r="O50" s="38"/>
      <c r="P50" s="39"/>
    </row>
    <row r="51" spans="1:16" ht="15" thickBot="1" x14ac:dyDescent="0.35">
      <c r="A51" s="15" t="s">
        <v>218</v>
      </c>
      <c r="B51" s="10" t="s">
        <v>2331</v>
      </c>
      <c r="C51" s="11"/>
      <c r="D51" s="12"/>
      <c r="E51" s="31" t="s">
        <v>319</v>
      </c>
      <c r="F51" s="4" t="s">
        <v>2420</v>
      </c>
      <c r="G51" s="2" t="s">
        <v>2419</v>
      </c>
      <c r="H51" s="18">
        <v>0</v>
      </c>
      <c r="I51" s="18" t="s">
        <v>2421</v>
      </c>
      <c r="J51" s="24" t="s">
        <v>2</v>
      </c>
      <c r="K51" s="40" t="s">
        <v>1</v>
      </c>
      <c r="L51" s="25" t="s">
        <v>2412</v>
      </c>
      <c r="M51" s="20" t="s">
        <v>2</v>
      </c>
      <c r="N51" s="3">
        <v>32300</v>
      </c>
      <c r="O51" s="38"/>
      <c r="P51" s="39"/>
    </row>
    <row r="52" spans="1:16" x14ac:dyDescent="0.3">
      <c r="A52" s="15" t="s">
        <v>218</v>
      </c>
      <c r="B52" s="10" t="s">
        <v>2331</v>
      </c>
      <c r="C52" s="11"/>
      <c r="D52" s="12"/>
      <c r="E52" s="30" t="s">
        <v>321</v>
      </c>
      <c r="F52" s="4" t="s">
        <v>2423</v>
      </c>
      <c r="G52" s="2" t="s">
        <v>2424</v>
      </c>
      <c r="H52" s="18">
        <v>0</v>
      </c>
      <c r="I52" s="18" t="s">
        <v>2425</v>
      </c>
      <c r="J52" s="24" t="s">
        <v>2426</v>
      </c>
      <c r="K52" s="40">
        <v>0</v>
      </c>
      <c r="L52" s="25" t="s">
        <v>2427</v>
      </c>
      <c r="M52" s="20" t="s">
        <v>2428</v>
      </c>
      <c r="N52" s="3">
        <v>32314</v>
      </c>
      <c r="O52" s="36" t="s">
        <v>2429</v>
      </c>
      <c r="P52" s="37">
        <v>0</v>
      </c>
    </row>
    <row r="53" spans="1:16" ht="15" thickBot="1" x14ac:dyDescent="0.35">
      <c r="A53" s="15" t="s">
        <v>218</v>
      </c>
      <c r="B53" s="10" t="s">
        <v>2331</v>
      </c>
      <c r="C53" s="11"/>
      <c r="D53" s="12"/>
      <c r="E53" s="31" t="s">
        <v>322</v>
      </c>
      <c r="F53" s="4" t="s">
        <v>2423</v>
      </c>
      <c r="G53" s="2" t="s">
        <v>2430</v>
      </c>
      <c r="H53" s="18">
        <v>0</v>
      </c>
      <c r="I53" s="18" t="s">
        <v>2425</v>
      </c>
      <c r="J53" s="24" t="s">
        <v>2</v>
      </c>
      <c r="K53" s="40" t="s">
        <v>1</v>
      </c>
      <c r="L53" s="25" t="s">
        <v>2427</v>
      </c>
      <c r="M53" s="20" t="s">
        <v>2</v>
      </c>
      <c r="N53" s="3">
        <v>32314</v>
      </c>
      <c r="O53" s="38"/>
      <c r="P53" s="39"/>
    </row>
    <row r="54" spans="1:16" ht="15.6" x14ac:dyDescent="0.3">
      <c r="A54" s="15" t="s">
        <v>218</v>
      </c>
      <c r="B54" s="10" t="s">
        <v>2331</v>
      </c>
      <c r="C54" s="11"/>
      <c r="D54" s="12"/>
      <c r="E54" s="30" t="s">
        <v>324</v>
      </c>
      <c r="F54" s="4" t="s">
        <v>2423</v>
      </c>
      <c r="G54" s="2" t="s">
        <v>2431</v>
      </c>
      <c r="H54" s="21" t="s">
        <v>29</v>
      </c>
      <c r="I54" s="18">
        <v>2289</v>
      </c>
      <c r="J54" s="24" t="s">
        <v>165</v>
      </c>
      <c r="K54" s="40">
        <v>0</v>
      </c>
      <c r="L54" s="25" t="s">
        <v>2427</v>
      </c>
      <c r="M54" s="20" t="s">
        <v>2428</v>
      </c>
      <c r="N54" s="3">
        <v>32314</v>
      </c>
      <c r="O54" s="36" t="s">
        <v>2429</v>
      </c>
      <c r="P54" s="37">
        <v>0</v>
      </c>
    </row>
    <row r="55" spans="1:16" x14ac:dyDescent="0.3">
      <c r="A55" s="15" t="s">
        <v>218</v>
      </c>
      <c r="B55" s="10" t="s">
        <v>2331</v>
      </c>
      <c r="C55" s="11"/>
      <c r="D55" s="12"/>
      <c r="E55" s="31" t="s">
        <v>327</v>
      </c>
      <c r="F55" s="4" t="s">
        <v>2423</v>
      </c>
      <c r="G55" s="2" t="s">
        <v>2432</v>
      </c>
      <c r="H55" s="21" t="s">
        <v>30</v>
      </c>
      <c r="I55" s="18">
        <v>2289</v>
      </c>
      <c r="J55" s="24" t="s">
        <v>165</v>
      </c>
      <c r="K55" s="40">
        <v>0</v>
      </c>
      <c r="L55" s="25" t="s">
        <v>2427</v>
      </c>
      <c r="M55" s="20" t="s">
        <v>2428</v>
      </c>
      <c r="N55" s="3">
        <v>32314</v>
      </c>
      <c r="O55" s="38"/>
      <c r="P55" s="39"/>
    </row>
    <row r="56" spans="1:16" ht="15" thickBot="1" x14ac:dyDescent="0.35">
      <c r="A56" s="15" t="s">
        <v>218</v>
      </c>
      <c r="B56" s="10" t="s">
        <v>2331</v>
      </c>
      <c r="C56" s="11"/>
      <c r="D56" s="12"/>
      <c r="E56" s="31" t="s">
        <v>329</v>
      </c>
      <c r="F56" s="4" t="s">
        <v>2423</v>
      </c>
      <c r="G56" s="2" t="s">
        <v>2433</v>
      </c>
      <c r="H56" s="27" t="s">
        <v>35</v>
      </c>
      <c r="I56" s="18">
        <v>2289</v>
      </c>
      <c r="J56" s="24" t="s">
        <v>165</v>
      </c>
      <c r="K56" s="40">
        <v>0</v>
      </c>
      <c r="L56" s="25" t="s">
        <v>2427</v>
      </c>
      <c r="M56" s="20" t="s">
        <v>2428</v>
      </c>
      <c r="N56" s="3">
        <v>32314</v>
      </c>
      <c r="O56" s="38"/>
      <c r="P56" s="39"/>
    </row>
    <row r="57" spans="1:16" x14ac:dyDescent="0.3">
      <c r="A57" s="15" t="s">
        <v>218</v>
      </c>
      <c r="B57" s="10" t="s">
        <v>2331</v>
      </c>
      <c r="C57" s="11"/>
      <c r="D57" s="12"/>
      <c r="E57" s="30" t="s">
        <v>331</v>
      </c>
      <c r="F57" s="4" t="s">
        <v>2423</v>
      </c>
      <c r="G57" s="2" t="s">
        <v>2434</v>
      </c>
      <c r="H57" s="21" t="s">
        <v>30</v>
      </c>
      <c r="I57" s="18">
        <v>2290</v>
      </c>
      <c r="J57" s="24" t="s">
        <v>2435</v>
      </c>
      <c r="K57" s="40">
        <v>0</v>
      </c>
      <c r="L57" s="25" t="s">
        <v>2427</v>
      </c>
      <c r="M57" s="20" t="s">
        <v>2428</v>
      </c>
      <c r="N57" s="3">
        <v>32314</v>
      </c>
      <c r="O57" s="36" t="s">
        <v>2429</v>
      </c>
      <c r="P57" s="37">
        <v>0</v>
      </c>
    </row>
    <row r="58" spans="1:16" ht="15.6" x14ac:dyDescent="0.3">
      <c r="A58" s="15" t="s">
        <v>218</v>
      </c>
      <c r="B58" s="10" t="s">
        <v>2331</v>
      </c>
      <c r="C58" s="11"/>
      <c r="D58" s="12"/>
      <c r="E58" s="31" t="s">
        <v>333</v>
      </c>
      <c r="F58" s="4" t="s">
        <v>2423</v>
      </c>
      <c r="G58" s="2" t="s">
        <v>2436</v>
      </c>
      <c r="H58" s="21" t="s">
        <v>29</v>
      </c>
      <c r="I58" s="18">
        <v>2290</v>
      </c>
      <c r="J58" s="24" t="s">
        <v>2435</v>
      </c>
      <c r="K58" s="40">
        <v>0</v>
      </c>
      <c r="L58" s="25" t="s">
        <v>2427</v>
      </c>
      <c r="M58" s="20" t="s">
        <v>2428</v>
      </c>
      <c r="N58" s="3">
        <v>32314</v>
      </c>
      <c r="O58" s="38"/>
      <c r="P58" s="39"/>
    </row>
    <row r="59" spans="1:16" ht="15" thickBot="1" x14ac:dyDescent="0.35">
      <c r="A59" s="15" t="s">
        <v>218</v>
      </c>
      <c r="B59" s="10" t="s">
        <v>2331</v>
      </c>
      <c r="C59" s="11"/>
      <c r="D59" s="12"/>
      <c r="E59" s="31" t="s">
        <v>720</v>
      </c>
      <c r="F59" s="4" t="s">
        <v>2423</v>
      </c>
      <c r="G59" s="2" t="s">
        <v>2437</v>
      </c>
      <c r="H59" s="21" t="s">
        <v>30</v>
      </c>
      <c r="I59" s="18">
        <v>2290</v>
      </c>
      <c r="J59" s="24" t="s">
        <v>2435</v>
      </c>
      <c r="K59" s="40">
        <v>0</v>
      </c>
      <c r="L59" s="25" t="s">
        <v>2427</v>
      </c>
      <c r="M59" s="20" t="s">
        <v>2428</v>
      </c>
      <c r="N59" s="3">
        <v>32314</v>
      </c>
      <c r="O59" s="38"/>
      <c r="P59" s="39"/>
    </row>
    <row r="60" spans="1:16" x14ac:dyDescent="0.3">
      <c r="A60" s="15" t="s">
        <v>218</v>
      </c>
      <c r="B60" s="10" t="s">
        <v>2331</v>
      </c>
      <c r="C60" s="11"/>
      <c r="D60" s="12"/>
      <c r="E60" s="30" t="s">
        <v>335</v>
      </c>
      <c r="F60" s="4" t="s">
        <v>2423</v>
      </c>
      <c r="G60" s="2" t="s">
        <v>2438</v>
      </c>
      <c r="H60" s="21" t="s">
        <v>30</v>
      </c>
      <c r="I60" s="18">
        <v>2291</v>
      </c>
      <c r="J60" s="24" t="s">
        <v>2439</v>
      </c>
      <c r="K60" s="40">
        <v>0</v>
      </c>
      <c r="L60" s="25" t="s">
        <v>2427</v>
      </c>
      <c r="M60" s="20" t="s">
        <v>2428</v>
      </c>
      <c r="N60" s="3">
        <v>32314</v>
      </c>
      <c r="O60" s="36" t="s">
        <v>2429</v>
      </c>
      <c r="P60" s="37">
        <v>0</v>
      </c>
    </row>
    <row r="61" spans="1:16" x14ac:dyDescent="0.3">
      <c r="A61" s="15" t="s">
        <v>218</v>
      </c>
      <c r="B61" s="10" t="s">
        <v>2331</v>
      </c>
      <c r="C61" s="11"/>
      <c r="D61" s="12"/>
      <c r="E61" s="31" t="s">
        <v>337</v>
      </c>
      <c r="F61" s="4" t="s">
        <v>2423</v>
      </c>
      <c r="G61" s="2" t="s">
        <v>2440</v>
      </c>
      <c r="H61" s="21" t="s">
        <v>30</v>
      </c>
      <c r="I61" s="18">
        <v>2291</v>
      </c>
      <c r="J61" s="24" t="s">
        <v>2439</v>
      </c>
      <c r="K61" s="40">
        <v>0</v>
      </c>
      <c r="L61" s="25" t="s">
        <v>2427</v>
      </c>
      <c r="M61" s="20" t="s">
        <v>2428</v>
      </c>
      <c r="N61" s="3">
        <v>32314</v>
      </c>
      <c r="O61" s="38"/>
      <c r="P61" s="39"/>
    </row>
    <row r="62" spans="1:16" x14ac:dyDescent="0.3">
      <c r="A62" s="15" t="s">
        <v>218</v>
      </c>
      <c r="B62" s="10" t="s">
        <v>2331</v>
      </c>
      <c r="C62" s="11"/>
      <c r="D62" s="12"/>
      <c r="E62" s="31" t="s">
        <v>339</v>
      </c>
      <c r="F62" s="4" t="s">
        <v>2423</v>
      </c>
      <c r="G62" s="2" t="s">
        <v>2441</v>
      </c>
      <c r="H62" s="27" t="s">
        <v>34</v>
      </c>
      <c r="I62" s="18">
        <v>2291</v>
      </c>
      <c r="J62" s="24" t="s">
        <v>2439</v>
      </c>
      <c r="K62" s="40">
        <v>0</v>
      </c>
      <c r="L62" s="25" t="s">
        <v>2427</v>
      </c>
      <c r="M62" s="20" t="s">
        <v>2428</v>
      </c>
      <c r="N62" s="3">
        <v>32314</v>
      </c>
      <c r="O62" s="38"/>
      <c r="P62" s="39"/>
    </row>
    <row r="63" spans="1:16" ht="15" thickBot="1" x14ac:dyDescent="0.35">
      <c r="A63" s="15" t="s">
        <v>218</v>
      </c>
      <c r="B63" s="10" t="s">
        <v>2331</v>
      </c>
      <c r="C63" s="11"/>
      <c r="D63" s="12"/>
      <c r="E63" s="31" t="s">
        <v>337</v>
      </c>
      <c r="F63" s="4" t="s">
        <v>2423</v>
      </c>
      <c r="G63" s="2" t="s">
        <v>2442</v>
      </c>
      <c r="H63" s="21" t="s">
        <v>30</v>
      </c>
      <c r="I63" s="18">
        <v>2291</v>
      </c>
      <c r="J63" s="24" t="s">
        <v>2439</v>
      </c>
      <c r="K63" s="40">
        <v>0</v>
      </c>
      <c r="L63" s="25" t="s">
        <v>2427</v>
      </c>
      <c r="M63" s="20" t="s">
        <v>2428</v>
      </c>
      <c r="N63" s="3">
        <v>32314</v>
      </c>
      <c r="O63" s="50"/>
      <c r="P63" s="48"/>
    </row>
    <row r="64" spans="1:16" ht="15.6" x14ac:dyDescent="0.3">
      <c r="A64" s="15" t="s">
        <v>218</v>
      </c>
      <c r="B64" s="10" t="s">
        <v>2331</v>
      </c>
      <c r="C64" s="11"/>
      <c r="D64" s="12"/>
      <c r="E64" s="30" t="s">
        <v>341</v>
      </c>
      <c r="F64" s="4" t="s">
        <v>2423</v>
      </c>
      <c r="G64" s="2" t="s">
        <v>2443</v>
      </c>
      <c r="H64" s="21" t="s">
        <v>29</v>
      </c>
      <c r="I64" s="18">
        <v>2292</v>
      </c>
      <c r="J64" s="24" t="s">
        <v>2444</v>
      </c>
      <c r="K64" s="40">
        <v>0</v>
      </c>
      <c r="L64" s="25" t="s">
        <v>2427</v>
      </c>
      <c r="M64" s="20" t="s">
        <v>2428</v>
      </c>
      <c r="N64" s="3">
        <v>32314</v>
      </c>
      <c r="O64" s="36" t="s">
        <v>2429</v>
      </c>
      <c r="P64" s="37">
        <v>0</v>
      </c>
    </row>
    <row r="65" spans="1:16" x14ac:dyDescent="0.3">
      <c r="A65" s="15" t="s">
        <v>218</v>
      </c>
      <c r="B65" s="10" t="s">
        <v>2331</v>
      </c>
      <c r="C65" s="11"/>
      <c r="D65" s="12"/>
      <c r="E65" s="31" t="s">
        <v>343</v>
      </c>
      <c r="F65" s="4" t="s">
        <v>2423</v>
      </c>
      <c r="G65" s="2" t="s">
        <v>2445</v>
      </c>
      <c r="H65" s="22" t="s">
        <v>32</v>
      </c>
      <c r="I65" s="18">
        <v>2292</v>
      </c>
      <c r="J65" s="24" t="s">
        <v>2444</v>
      </c>
      <c r="K65" s="40">
        <v>0</v>
      </c>
      <c r="L65" s="25" t="s">
        <v>2427</v>
      </c>
      <c r="M65" s="20" t="s">
        <v>2428</v>
      </c>
      <c r="N65" s="3">
        <v>32314</v>
      </c>
      <c r="O65" s="38"/>
      <c r="P65" s="39"/>
    </row>
    <row r="66" spans="1:16" ht="15" thickBot="1" x14ac:dyDescent="0.35">
      <c r="A66" s="15" t="s">
        <v>218</v>
      </c>
      <c r="B66" s="10" t="s">
        <v>2331</v>
      </c>
      <c r="C66" s="11"/>
      <c r="D66" s="12"/>
      <c r="E66" s="31" t="s">
        <v>737</v>
      </c>
      <c r="F66" s="4" t="s">
        <v>2423</v>
      </c>
      <c r="G66" s="2" t="s">
        <v>2446</v>
      </c>
      <c r="H66" s="18">
        <v>0</v>
      </c>
      <c r="I66" s="18">
        <v>2292</v>
      </c>
      <c r="J66" s="24" t="s">
        <v>2</v>
      </c>
      <c r="K66" s="40" t="s">
        <v>1</v>
      </c>
      <c r="L66" s="25" t="s">
        <v>2427</v>
      </c>
      <c r="M66" s="20" t="s">
        <v>2</v>
      </c>
      <c r="N66" s="3">
        <v>32314</v>
      </c>
      <c r="O66" s="38"/>
      <c r="P66" s="39"/>
    </row>
    <row r="67" spans="1:16" x14ac:dyDescent="0.3">
      <c r="A67" s="15" t="s">
        <v>218</v>
      </c>
      <c r="B67" s="10" t="s">
        <v>2331</v>
      </c>
      <c r="C67" s="11"/>
      <c r="D67" s="12"/>
      <c r="E67" s="30" t="s">
        <v>345</v>
      </c>
      <c r="F67" s="4" t="s">
        <v>2447</v>
      </c>
      <c r="G67" s="2" t="s">
        <v>2448</v>
      </c>
      <c r="H67" s="27" t="s">
        <v>2330</v>
      </c>
      <c r="I67" s="18">
        <v>2293</v>
      </c>
      <c r="J67" s="24" t="s">
        <v>6</v>
      </c>
      <c r="K67" s="40">
        <v>0</v>
      </c>
      <c r="L67" s="25" t="s">
        <v>2449</v>
      </c>
      <c r="M67" s="20" t="s">
        <v>2450</v>
      </c>
      <c r="N67" s="3">
        <v>32398</v>
      </c>
      <c r="O67" s="36" t="s">
        <v>2451</v>
      </c>
      <c r="P67" s="37" t="s">
        <v>12</v>
      </c>
    </row>
    <row r="68" spans="1:16" x14ac:dyDescent="0.3">
      <c r="A68" s="15" t="s">
        <v>218</v>
      </c>
      <c r="B68" s="10" t="s">
        <v>2331</v>
      </c>
      <c r="C68" s="11"/>
      <c r="D68" s="12"/>
      <c r="E68" s="31" t="s">
        <v>348</v>
      </c>
      <c r="F68" s="4" t="s">
        <v>2447</v>
      </c>
      <c r="G68" s="2" t="s">
        <v>2452</v>
      </c>
      <c r="H68" s="22" t="s">
        <v>14</v>
      </c>
      <c r="I68" s="18">
        <v>2293</v>
      </c>
      <c r="J68" s="24" t="s">
        <v>6</v>
      </c>
      <c r="K68" s="40">
        <v>0</v>
      </c>
      <c r="L68" s="25" t="s">
        <v>2449</v>
      </c>
      <c r="M68" s="20" t="s">
        <v>2450</v>
      </c>
      <c r="N68" s="3">
        <v>32398</v>
      </c>
      <c r="O68" s="38"/>
      <c r="P68" s="39"/>
    </row>
    <row r="69" spans="1:16" ht="15" thickBot="1" x14ac:dyDescent="0.35">
      <c r="A69" s="15" t="s">
        <v>218</v>
      </c>
      <c r="B69" s="10" t="s">
        <v>2331</v>
      </c>
      <c r="C69" s="11"/>
      <c r="D69" s="12"/>
      <c r="E69" s="31" t="s">
        <v>1989</v>
      </c>
      <c r="F69" s="4" t="s">
        <v>2447</v>
      </c>
      <c r="G69" s="2" t="s">
        <v>2453</v>
      </c>
      <c r="H69" s="27" t="s">
        <v>2330</v>
      </c>
      <c r="I69" s="18">
        <v>2293</v>
      </c>
      <c r="J69" s="24" t="s">
        <v>2454</v>
      </c>
      <c r="K69" s="40">
        <v>0</v>
      </c>
      <c r="L69" s="25" t="s">
        <v>2449</v>
      </c>
      <c r="M69" s="20" t="s">
        <v>2455</v>
      </c>
      <c r="N69" s="3">
        <v>32398</v>
      </c>
      <c r="O69" s="38"/>
      <c r="P69" s="39"/>
    </row>
    <row r="70" spans="1:16" x14ac:dyDescent="0.3">
      <c r="A70" s="15" t="s">
        <v>218</v>
      </c>
      <c r="B70" s="10" t="s">
        <v>2331</v>
      </c>
      <c r="C70" s="11"/>
      <c r="D70" s="12"/>
      <c r="E70" s="30" t="s">
        <v>350</v>
      </c>
      <c r="F70" s="4" t="s">
        <v>2456</v>
      </c>
      <c r="G70" s="2" t="s">
        <v>2457</v>
      </c>
      <c r="H70" s="27" t="s">
        <v>35</v>
      </c>
      <c r="I70" s="18" t="s">
        <v>2458</v>
      </c>
      <c r="J70" s="24" t="s">
        <v>6</v>
      </c>
      <c r="K70" s="40">
        <v>0</v>
      </c>
      <c r="L70" s="25" t="s">
        <v>2455</v>
      </c>
      <c r="M70" s="20" t="s">
        <v>2455</v>
      </c>
      <c r="N70" s="3">
        <v>32400</v>
      </c>
      <c r="O70" s="36" t="s">
        <v>2459</v>
      </c>
      <c r="P70" s="37" t="s">
        <v>12</v>
      </c>
    </row>
    <row r="71" spans="1:16" x14ac:dyDescent="0.3">
      <c r="A71" s="15" t="s">
        <v>218</v>
      </c>
      <c r="B71" s="10" t="s">
        <v>2331</v>
      </c>
      <c r="C71" s="11"/>
      <c r="D71" s="12"/>
      <c r="E71" s="31" t="s">
        <v>353</v>
      </c>
      <c r="F71" s="4" t="s">
        <v>2456</v>
      </c>
      <c r="G71" s="2" t="s">
        <v>2460</v>
      </c>
      <c r="H71" s="27" t="s">
        <v>35</v>
      </c>
      <c r="I71" s="18">
        <v>2295</v>
      </c>
      <c r="J71" s="24" t="s">
        <v>6</v>
      </c>
      <c r="K71" s="40">
        <v>0</v>
      </c>
      <c r="L71" s="25" t="s">
        <v>2455</v>
      </c>
      <c r="M71" s="20" t="s">
        <v>2455</v>
      </c>
      <c r="N71" s="3">
        <v>32400</v>
      </c>
      <c r="O71" s="38"/>
      <c r="P71" s="39"/>
    </row>
    <row r="72" spans="1:16" x14ac:dyDescent="0.3">
      <c r="A72" s="15" t="s">
        <v>218</v>
      </c>
      <c r="B72" s="10" t="s">
        <v>2331</v>
      </c>
      <c r="C72" s="11"/>
      <c r="D72" s="12"/>
      <c r="E72" s="31" t="s">
        <v>355</v>
      </c>
      <c r="F72" s="4" t="s">
        <v>2456</v>
      </c>
      <c r="G72" s="2" t="s">
        <v>2461</v>
      </c>
      <c r="H72" s="21" t="s">
        <v>30</v>
      </c>
      <c r="I72" s="18">
        <v>2295</v>
      </c>
      <c r="J72" s="24" t="s">
        <v>8</v>
      </c>
      <c r="K72" s="40">
        <v>0</v>
      </c>
      <c r="L72" s="25" t="s">
        <v>2455</v>
      </c>
      <c r="M72" s="20" t="s">
        <v>2455</v>
      </c>
      <c r="N72" s="3">
        <v>32400</v>
      </c>
      <c r="O72" s="38"/>
      <c r="P72" s="39"/>
    </row>
    <row r="73" spans="1:16" ht="15" thickBot="1" x14ac:dyDescent="0.35">
      <c r="A73" s="15" t="s">
        <v>218</v>
      </c>
      <c r="B73" s="10" t="s">
        <v>2331</v>
      </c>
      <c r="C73" s="11"/>
      <c r="D73" s="12"/>
      <c r="E73" s="30" t="s">
        <v>350</v>
      </c>
      <c r="F73" s="4" t="s">
        <v>2456</v>
      </c>
      <c r="G73" s="2" t="s">
        <v>2462</v>
      </c>
      <c r="H73" s="27" t="s">
        <v>35</v>
      </c>
      <c r="I73" s="18" t="s">
        <v>2458</v>
      </c>
      <c r="J73" s="24" t="s">
        <v>6</v>
      </c>
      <c r="K73" s="40">
        <v>0</v>
      </c>
      <c r="L73" s="25" t="s">
        <v>2455</v>
      </c>
      <c r="M73" s="20" t="s">
        <v>2455</v>
      </c>
      <c r="N73" s="3">
        <v>32400</v>
      </c>
      <c r="O73" s="50"/>
      <c r="P73" s="48"/>
    </row>
    <row r="74" spans="1:16" x14ac:dyDescent="0.3">
      <c r="A74" s="15" t="s">
        <v>218</v>
      </c>
      <c r="B74" s="10" t="s">
        <v>2331</v>
      </c>
      <c r="C74" s="11"/>
      <c r="D74" s="12"/>
      <c r="E74" s="30" t="s">
        <v>357</v>
      </c>
      <c r="F74" s="4" t="s">
        <v>2456</v>
      </c>
      <c r="G74" s="2" t="s">
        <v>2463</v>
      </c>
      <c r="H74" s="18">
        <v>0</v>
      </c>
      <c r="I74" s="18">
        <v>2295</v>
      </c>
      <c r="J74" s="24" t="s">
        <v>6</v>
      </c>
      <c r="K74" s="40">
        <v>0</v>
      </c>
      <c r="L74" s="25" t="s">
        <v>2455</v>
      </c>
      <c r="M74" s="20" t="s">
        <v>2455</v>
      </c>
      <c r="N74" s="3">
        <v>32400</v>
      </c>
      <c r="O74" s="36" t="s">
        <v>2459</v>
      </c>
      <c r="P74" s="37">
        <v>0</v>
      </c>
    </row>
    <row r="75" spans="1:16" x14ac:dyDescent="0.3">
      <c r="A75" s="15" t="s">
        <v>218</v>
      </c>
      <c r="B75" s="10" t="s">
        <v>2331</v>
      </c>
      <c r="C75" s="11"/>
      <c r="D75" s="12"/>
      <c r="E75" s="31" t="s">
        <v>360</v>
      </c>
      <c r="F75" s="4" t="s">
        <v>2456</v>
      </c>
      <c r="G75" s="2" t="s">
        <v>2464</v>
      </c>
      <c r="H75" s="18">
        <v>0</v>
      </c>
      <c r="I75" s="18">
        <v>2295</v>
      </c>
      <c r="J75" s="24" t="s">
        <v>6</v>
      </c>
      <c r="K75" s="40">
        <v>0</v>
      </c>
      <c r="L75" s="25" t="s">
        <v>2455</v>
      </c>
      <c r="M75" s="20" t="s">
        <v>2455</v>
      </c>
      <c r="N75" s="3">
        <v>32400</v>
      </c>
      <c r="O75" s="38"/>
      <c r="P75" s="39"/>
    </row>
    <row r="76" spans="1:16" ht="15" thickBot="1" x14ac:dyDescent="0.35">
      <c r="A76" s="15" t="s">
        <v>218</v>
      </c>
      <c r="B76" s="10" t="s">
        <v>2331</v>
      </c>
      <c r="C76" s="11"/>
      <c r="D76" s="12"/>
      <c r="E76" s="31" t="s">
        <v>762</v>
      </c>
      <c r="F76" s="4" t="s">
        <v>2456</v>
      </c>
      <c r="G76" s="2" t="s">
        <v>2465</v>
      </c>
      <c r="H76" s="18">
        <v>0</v>
      </c>
      <c r="I76" s="18">
        <v>2295</v>
      </c>
      <c r="J76" s="24" t="s">
        <v>2</v>
      </c>
      <c r="K76" s="40" t="s">
        <v>1</v>
      </c>
      <c r="L76" s="25" t="s">
        <v>2455</v>
      </c>
      <c r="M76" s="20" t="s">
        <v>2</v>
      </c>
      <c r="N76" s="3">
        <v>32400</v>
      </c>
      <c r="O76" s="38"/>
      <c r="P76" s="39"/>
    </row>
    <row r="77" spans="1:16" x14ac:dyDescent="0.3">
      <c r="A77" s="15" t="s">
        <v>218</v>
      </c>
      <c r="B77" s="10" t="s">
        <v>2331</v>
      </c>
      <c r="C77" s="11"/>
      <c r="D77" s="12"/>
      <c r="E77" s="30" t="s">
        <v>362</v>
      </c>
      <c r="F77" s="4" t="s">
        <v>2466</v>
      </c>
      <c r="G77" s="2" t="s">
        <v>2467</v>
      </c>
      <c r="H77" s="18">
        <v>0</v>
      </c>
      <c r="I77" s="18" t="s">
        <v>2468</v>
      </c>
      <c r="J77" s="24" t="s">
        <v>6</v>
      </c>
      <c r="K77" s="40">
        <v>0</v>
      </c>
      <c r="L77" s="25" t="s">
        <v>2469</v>
      </c>
      <c r="M77" s="20" t="s">
        <v>2470</v>
      </c>
      <c r="N77" s="3">
        <v>32405</v>
      </c>
      <c r="O77" s="36" t="s">
        <v>2471</v>
      </c>
      <c r="P77" s="37">
        <v>0</v>
      </c>
    </row>
    <row r="78" spans="1:16" ht="15" thickBot="1" x14ac:dyDescent="0.35">
      <c r="A78" s="15" t="s">
        <v>218</v>
      </c>
      <c r="B78" s="10" t="s">
        <v>2331</v>
      </c>
      <c r="C78" s="11"/>
      <c r="D78" s="12"/>
      <c r="E78" s="31" t="s">
        <v>365</v>
      </c>
      <c r="F78" s="4" t="s">
        <v>2466</v>
      </c>
      <c r="G78" s="2" t="s">
        <v>2472</v>
      </c>
      <c r="H78" s="18">
        <v>0</v>
      </c>
      <c r="I78" s="18" t="s">
        <v>2468</v>
      </c>
      <c r="J78" s="24" t="s">
        <v>2</v>
      </c>
      <c r="K78" s="40" t="s">
        <v>1</v>
      </c>
      <c r="L78" s="25" t="s">
        <v>2469</v>
      </c>
      <c r="M78" s="20" t="s">
        <v>2</v>
      </c>
      <c r="N78" s="3">
        <v>32405</v>
      </c>
      <c r="O78" s="38"/>
      <c r="P78" s="39"/>
    </row>
    <row r="79" spans="1:16" x14ac:dyDescent="0.3">
      <c r="A79" s="15" t="s">
        <v>218</v>
      </c>
      <c r="B79" s="10" t="s">
        <v>2331</v>
      </c>
      <c r="C79" s="11"/>
      <c r="D79" s="12"/>
      <c r="E79" s="30" t="s">
        <v>367</v>
      </c>
      <c r="F79" s="4" t="s">
        <v>2466</v>
      </c>
      <c r="G79" s="2" t="s">
        <v>2473</v>
      </c>
      <c r="H79" s="27" t="s">
        <v>35</v>
      </c>
      <c r="I79" s="18">
        <v>2297</v>
      </c>
      <c r="J79" s="24" t="s">
        <v>8</v>
      </c>
      <c r="K79" s="40">
        <v>0</v>
      </c>
      <c r="L79" s="25" t="s">
        <v>2469</v>
      </c>
      <c r="M79" s="20" t="s">
        <v>2470</v>
      </c>
      <c r="N79" s="3">
        <v>32405</v>
      </c>
      <c r="O79" s="36" t="s">
        <v>2471</v>
      </c>
      <c r="P79" s="37">
        <v>0</v>
      </c>
    </row>
    <row r="80" spans="1:16" x14ac:dyDescent="0.3">
      <c r="A80" s="15" t="s">
        <v>218</v>
      </c>
      <c r="B80" s="10" t="s">
        <v>2331</v>
      </c>
      <c r="C80" s="11"/>
      <c r="D80" s="12"/>
      <c r="E80" s="31" t="s">
        <v>370</v>
      </c>
      <c r="F80" s="4" t="s">
        <v>2466</v>
      </c>
      <c r="G80" s="2" t="s">
        <v>2474</v>
      </c>
      <c r="H80" s="22" t="s">
        <v>32</v>
      </c>
      <c r="I80" s="18">
        <v>2297</v>
      </c>
      <c r="J80" s="24">
        <v>0</v>
      </c>
      <c r="K80" s="40" t="s">
        <v>218</v>
      </c>
      <c r="L80" s="25" t="s">
        <v>2469</v>
      </c>
      <c r="M80" s="20" t="s">
        <v>2470</v>
      </c>
      <c r="N80" s="3">
        <v>32405</v>
      </c>
      <c r="O80" s="38"/>
      <c r="P80" s="39"/>
    </row>
    <row r="81" spans="1:16" ht="15" thickBot="1" x14ac:dyDescent="0.35">
      <c r="A81" s="15" t="s">
        <v>218</v>
      </c>
      <c r="B81" s="10" t="s">
        <v>2331</v>
      </c>
      <c r="C81" s="11"/>
      <c r="D81" s="12"/>
      <c r="E81" s="31" t="s">
        <v>372</v>
      </c>
      <c r="F81" s="4" t="s">
        <v>2466</v>
      </c>
      <c r="G81" s="2" t="s">
        <v>2475</v>
      </c>
      <c r="H81" s="18">
        <v>0</v>
      </c>
      <c r="I81" s="18">
        <v>2297</v>
      </c>
      <c r="J81" s="24" t="s">
        <v>2</v>
      </c>
      <c r="K81" s="40" t="s">
        <v>1</v>
      </c>
      <c r="L81" s="25" t="s">
        <v>2469</v>
      </c>
      <c r="M81" s="20" t="s">
        <v>2</v>
      </c>
      <c r="N81" s="3">
        <v>32405</v>
      </c>
      <c r="O81" s="38"/>
      <c r="P81" s="39"/>
    </row>
    <row r="82" spans="1:16" ht="15.6" x14ac:dyDescent="0.3">
      <c r="A82" s="15" t="s">
        <v>218</v>
      </c>
      <c r="B82" s="10" t="s">
        <v>2331</v>
      </c>
      <c r="C82" s="11"/>
      <c r="D82" s="12"/>
      <c r="E82" s="30" t="s">
        <v>374</v>
      </c>
      <c r="F82" s="4" t="s">
        <v>2476</v>
      </c>
      <c r="G82" s="2" t="s">
        <v>2477</v>
      </c>
      <c r="H82" s="21" t="s">
        <v>29</v>
      </c>
      <c r="I82" s="18" t="s">
        <v>2478</v>
      </c>
      <c r="J82" s="24" t="s">
        <v>5</v>
      </c>
      <c r="K82" s="40">
        <v>0</v>
      </c>
      <c r="L82" s="25" t="s">
        <v>2479</v>
      </c>
      <c r="M82" s="20" t="s">
        <v>2480</v>
      </c>
      <c r="N82" s="3">
        <v>32412</v>
      </c>
      <c r="O82" s="36" t="s">
        <v>2481</v>
      </c>
      <c r="P82" s="37">
        <v>0</v>
      </c>
    </row>
    <row r="83" spans="1:16" ht="15.6" x14ac:dyDescent="0.3">
      <c r="A83" s="15" t="s">
        <v>218</v>
      </c>
      <c r="B83" s="10" t="s">
        <v>2331</v>
      </c>
      <c r="C83" s="11"/>
      <c r="D83" s="12"/>
      <c r="E83" s="31" t="s">
        <v>376</v>
      </c>
      <c r="F83" s="4" t="s">
        <v>2476</v>
      </c>
      <c r="G83" s="2" t="s">
        <v>2482</v>
      </c>
      <c r="H83" s="21" t="s">
        <v>29</v>
      </c>
      <c r="I83" s="18" t="s">
        <v>2478</v>
      </c>
      <c r="J83" s="24" t="s">
        <v>5</v>
      </c>
      <c r="K83" s="40">
        <v>0</v>
      </c>
      <c r="L83" s="25" t="s">
        <v>2479</v>
      </c>
      <c r="M83" s="20" t="s">
        <v>2480</v>
      </c>
      <c r="N83" s="3">
        <v>32412</v>
      </c>
      <c r="O83" s="38"/>
      <c r="P83" s="39"/>
    </row>
    <row r="84" spans="1:16" ht="15" thickBot="1" x14ac:dyDescent="0.35">
      <c r="A84" s="15" t="s">
        <v>218</v>
      </c>
      <c r="B84" s="10" t="s">
        <v>2331</v>
      </c>
      <c r="C84" s="11"/>
      <c r="D84" s="12"/>
      <c r="E84" s="31" t="s">
        <v>378</v>
      </c>
      <c r="F84" s="4" t="s">
        <v>2476</v>
      </c>
      <c r="G84" s="2" t="s">
        <v>2483</v>
      </c>
      <c r="H84" s="21" t="s">
        <v>30</v>
      </c>
      <c r="I84" s="18" t="s">
        <v>2478</v>
      </c>
      <c r="J84" s="24" t="s">
        <v>5</v>
      </c>
      <c r="K84" s="40">
        <v>0</v>
      </c>
      <c r="L84" s="25" t="s">
        <v>2479</v>
      </c>
      <c r="M84" s="20" t="s">
        <v>2480</v>
      </c>
      <c r="N84" s="3">
        <v>32412</v>
      </c>
      <c r="O84" s="38"/>
      <c r="P84" s="39"/>
    </row>
    <row r="85" spans="1:16" x14ac:dyDescent="0.3">
      <c r="A85" s="15" t="s">
        <v>218</v>
      </c>
      <c r="B85" s="10" t="s">
        <v>2331</v>
      </c>
      <c r="C85" s="11"/>
      <c r="D85" s="12"/>
      <c r="E85" s="30" t="s">
        <v>379</v>
      </c>
      <c r="F85" s="4" t="s">
        <v>2476</v>
      </c>
      <c r="G85" s="2" t="s">
        <v>2484</v>
      </c>
      <c r="H85" s="27" t="s">
        <v>35</v>
      </c>
      <c r="I85" s="18" t="s">
        <v>2485</v>
      </c>
      <c r="J85" s="24" t="s">
        <v>5</v>
      </c>
      <c r="K85" s="40">
        <v>0</v>
      </c>
      <c r="L85" s="25" t="s">
        <v>2479</v>
      </c>
      <c r="M85" s="20" t="s">
        <v>2480</v>
      </c>
      <c r="N85" s="3">
        <v>32412</v>
      </c>
      <c r="O85" s="36" t="s">
        <v>2481</v>
      </c>
      <c r="P85" s="37">
        <v>0</v>
      </c>
    </row>
    <row r="86" spans="1:16" ht="15" thickBot="1" x14ac:dyDescent="0.35">
      <c r="A86" s="15" t="s">
        <v>218</v>
      </c>
      <c r="B86" s="10" t="s">
        <v>2331</v>
      </c>
      <c r="C86" s="11"/>
      <c r="D86" s="12"/>
      <c r="E86" s="31" t="s">
        <v>382</v>
      </c>
      <c r="F86" s="4" t="s">
        <v>2476</v>
      </c>
      <c r="G86" s="2" t="s">
        <v>2486</v>
      </c>
      <c r="H86" s="18">
        <v>0</v>
      </c>
      <c r="I86" s="18" t="s">
        <v>2485</v>
      </c>
      <c r="J86" s="24" t="s">
        <v>2</v>
      </c>
      <c r="K86" s="40" t="s">
        <v>1</v>
      </c>
      <c r="L86" s="25" t="s">
        <v>2479</v>
      </c>
      <c r="M86" s="20" t="s">
        <v>2</v>
      </c>
      <c r="N86" s="3">
        <v>32412</v>
      </c>
      <c r="O86" s="38"/>
      <c r="P86" s="39"/>
    </row>
    <row r="87" spans="1:16" x14ac:dyDescent="0.3">
      <c r="A87" s="15" t="s">
        <v>218</v>
      </c>
      <c r="B87" s="10" t="s">
        <v>2331</v>
      </c>
      <c r="C87" s="11"/>
      <c r="D87" s="12"/>
      <c r="E87" s="30" t="s">
        <v>386</v>
      </c>
      <c r="F87" s="4" t="s">
        <v>2476</v>
      </c>
      <c r="G87" s="2" t="s">
        <v>2487</v>
      </c>
      <c r="H87" s="18">
        <v>0</v>
      </c>
      <c r="I87" s="18">
        <v>2299</v>
      </c>
      <c r="J87" s="24" t="s">
        <v>1800</v>
      </c>
      <c r="K87" s="40">
        <v>0</v>
      </c>
      <c r="L87" s="25" t="s">
        <v>2479</v>
      </c>
      <c r="M87" s="20" t="s">
        <v>2480</v>
      </c>
      <c r="N87" s="3">
        <v>32412</v>
      </c>
      <c r="O87" s="36" t="s">
        <v>2481</v>
      </c>
      <c r="P87" s="37">
        <v>0</v>
      </c>
    </row>
    <row r="88" spans="1:16" x14ac:dyDescent="0.3">
      <c r="A88" s="15" t="s">
        <v>218</v>
      </c>
      <c r="B88" s="10" t="s">
        <v>2331</v>
      </c>
      <c r="C88" s="11"/>
      <c r="D88" s="12"/>
      <c r="E88" s="31" t="s">
        <v>389</v>
      </c>
      <c r="F88" s="4" t="s">
        <v>2476</v>
      </c>
      <c r="G88" s="2" t="s">
        <v>2488</v>
      </c>
      <c r="H88" s="18">
        <v>0</v>
      </c>
      <c r="I88" s="18">
        <v>2299</v>
      </c>
      <c r="J88" s="24" t="s">
        <v>1800</v>
      </c>
      <c r="K88" s="40">
        <v>0</v>
      </c>
      <c r="L88" s="25" t="s">
        <v>2479</v>
      </c>
      <c r="M88" s="20" t="s">
        <v>2480</v>
      </c>
      <c r="N88" s="3">
        <v>32412</v>
      </c>
      <c r="O88" s="38"/>
      <c r="P88" s="39"/>
    </row>
    <row r="89" spans="1:16" ht="15" thickBot="1" x14ac:dyDescent="0.35">
      <c r="A89" s="15" t="s">
        <v>218</v>
      </c>
      <c r="B89" s="10" t="s">
        <v>2331</v>
      </c>
      <c r="C89" s="11"/>
      <c r="D89" s="12"/>
      <c r="E89" s="31" t="s">
        <v>800</v>
      </c>
      <c r="F89" s="4" t="s">
        <v>2476</v>
      </c>
      <c r="G89" s="2" t="s">
        <v>2489</v>
      </c>
      <c r="H89" s="18">
        <v>0</v>
      </c>
      <c r="I89" s="18">
        <v>2299</v>
      </c>
      <c r="J89" s="24" t="s">
        <v>2</v>
      </c>
      <c r="K89" s="40" t="s">
        <v>1</v>
      </c>
      <c r="L89" s="25" t="s">
        <v>2479</v>
      </c>
      <c r="M89" s="20" t="s">
        <v>2</v>
      </c>
      <c r="N89" s="3">
        <v>32412</v>
      </c>
      <c r="O89" s="38"/>
      <c r="P89" s="39"/>
    </row>
    <row r="90" spans="1:16" x14ac:dyDescent="0.3">
      <c r="A90" s="15" t="s">
        <v>218</v>
      </c>
      <c r="B90" s="10" t="s">
        <v>2331</v>
      </c>
      <c r="C90" s="11"/>
      <c r="D90" s="12"/>
      <c r="E90" s="30" t="s">
        <v>391</v>
      </c>
      <c r="F90" s="4" t="s">
        <v>2476</v>
      </c>
      <c r="G90" s="2" t="s">
        <v>2490</v>
      </c>
      <c r="H90" s="27" t="s">
        <v>35</v>
      </c>
      <c r="I90" s="18">
        <v>2300</v>
      </c>
      <c r="J90" s="24" t="s">
        <v>2491</v>
      </c>
      <c r="K90" s="40">
        <v>0</v>
      </c>
      <c r="L90" s="25" t="s">
        <v>2479</v>
      </c>
      <c r="M90" s="20" t="s">
        <v>2480</v>
      </c>
      <c r="N90" s="3">
        <v>32412</v>
      </c>
      <c r="O90" s="36" t="s">
        <v>2481</v>
      </c>
      <c r="P90" s="37">
        <v>0</v>
      </c>
    </row>
    <row r="91" spans="1:16" ht="15.6" x14ac:dyDescent="0.3">
      <c r="A91" s="15" t="s">
        <v>218</v>
      </c>
      <c r="B91" s="10" t="s">
        <v>2331</v>
      </c>
      <c r="C91" s="11"/>
      <c r="D91" s="12"/>
      <c r="E91" s="31" t="s">
        <v>394</v>
      </c>
      <c r="F91" s="4" t="s">
        <v>2476</v>
      </c>
      <c r="G91" s="2" t="s">
        <v>2492</v>
      </c>
      <c r="H91" s="21" t="s">
        <v>29</v>
      </c>
      <c r="I91" s="18">
        <v>2300</v>
      </c>
      <c r="J91" s="24" t="s">
        <v>2491</v>
      </c>
      <c r="K91" s="40">
        <v>0</v>
      </c>
      <c r="L91" s="25" t="s">
        <v>2479</v>
      </c>
      <c r="M91" s="20" t="s">
        <v>2480</v>
      </c>
      <c r="N91" s="3">
        <v>32412</v>
      </c>
      <c r="O91" s="38"/>
      <c r="P91" s="39"/>
    </row>
    <row r="92" spans="1:16" ht="15" thickBot="1" x14ac:dyDescent="0.35">
      <c r="A92" s="15" t="s">
        <v>218</v>
      </c>
      <c r="B92" s="10" t="s">
        <v>2331</v>
      </c>
      <c r="C92" s="11"/>
      <c r="D92" s="12"/>
      <c r="E92" s="31" t="s">
        <v>396</v>
      </c>
      <c r="F92" s="4" t="s">
        <v>2476</v>
      </c>
      <c r="G92" s="2" t="s">
        <v>2493</v>
      </c>
      <c r="H92" s="18">
        <v>0</v>
      </c>
      <c r="I92" s="18">
        <v>2300</v>
      </c>
      <c r="J92" s="24" t="s">
        <v>2</v>
      </c>
      <c r="K92" s="40" t="s">
        <v>1</v>
      </c>
      <c r="L92" s="25" t="s">
        <v>2479</v>
      </c>
      <c r="M92" s="20" t="s">
        <v>2</v>
      </c>
      <c r="N92" s="3">
        <v>32412</v>
      </c>
      <c r="O92" s="38"/>
      <c r="P92" s="39"/>
    </row>
    <row r="93" spans="1:16" x14ac:dyDescent="0.3">
      <c r="A93" s="15" t="s">
        <v>218</v>
      </c>
      <c r="B93" s="10" t="s">
        <v>2331</v>
      </c>
      <c r="C93" s="11"/>
      <c r="D93" s="12"/>
      <c r="E93" s="30" t="s">
        <v>398</v>
      </c>
      <c r="F93" s="4" t="s">
        <v>2476</v>
      </c>
      <c r="G93" s="2" t="s">
        <v>2494</v>
      </c>
      <c r="H93" s="18" t="s">
        <v>10</v>
      </c>
      <c r="I93" s="18">
        <v>2301</v>
      </c>
      <c r="J93" s="24" t="s">
        <v>70</v>
      </c>
      <c r="K93" s="40">
        <v>0</v>
      </c>
      <c r="L93" s="25" t="s">
        <v>2479</v>
      </c>
      <c r="M93" s="20" t="s">
        <v>2480</v>
      </c>
      <c r="N93" s="3">
        <v>32412</v>
      </c>
      <c r="O93" s="36" t="s">
        <v>2481</v>
      </c>
      <c r="P93" s="37">
        <v>0</v>
      </c>
    </row>
    <row r="94" spans="1:16" x14ac:dyDescent="0.3">
      <c r="A94" s="15" t="s">
        <v>218</v>
      </c>
      <c r="B94" s="10" t="s">
        <v>2331</v>
      </c>
      <c r="C94" s="11"/>
      <c r="D94" s="12"/>
      <c r="E94" s="31" t="s">
        <v>400</v>
      </c>
      <c r="F94" s="4" t="s">
        <v>2476</v>
      </c>
      <c r="G94" s="2" t="s">
        <v>2495</v>
      </c>
      <c r="H94" s="53" t="s">
        <v>9</v>
      </c>
      <c r="I94" s="18">
        <v>2301</v>
      </c>
      <c r="J94" s="24" t="s">
        <v>70</v>
      </c>
      <c r="K94" s="40">
        <v>0</v>
      </c>
      <c r="L94" s="25" t="s">
        <v>2479</v>
      </c>
      <c r="M94" s="20" t="s">
        <v>2480</v>
      </c>
      <c r="N94" s="3">
        <v>32412</v>
      </c>
      <c r="O94" s="38"/>
      <c r="P94" s="39"/>
    </row>
    <row r="95" spans="1:16" ht="15" thickBot="1" x14ac:dyDescent="0.35">
      <c r="A95" s="15" t="s">
        <v>218</v>
      </c>
      <c r="B95" s="10" t="s">
        <v>2331</v>
      </c>
      <c r="C95" s="11"/>
      <c r="D95" s="12"/>
      <c r="E95" s="31" t="s">
        <v>818</v>
      </c>
      <c r="F95" s="4" t="s">
        <v>2476</v>
      </c>
      <c r="G95" s="2" t="s">
        <v>2496</v>
      </c>
      <c r="H95" s="52" t="s">
        <v>9</v>
      </c>
      <c r="I95" s="18">
        <v>2301</v>
      </c>
      <c r="J95" s="24" t="s">
        <v>70</v>
      </c>
      <c r="K95" s="40" t="s">
        <v>218</v>
      </c>
      <c r="L95" s="25" t="s">
        <v>2479</v>
      </c>
      <c r="M95" s="20" t="s">
        <v>2480</v>
      </c>
      <c r="N95" s="3">
        <v>32412</v>
      </c>
      <c r="O95" s="38"/>
      <c r="P95" s="39"/>
    </row>
    <row r="96" spans="1:16" x14ac:dyDescent="0.3">
      <c r="A96" s="15" t="s">
        <v>218</v>
      </c>
      <c r="B96" s="10" t="s">
        <v>2331</v>
      </c>
      <c r="C96" s="11"/>
      <c r="D96" s="12"/>
      <c r="E96" s="30" t="s">
        <v>402</v>
      </c>
      <c r="F96" s="4" t="s">
        <v>2497</v>
      </c>
      <c r="G96" s="2" t="s">
        <v>2498</v>
      </c>
      <c r="H96" s="18">
        <v>0</v>
      </c>
      <c r="I96" s="18" t="s">
        <v>2499</v>
      </c>
      <c r="J96" s="24" t="s">
        <v>79</v>
      </c>
      <c r="K96" s="40">
        <v>0</v>
      </c>
      <c r="L96" s="25" t="s">
        <v>2500</v>
      </c>
      <c r="M96" s="20" t="s">
        <v>2501</v>
      </c>
      <c r="N96" s="3">
        <v>32426</v>
      </c>
      <c r="O96" s="36" t="s">
        <v>2502</v>
      </c>
      <c r="P96" s="37">
        <v>0</v>
      </c>
    </row>
    <row r="97" spans="1:16" x14ac:dyDescent="0.3">
      <c r="A97" s="15" t="s">
        <v>218</v>
      </c>
      <c r="B97" s="10" t="s">
        <v>2331</v>
      </c>
      <c r="C97" s="11"/>
      <c r="D97" s="12"/>
      <c r="E97" s="31" t="s">
        <v>405</v>
      </c>
      <c r="F97" s="4" t="s">
        <v>2497</v>
      </c>
      <c r="G97" s="2" t="s">
        <v>2503</v>
      </c>
      <c r="H97" s="18">
        <v>0</v>
      </c>
      <c r="I97" s="18" t="s">
        <v>2499</v>
      </c>
      <c r="J97" s="24" t="s">
        <v>79</v>
      </c>
      <c r="K97" s="40">
        <v>0</v>
      </c>
      <c r="L97" s="25" t="s">
        <v>2500</v>
      </c>
      <c r="M97" s="20" t="s">
        <v>2501</v>
      </c>
      <c r="N97" s="3">
        <v>32426</v>
      </c>
      <c r="O97" s="38"/>
      <c r="P97" s="39"/>
    </row>
    <row r="98" spans="1:16" ht="15" thickBot="1" x14ac:dyDescent="0.35">
      <c r="A98" s="15" t="s">
        <v>218</v>
      </c>
      <c r="B98" s="10" t="s">
        <v>2331</v>
      </c>
      <c r="C98" s="11"/>
      <c r="D98" s="12"/>
      <c r="E98" s="31" t="s">
        <v>407</v>
      </c>
      <c r="F98" s="4" t="s">
        <v>2497</v>
      </c>
      <c r="G98" s="2" t="s">
        <v>2504</v>
      </c>
      <c r="H98" s="18">
        <v>0</v>
      </c>
      <c r="I98" s="18" t="s">
        <v>2499</v>
      </c>
      <c r="J98" s="24" t="s">
        <v>79</v>
      </c>
      <c r="K98" s="40">
        <v>0</v>
      </c>
      <c r="L98" s="25" t="s">
        <v>2500</v>
      </c>
      <c r="M98" s="20" t="s">
        <v>2501</v>
      </c>
      <c r="N98" s="3">
        <v>32426</v>
      </c>
      <c r="O98" s="38"/>
      <c r="P98" s="39"/>
    </row>
    <row r="99" spans="1:16" x14ac:dyDescent="0.3">
      <c r="A99" s="15" t="s">
        <v>218</v>
      </c>
      <c r="B99" s="10" t="s">
        <v>2331</v>
      </c>
      <c r="C99" s="11"/>
      <c r="D99" s="12"/>
      <c r="E99" s="30" t="s">
        <v>409</v>
      </c>
      <c r="F99" s="4" t="s">
        <v>2505</v>
      </c>
      <c r="G99" s="2" t="s">
        <v>2506</v>
      </c>
      <c r="H99" s="22" t="s">
        <v>32</v>
      </c>
      <c r="I99" s="18" t="s">
        <v>2507</v>
      </c>
      <c r="J99" s="24" t="s">
        <v>6</v>
      </c>
      <c r="K99" s="40">
        <v>0</v>
      </c>
      <c r="L99" s="25" t="s">
        <v>2508</v>
      </c>
      <c r="M99" s="20" t="s">
        <v>2509</v>
      </c>
      <c r="N99" s="3">
        <v>32440</v>
      </c>
      <c r="O99" s="36" t="s">
        <v>2510</v>
      </c>
      <c r="P99" s="37">
        <v>0</v>
      </c>
    </row>
    <row r="100" spans="1:16" ht="15.6" x14ac:dyDescent="0.3">
      <c r="A100" s="15" t="s">
        <v>218</v>
      </c>
      <c r="B100" s="10" t="s">
        <v>2331</v>
      </c>
      <c r="C100" s="11"/>
      <c r="D100" s="12"/>
      <c r="E100" s="31" t="s">
        <v>410</v>
      </c>
      <c r="F100" s="4" t="s">
        <v>2505</v>
      </c>
      <c r="G100" s="2" t="s">
        <v>2511</v>
      </c>
      <c r="H100" s="21" t="s">
        <v>29</v>
      </c>
      <c r="I100" s="18" t="s">
        <v>2507</v>
      </c>
      <c r="J100" s="24" t="s">
        <v>6</v>
      </c>
      <c r="K100" s="40">
        <v>0</v>
      </c>
      <c r="L100" s="25" t="s">
        <v>2508</v>
      </c>
      <c r="M100" s="20" t="s">
        <v>2509</v>
      </c>
      <c r="N100" s="3">
        <v>32440</v>
      </c>
      <c r="O100" s="38"/>
      <c r="P100" s="39"/>
    </row>
    <row r="101" spans="1:16" ht="18.600000000000001" thickBot="1" x14ac:dyDescent="0.35">
      <c r="A101" s="15" t="s">
        <v>218</v>
      </c>
      <c r="B101" s="10" t="s">
        <v>2331</v>
      </c>
      <c r="C101" s="11"/>
      <c r="D101" s="12"/>
      <c r="E101" s="31" t="s">
        <v>412</v>
      </c>
      <c r="F101" s="4" t="s">
        <v>2505</v>
      </c>
      <c r="G101" s="2" t="s">
        <v>2512</v>
      </c>
      <c r="H101" s="22" t="s">
        <v>31</v>
      </c>
      <c r="I101" s="18" t="s">
        <v>2507</v>
      </c>
      <c r="J101" s="24" t="s">
        <v>6</v>
      </c>
      <c r="K101" s="40">
        <v>0</v>
      </c>
      <c r="L101" s="25" t="s">
        <v>2508</v>
      </c>
      <c r="M101" s="20" t="s">
        <v>2509</v>
      </c>
      <c r="N101" s="3">
        <v>32440</v>
      </c>
      <c r="O101" s="38"/>
      <c r="P101" s="39"/>
    </row>
    <row r="102" spans="1:16" x14ac:dyDescent="0.3">
      <c r="A102" s="15" t="s">
        <v>218</v>
      </c>
      <c r="B102" s="10" t="s">
        <v>2331</v>
      </c>
      <c r="C102" s="11"/>
      <c r="D102" s="12"/>
      <c r="E102" s="30" t="s">
        <v>414</v>
      </c>
      <c r="F102" s="4" t="s">
        <v>2505</v>
      </c>
      <c r="G102" s="2" t="s">
        <v>2513</v>
      </c>
      <c r="H102" s="21" t="s">
        <v>30</v>
      </c>
      <c r="I102" s="18">
        <v>2304</v>
      </c>
      <c r="J102" s="24" t="s">
        <v>2514</v>
      </c>
      <c r="K102" s="40">
        <v>0</v>
      </c>
      <c r="L102" s="25" t="s">
        <v>2508</v>
      </c>
      <c r="M102" s="20" t="s">
        <v>2509</v>
      </c>
      <c r="N102" s="3">
        <v>32440</v>
      </c>
      <c r="O102" s="36" t="s">
        <v>2510</v>
      </c>
      <c r="P102" s="37">
        <v>0</v>
      </c>
    </row>
    <row r="103" spans="1:16" ht="18" x14ac:dyDescent="0.3">
      <c r="A103" s="15" t="s">
        <v>218</v>
      </c>
      <c r="B103" s="10" t="s">
        <v>2331</v>
      </c>
      <c r="C103" s="11"/>
      <c r="D103" s="12"/>
      <c r="E103" s="31" t="s">
        <v>417</v>
      </c>
      <c r="F103" s="4" t="s">
        <v>2505</v>
      </c>
      <c r="G103" s="2" t="s">
        <v>2515</v>
      </c>
      <c r="H103" s="22" t="s">
        <v>31</v>
      </c>
      <c r="I103" s="18">
        <v>2304</v>
      </c>
      <c r="J103" s="24" t="s">
        <v>2514</v>
      </c>
      <c r="K103" s="40">
        <v>0</v>
      </c>
      <c r="L103" s="25" t="s">
        <v>2508</v>
      </c>
      <c r="M103" s="20" t="s">
        <v>2509</v>
      </c>
      <c r="N103" s="3">
        <v>32440</v>
      </c>
      <c r="O103" s="38"/>
      <c r="P103" s="39"/>
    </row>
    <row r="104" spans="1:16" ht="18.600000000000001" thickBot="1" x14ac:dyDescent="0.35">
      <c r="A104" s="15" t="s">
        <v>218</v>
      </c>
      <c r="B104" s="10" t="s">
        <v>2331</v>
      </c>
      <c r="C104" s="11"/>
      <c r="D104" s="12"/>
      <c r="E104" s="31" t="s">
        <v>836</v>
      </c>
      <c r="F104" s="4" t="s">
        <v>2505</v>
      </c>
      <c r="G104" s="2" t="s">
        <v>2516</v>
      </c>
      <c r="H104" s="22" t="s">
        <v>31</v>
      </c>
      <c r="I104" s="18">
        <v>2304</v>
      </c>
      <c r="J104" s="24" t="s">
        <v>165</v>
      </c>
      <c r="K104" s="40">
        <v>0</v>
      </c>
      <c r="L104" s="25" t="s">
        <v>2508</v>
      </c>
      <c r="M104" s="20">
        <v>32444</v>
      </c>
      <c r="N104" s="3">
        <v>32440</v>
      </c>
      <c r="O104" s="38"/>
      <c r="P104" s="39"/>
    </row>
    <row r="105" spans="1:16" x14ac:dyDescent="0.3">
      <c r="A105" s="15" t="s">
        <v>218</v>
      </c>
      <c r="B105" s="10" t="s">
        <v>2331</v>
      </c>
      <c r="C105" s="11"/>
      <c r="D105" s="12"/>
      <c r="E105" s="30" t="s">
        <v>419</v>
      </c>
      <c r="F105" s="4" t="s">
        <v>2505</v>
      </c>
      <c r="G105" s="2" t="s">
        <v>2506</v>
      </c>
      <c r="H105" s="18">
        <v>0</v>
      </c>
      <c r="I105" s="18" t="s">
        <v>2507</v>
      </c>
      <c r="J105" s="24" t="s">
        <v>2517</v>
      </c>
      <c r="K105" s="40" t="s">
        <v>218</v>
      </c>
      <c r="L105" s="25" t="s">
        <v>2508</v>
      </c>
      <c r="M105" s="20" t="s">
        <v>2509</v>
      </c>
      <c r="N105" s="3">
        <v>32440</v>
      </c>
      <c r="O105" s="36" t="s">
        <v>2510</v>
      </c>
      <c r="P105" s="37">
        <v>0</v>
      </c>
    </row>
    <row r="106" spans="1:16" x14ac:dyDescent="0.3">
      <c r="A106" s="15" t="s">
        <v>218</v>
      </c>
      <c r="B106" s="10" t="s">
        <v>2331</v>
      </c>
      <c r="C106" s="11"/>
      <c r="D106" s="12"/>
      <c r="E106" s="31" t="s">
        <v>422</v>
      </c>
      <c r="F106" s="4" t="s">
        <v>2505</v>
      </c>
      <c r="G106" s="2" t="s">
        <v>2511</v>
      </c>
      <c r="H106" s="18">
        <v>0</v>
      </c>
      <c r="I106" s="18" t="s">
        <v>2507</v>
      </c>
      <c r="J106" s="24" t="s">
        <v>2517</v>
      </c>
      <c r="K106" s="40" t="s">
        <v>218</v>
      </c>
      <c r="L106" s="25" t="s">
        <v>2508</v>
      </c>
      <c r="M106" s="20" t="s">
        <v>2509</v>
      </c>
      <c r="N106" s="3">
        <v>32440</v>
      </c>
      <c r="O106" s="38"/>
      <c r="P106" s="39"/>
    </row>
    <row r="107" spans="1:16" ht="15" thickBot="1" x14ac:dyDescent="0.35">
      <c r="A107" s="15" t="s">
        <v>218</v>
      </c>
      <c r="B107" s="10" t="s">
        <v>2331</v>
      </c>
      <c r="C107" s="11"/>
      <c r="D107" s="12"/>
      <c r="E107" s="31" t="s">
        <v>840</v>
      </c>
      <c r="F107" s="4" t="s">
        <v>2505</v>
      </c>
      <c r="G107" s="2" t="s">
        <v>2512</v>
      </c>
      <c r="H107" s="18">
        <v>0</v>
      </c>
      <c r="I107" s="18" t="s">
        <v>2507</v>
      </c>
      <c r="J107" s="24" t="s">
        <v>2517</v>
      </c>
      <c r="K107" s="40" t="s">
        <v>218</v>
      </c>
      <c r="L107" s="25" t="s">
        <v>2508</v>
      </c>
      <c r="M107" s="20" t="s">
        <v>2509</v>
      </c>
      <c r="N107" s="3">
        <v>32440</v>
      </c>
      <c r="O107" s="38"/>
      <c r="P107" s="39"/>
    </row>
    <row r="108" spans="1:16" ht="15.6" x14ac:dyDescent="0.3">
      <c r="A108" s="15" t="s">
        <v>218</v>
      </c>
      <c r="B108" s="10" t="s">
        <v>2331</v>
      </c>
      <c r="C108" s="11"/>
      <c r="D108" s="12"/>
      <c r="E108" s="30" t="s">
        <v>424</v>
      </c>
      <c r="F108" s="4" t="s">
        <v>2518</v>
      </c>
      <c r="G108" s="2" t="s">
        <v>2519</v>
      </c>
      <c r="H108" s="21" t="s">
        <v>29</v>
      </c>
      <c r="I108" s="18" t="s">
        <v>2520</v>
      </c>
      <c r="J108" s="24" t="s">
        <v>8</v>
      </c>
      <c r="K108" s="40">
        <v>0</v>
      </c>
      <c r="L108" s="25" t="s">
        <v>2521</v>
      </c>
      <c r="M108" s="20" t="s">
        <v>2522</v>
      </c>
      <c r="N108" s="3">
        <v>32454</v>
      </c>
      <c r="O108" s="36" t="s">
        <v>2523</v>
      </c>
      <c r="P108" s="37">
        <v>0</v>
      </c>
    </row>
    <row r="109" spans="1:16" x14ac:dyDescent="0.3">
      <c r="A109" s="15" t="s">
        <v>218</v>
      </c>
      <c r="B109" s="10" t="s">
        <v>2331</v>
      </c>
      <c r="C109" s="11"/>
      <c r="D109" s="12"/>
      <c r="E109" s="31" t="s">
        <v>427</v>
      </c>
      <c r="F109" s="4" t="s">
        <v>2518</v>
      </c>
      <c r="G109" s="2" t="s">
        <v>2524</v>
      </c>
      <c r="H109" s="21" t="s">
        <v>30</v>
      </c>
      <c r="I109" s="18" t="s">
        <v>2520</v>
      </c>
      <c r="J109" s="24" t="s">
        <v>8</v>
      </c>
      <c r="K109" s="40">
        <v>0</v>
      </c>
      <c r="L109" s="25" t="s">
        <v>2521</v>
      </c>
      <c r="M109" s="20" t="s">
        <v>2522</v>
      </c>
      <c r="N109" s="3">
        <v>32454</v>
      </c>
      <c r="O109" s="38"/>
      <c r="P109" s="39"/>
    </row>
    <row r="110" spans="1:16" ht="15" thickBot="1" x14ac:dyDescent="0.35">
      <c r="A110" s="15" t="s">
        <v>218</v>
      </c>
      <c r="B110" s="10" t="s">
        <v>2331</v>
      </c>
      <c r="C110" s="11"/>
      <c r="D110" s="12"/>
      <c r="E110" s="31" t="s">
        <v>849</v>
      </c>
      <c r="F110" s="4" t="s">
        <v>2518</v>
      </c>
      <c r="G110" s="2" t="s">
        <v>2525</v>
      </c>
      <c r="H110" s="18">
        <v>0</v>
      </c>
      <c r="I110" s="18" t="s">
        <v>2520</v>
      </c>
      <c r="J110" s="24" t="s">
        <v>2</v>
      </c>
      <c r="K110" s="40" t="s">
        <v>1</v>
      </c>
      <c r="L110" s="25" t="s">
        <v>2521</v>
      </c>
      <c r="M110" s="20" t="s">
        <v>2</v>
      </c>
      <c r="N110" s="3">
        <v>32454</v>
      </c>
      <c r="O110" s="38"/>
      <c r="P110" s="39"/>
    </row>
    <row r="111" spans="1:16" x14ac:dyDescent="0.3">
      <c r="A111" s="15" t="s">
        <v>218</v>
      </c>
      <c r="B111" s="10" t="s">
        <v>2331</v>
      </c>
      <c r="C111" s="11"/>
      <c r="D111" s="12"/>
      <c r="E111" s="30" t="s">
        <v>429</v>
      </c>
      <c r="F111" s="4" t="s">
        <v>2526</v>
      </c>
      <c r="G111" s="2" t="s">
        <v>2527</v>
      </c>
      <c r="H111" s="18">
        <v>0</v>
      </c>
      <c r="I111" s="18" t="s">
        <v>2528</v>
      </c>
      <c r="J111" s="24" t="s">
        <v>2529</v>
      </c>
      <c r="K111" s="40">
        <v>0</v>
      </c>
      <c r="L111" s="25" t="s">
        <v>2530</v>
      </c>
      <c r="M111" s="20" t="s">
        <v>2531</v>
      </c>
      <c r="N111" s="3" t="s">
        <v>2532</v>
      </c>
      <c r="O111" s="36" t="s">
        <v>2533</v>
      </c>
      <c r="P111" s="37">
        <v>0</v>
      </c>
    </row>
    <row r="112" spans="1:16" x14ac:dyDescent="0.3">
      <c r="A112" s="15" t="s">
        <v>218</v>
      </c>
      <c r="B112" s="10" t="s">
        <v>2331</v>
      </c>
      <c r="C112" s="11"/>
      <c r="D112" s="12"/>
      <c r="E112" s="31" t="s">
        <v>432</v>
      </c>
      <c r="F112" s="4" t="s">
        <v>2526</v>
      </c>
      <c r="G112" s="2" t="s">
        <v>2534</v>
      </c>
      <c r="H112" s="18">
        <v>0</v>
      </c>
      <c r="I112" s="18" t="s">
        <v>2528</v>
      </c>
      <c r="J112" s="24" t="s">
        <v>2529</v>
      </c>
      <c r="K112" s="40">
        <v>0</v>
      </c>
      <c r="L112" s="25" t="s">
        <v>2530</v>
      </c>
      <c r="M112" s="20" t="s">
        <v>2531</v>
      </c>
      <c r="N112" s="3" t="s">
        <v>2532</v>
      </c>
      <c r="O112" s="38"/>
      <c r="P112" s="39"/>
    </row>
    <row r="113" spans="1:16" ht="15" thickBot="1" x14ac:dyDescent="0.35">
      <c r="A113" s="15" t="s">
        <v>218</v>
      </c>
      <c r="B113" s="10" t="s">
        <v>2331</v>
      </c>
      <c r="C113" s="11"/>
      <c r="D113" s="12"/>
      <c r="E113" s="31" t="s">
        <v>434</v>
      </c>
      <c r="F113" s="4" t="s">
        <v>2526</v>
      </c>
      <c r="G113" s="2" t="s">
        <v>2535</v>
      </c>
      <c r="H113" s="18">
        <v>0</v>
      </c>
      <c r="I113" s="18" t="s">
        <v>2528</v>
      </c>
      <c r="J113" s="24" t="s">
        <v>2</v>
      </c>
      <c r="K113" s="40" t="s">
        <v>1</v>
      </c>
      <c r="L113" s="25" t="s">
        <v>2530</v>
      </c>
      <c r="M113" s="20" t="s">
        <v>2</v>
      </c>
      <c r="N113" s="3" t="s">
        <v>2532</v>
      </c>
      <c r="O113" s="38"/>
      <c r="P113" s="39"/>
    </row>
    <row r="114" spans="1:16" ht="15.6" x14ac:dyDescent="0.3">
      <c r="A114" s="15" t="s">
        <v>218</v>
      </c>
      <c r="B114" s="10" t="s">
        <v>2331</v>
      </c>
      <c r="C114" s="11"/>
      <c r="D114" s="12"/>
      <c r="E114" s="30" t="s">
        <v>436</v>
      </c>
      <c r="F114" s="4" t="s">
        <v>2536</v>
      </c>
      <c r="G114" s="2" t="s">
        <v>2537</v>
      </c>
      <c r="H114" s="21" t="s">
        <v>29</v>
      </c>
      <c r="I114" s="18" t="s">
        <v>2538</v>
      </c>
      <c r="J114" s="24" t="s">
        <v>8</v>
      </c>
      <c r="K114" s="40">
        <v>0</v>
      </c>
      <c r="L114" s="25" t="s">
        <v>2539</v>
      </c>
      <c r="M114" s="20" t="s">
        <v>2540</v>
      </c>
      <c r="N114" s="3">
        <v>32489</v>
      </c>
      <c r="O114" s="36" t="s">
        <v>2541</v>
      </c>
      <c r="P114" s="37">
        <v>0</v>
      </c>
    </row>
    <row r="115" spans="1:16" x14ac:dyDescent="0.3">
      <c r="A115" s="15" t="s">
        <v>218</v>
      </c>
      <c r="B115" s="10" t="s">
        <v>2331</v>
      </c>
      <c r="C115" s="11"/>
      <c r="D115" s="12"/>
      <c r="E115" s="31" t="s">
        <v>438</v>
      </c>
      <c r="F115" s="4" t="s">
        <v>2536</v>
      </c>
      <c r="G115" s="2" t="s">
        <v>2542</v>
      </c>
      <c r="H115" s="27" t="s">
        <v>35</v>
      </c>
      <c r="I115" s="18" t="s">
        <v>2538</v>
      </c>
      <c r="J115" s="24" t="s">
        <v>21</v>
      </c>
      <c r="K115" s="40">
        <v>0</v>
      </c>
      <c r="L115" s="25" t="s">
        <v>2539</v>
      </c>
      <c r="M115" s="20" t="s">
        <v>2540</v>
      </c>
      <c r="N115" s="3">
        <v>32489</v>
      </c>
      <c r="O115" s="38"/>
      <c r="P115" s="39"/>
    </row>
    <row r="116" spans="1:16" x14ac:dyDescent="0.3">
      <c r="A116" s="15" t="s">
        <v>218</v>
      </c>
      <c r="B116" s="10" t="s">
        <v>2331</v>
      </c>
      <c r="C116" s="11"/>
      <c r="D116" s="12"/>
      <c r="E116" s="31" t="s">
        <v>440</v>
      </c>
      <c r="F116" s="4" t="s">
        <v>2536</v>
      </c>
      <c r="G116" s="2" t="s">
        <v>2543</v>
      </c>
      <c r="H116" s="27" t="s">
        <v>35</v>
      </c>
      <c r="I116" s="18" t="s">
        <v>2538</v>
      </c>
      <c r="J116" s="24" t="s">
        <v>21</v>
      </c>
      <c r="K116" s="40" t="s">
        <v>218</v>
      </c>
      <c r="L116" s="25" t="s">
        <v>2539</v>
      </c>
      <c r="M116" s="20" t="s">
        <v>2540</v>
      </c>
      <c r="N116" s="3">
        <v>32489</v>
      </c>
      <c r="O116" s="38"/>
      <c r="P116" s="39"/>
    </row>
    <row r="117" spans="1:16" ht="15" thickBot="1" x14ac:dyDescent="0.35">
      <c r="A117" s="15" t="s">
        <v>218</v>
      </c>
      <c r="B117" s="10" t="s">
        <v>2331</v>
      </c>
      <c r="C117" s="11"/>
      <c r="D117" s="12"/>
      <c r="E117" s="31" t="s">
        <v>438</v>
      </c>
      <c r="F117" s="4" t="s">
        <v>2536</v>
      </c>
      <c r="G117" s="2" t="s">
        <v>2544</v>
      </c>
      <c r="H117" s="27" t="s">
        <v>35</v>
      </c>
      <c r="I117" s="18" t="s">
        <v>2538</v>
      </c>
      <c r="J117" s="24" t="s">
        <v>21</v>
      </c>
      <c r="K117" s="40">
        <v>0</v>
      </c>
      <c r="L117" s="25" t="s">
        <v>2539</v>
      </c>
      <c r="M117" s="20" t="s">
        <v>2540</v>
      </c>
      <c r="N117" s="3">
        <v>32489</v>
      </c>
      <c r="O117" s="50"/>
      <c r="P117" s="48"/>
    </row>
    <row r="118" spans="1:16" x14ac:dyDescent="0.3">
      <c r="A118" s="15" t="s">
        <v>218</v>
      </c>
      <c r="B118" s="10" t="s">
        <v>2331</v>
      </c>
      <c r="C118" s="11"/>
      <c r="D118" s="12"/>
      <c r="E118" s="30" t="s">
        <v>442</v>
      </c>
      <c r="F118" s="4" t="s">
        <v>2545</v>
      </c>
      <c r="G118" s="2" t="s">
        <v>2546</v>
      </c>
      <c r="H118" s="27" t="s">
        <v>35</v>
      </c>
      <c r="I118" s="18">
        <v>2309</v>
      </c>
      <c r="J118" s="24" t="s">
        <v>5</v>
      </c>
      <c r="K118" s="40">
        <v>0</v>
      </c>
      <c r="L118" s="25" t="s">
        <v>2547</v>
      </c>
      <c r="M118" s="20" t="s">
        <v>2548</v>
      </c>
      <c r="N118" s="3">
        <v>32496</v>
      </c>
      <c r="O118" s="36" t="s">
        <v>2549</v>
      </c>
      <c r="P118" s="37">
        <v>0</v>
      </c>
    </row>
    <row r="119" spans="1:16" x14ac:dyDescent="0.3">
      <c r="A119" s="15" t="s">
        <v>218</v>
      </c>
      <c r="B119" s="10" t="s">
        <v>2331</v>
      </c>
      <c r="C119" s="11"/>
      <c r="D119" s="12"/>
      <c r="E119" s="31" t="s">
        <v>445</v>
      </c>
      <c r="F119" s="4" t="s">
        <v>2545</v>
      </c>
      <c r="G119" s="2" t="s">
        <v>2550</v>
      </c>
      <c r="H119" s="21" t="s">
        <v>30</v>
      </c>
      <c r="I119" s="18">
        <v>2309</v>
      </c>
      <c r="J119" s="24" t="s">
        <v>5</v>
      </c>
      <c r="K119" s="40">
        <v>0</v>
      </c>
      <c r="L119" s="25" t="s">
        <v>2547</v>
      </c>
      <c r="M119" s="20" t="s">
        <v>2548</v>
      </c>
      <c r="N119" s="3">
        <v>32496</v>
      </c>
      <c r="O119" s="38"/>
      <c r="P119" s="39"/>
    </row>
    <row r="120" spans="1:16" ht="15" thickBot="1" x14ac:dyDescent="0.35">
      <c r="A120" s="15" t="s">
        <v>218</v>
      </c>
      <c r="B120" s="10" t="s">
        <v>2331</v>
      </c>
      <c r="C120" s="11"/>
      <c r="D120" s="12"/>
      <c r="E120" s="31" t="s">
        <v>447</v>
      </c>
      <c r="F120" s="4" t="s">
        <v>2545</v>
      </c>
      <c r="G120" s="2" t="s">
        <v>2551</v>
      </c>
      <c r="H120" s="27" t="s">
        <v>35</v>
      </c>
      <c r="I120" s="18" t="s">
        <v>2552</v>
      </c>
      <c r="J120" s="24" t="s">
        <v>5</v>
      </c>
      <c r="K120" s="40">
        <v>0</v>
      </c>
      <c r="L120" s="25" t="s">
        <v>2547</v>
      </c>
      <c r="M120" s="20" t="s">
        <v>2548</v>
      </c>
      <c r="N120" s="3">
        <v>32496</v>
      </c>
      <c r="O120" s="38"/>
      <c r="P120" s="39"/>
    </row>
    <row r="121" spans="1:16" x14ac:dyDescent="0.3">
      <c r="A121" s="15" t="s">
        <v>218</v>
      </c>
      <c r="B121" s="10" t="s">
        <v>2331</v>
      </c>
      <c r="C121" s="11"/>
      <c r="D121" s="12"/>
      <c r="E121" s="30" t="s">
        <v>449</v>
      </c>
      <c r="F121" s="4" t="s">
        <v>2545</v>
      </c>
      <c r="G121" s="2" t="s">
        <v>2553</v>
      </c>
      <c r="H121" s="27" t="s">
        <v>35</v>
      </c>
      <c r="I121" s="18">
        <v>2310</v>
      </c>
      <c r="J121" s="24" t="s">
        <v>2554</v>
      </c>
      <c r="K121" s="40">
        <v>0</v>
      </c>
      <c r="L121" s="25" t="s">
        <v>2547</v>
      </c>
      <c r="M121" s="20" t="s">
        <v>2548</v>
      </c>
      <c r="N121" s="3">
        <v>32496</v>
      </c>
      <c r="O121" s="36" t="s">
        <v>2549</v>
      </c>
      <c r="P121" s="37">
        <v>0</v>
      </c>
    </row>
    <row r="122" spans="1:16" x14ac:dyDescent="0.3">
      <c r="A122" s="15" t="s">
        <v>218</v>
      </c>
      <c r="B122" s="10" t="s">
        <v>2331</v>
      </c>
      <c r="C122" s="11"/>
      <c r="D122" s="12"/>
      <c r="E122" s="31" t="s">
        <v>451</v>
      </c>
      <c r="F122" s="4" t="s">
        <v>2545</v>
      </c>
      <c r="G122" s="2" t="s">
        <v>2555</v>
      </c>
      <c r="H122" s="22" t="s">
        <v>32</v>
      </c>
      <c r="I122" s="18">
        <v>2310</v>
      </c>
      <c r="J122" s="24" t="s">
        <v>6</v>
      </c>
      <c r="K122" s="40">
        <v>0</v>
      </c>
      <c r="L122" s="25" t="s">
        <v>2547</v>
      </c>
      <c r="M122" s="20" t="s">
        <v>2548</v>
      </c>
      <c r="N122" s="3">
        <v>32496</v>
      </c>
      <c r="O122" s="38"/>
      <c r="P122" s="39"/>
    </row>
    <row r="123" spans="1:16" ht="15" thickBot="1" x14ac:dyDescent="0.35">
      <c r="A123" s="15" t="s">
        <v>218</v>
      </c>
      <c r="B123" s="10" t="s">
        <v>2331</v>
      </c>
      <c r="C123" s="11"/>
      <c r="D123" s="12"/>
      <c r="E123" s="31" t="s">
        <v>453</v>
      </c>
      <c r="F123" s="4" t="s">
        <v>2545</v>
      </c>
      <c r="G123" s="2" t="s">
        <v>2556</v>
      </c>
      <c r="H123" s="18">
        <v>0</v>
      </c>
      <c r="I123" s="18">
        <v>2310</v>
      </c>
      <c r="J123" s="24" t="s">
        <v>2</v>
      </c>
      <c r="K123" s="40" t="s">
        <v>1</v>
      </c>
      <c r="L123" s="25" t="s">
        <v>2547</v>
      </c>
      <c r="M123" s="20" t="s">
        <v>2</v>
      </c>
      <c r="N123" s="3">
        <v>32496</v>
      </c>
      <c r="O123" s="38"/>
      <c r="P123" s="39"/>
    </row>
    <row r="124" spans="1:16" x14ac:dyDescent="0.3">
      <c r="A124" s="15" t="s">
        <v>218</v>
      </c>
      <c r="B124" s="10" t="s">
        <v>2331</v>
      </c>
      <c r="C124" s="11"/>
      <c r="D124" s="12"/>
      <c r="E124" s="30" t="s">
        <v>455</v>
      </c>
      <c r="F124" s="4" t="s">
        <v>2545</v>
      </c>
      <c r="G124" s="2" t="s">
        <v>2557</v>
      </c>
      <c r="H124" s="27" t="s">
        <v>34</v>
      </c>
      <c r="I124" s="18">
        <v>2311</v>
      </c>
      <c r="J124" s="24" t="s">
        <v>2558</v>
      </c>
      <c r="K124" s="40">
        <v>0</v>
      </c>
      <c r="L124" s="25" t="s">
        <v>2547</v>
      </c>
      <c r="M124" s="20" t="s">
        <v>2548</v>
      </c>
      <c r="N124" s="3">
        <v>32496</v>
      </c>
      <c r="O124" s="36" t="s">
        <v>2549</v>
      </c>
      <c r="P124" s="37">
        <v>0</v>
      </c>
    </row>
    <row r="125" spans="1:16" x14ac:dyDescent="0.3">
      <c r="A125" s="15" t="s">
        <v>218</v>
      </c>
      <c r="B125" s="10" t="s">
        <v>2331</v>
      </c>
      <c r="C125" s="11"/>
      <c r="D125" s="12"/>
      <c r="E125" s="31" t="s">
        <v>458</v>
      </c>
      <c r="F125" s="4" t="s">
        <v>2545</v>
      </c>
      <c r="G125" s="2" t="s">
        <v>2559</v>
      </c>
      <c r="H125" s="22" t="s">
        <v>32</v>
      </c>
      <c r="I125" s="18">
        <v>2311</v>
      </c>
      <c r="J125" s="24" t="s">
        <v>2558</v>
      </c>
      <c r="K125" s="40">
        <v>0</v>
      </c>
      <c r="L125" s="25" t="s">
        <v>2547</v>
      </c>
      <c r="M125" s="20" t="s">
        <v>2548</v>
      </c>
      <c r="N125" s="3">
        <v>32496</v>
      </c>
      <c r="O125" s="38"/>
      <c r="P125" s="39"/>
    </row>
    <row r="126" spans="1:16" ht="15" thickBot="1" x14ac:dyDescent="0.35">
      <c r="A126" s="15" t="s">
        <v>218</v>
      </c>
      <c r="B126" s="10" t="s">
        <v>2331</v>
      </c>
      <c r="C126" s="11"/>
      <c r="D126" s="12"/>
      <c r="E126" s="31" t="s">
        <v>1530</v>
      </c>
      <c r="F126" s="4" t="s">
        <v>2545</v>
      </c>
      <c r="G126" s="2" t="s">
        <v>2560</v>
      </c>
      <c r="H126" s="18">
        <v>0</v>
      </c>
      <c r="I126" s="18">
        <v>2311</v>
      </c>
      <c r="J126" s="24" t="s">
        <v>2</v>
      </c>
      <c r="K126" s="40" t="s">
        <v>1</v>
      </c>
      <c r="L126" s="25" t="s">
        <v>2547</v>
      </c>
      <c r="M126" s="20" t="s">
        <v>2</v>
      </c>
      <c r="N126" s="3">
        <v>32496</v>
      </c>
      <c r="O126" s="38"/>
      <c r="P126" s="39"/>
    </row>
    <row r="127" spans="1:16" ht="15.6" x14ac:dyDescent="0.3">
      <c r="A127" s="15" t="s">
        <v>218</v>
      </c>
      <c r="B127" s="10" t="s">
        <v>2331</v>
      </c>
      <c r="C127" s="11"/>
      <c r="D127" s="12"/>
      <c r="E127" s="30" t="s">
        <v>460</v>
      </c>
      <c r="F127" s="4" t="s">
        <v>2561</v>
      </c>
      <c r="G127" s="2" t="s">
        <v>2562</v>
      </c>
      <c r="H127" s="21" t="s">
        <v>29</v>
      </c>
      <c r="I127" s="18" t="s">
        <v>2563</v>
      </c>
      <c r="J127" s="24" t="s">
        <v>8</v>
      </c>
      <c r="K127" s="40">
        <v>0</v>
      </c>
      <c r="L127" s="25" t="s">
        <v>2564</v>
      </c>
      <c r="M127" s="20" t="s">
        <v>2565</v>
      </c>
      <c r="N127" s="3" t="s">
        <v>2566</v>
      </c>
      <c r="O127" s="36" t="s">
        <v>2567</v>
      </c>
      <c r="P127" s="37">
        <v>0</v>
      </c>
    </row>
    <row r="128" spans="1:16" ht="15.6" x14ac:dyDescent="0.3">
      <c r="A128" s="15" t="s">
        <v>218</v>
      </c>
      <c r="B128" s="10" t="s">
        <v>2331</v>
      </c>
      <c r="C128" s="11"/>
      <c r="D128" s="12"/>
      <c r="E128" s="31" t="s">
        <v>463</v>
      </c>
      <c r="F128" s="4" t="s">
        <v>2561</v>
      </c>
      <c r="G128" s="2" t="s">
        <v>2568</v>
      </c>
      <c r="H128" s="21" t="s">
        <v>29</v>
      </c>
      <c r="I128" s="18">
        <v>2313</v>
      </c>
      <c r="J128" s="24" t="s">
        <v>21</v>
      </c>
      <c r="K128" s="40">
        <v>0</v>
      </c>
      <c r="L128" s="25" t="s">
        <v>2564</v>
      </c>
      <c r="M128" s="20" t="s">
        <v>2565</v>
      </c>
      <c r="N128" s="3" t="s">
        <v>2566</v>
      </c>
      <c r="O128" s="38"/>
      <c r="P128" s="39"/>
    </row>
    <row r="129" spans="1:16" ht="15" thickBot="1" x14ac:dyDescent="0.35">
      <c r="A129" s="15" t="s">
        <v>218</v>
      </c>
      <c r="B129" s="10" t="s">
        <v>2331</v>
      </c>
      <c r="C129" s="11"/>
      <c r="D129" s="12"/>
      <c r="E129" s="31" t="s">
        <v>1538</v>
      </c>
      <c r="F129" s="4" t="s">
        <v>2561</v>
      </c>
      <c r="G129" s="2" t="s">
        <v>2569</v>
      </c>
      <c r="H129" s="21" t="s">
        <v>30</v>
      </c>
      <c r="I129" s="18">
        <v>2314</v>
      </c>
      <c r="J129" s="24" t="s">
        <v>8</v>
      </c>
      <c r="K129" s="40">
        <v>0</v>
      </c>
      <c r="L129" s="25" t="s">
        <v>2564</v>
      </c>
      <c r="M129" s="20" t="s">
        <v>2565</v>
      </c>
      <c r="N129" s="3" t="s">
        <v>2566</v>
      </c>
      <c r="O129" s="38"/>
      <c r="P129" s="39"/>
    </row>
    <row r="130" spans="1:16" x14ac:dyDescent="0.3">
      <c r="A130" s="15" t="s">
        <v>218</v>
      </c>
      <c r="B130" s="10" t="s">
        <v>2331</v>
      </c>
      <c r="C130" s="11"/>
      <c r="D130" s="12"/>
      <c r="E130" s="30" t="s">
        <v>465</v>
      </c>
      <c r="F130" s="4" t="s">
        <v>2570</v>
      </c>
      <c r="G130" s="2" t="s">
        <v>2571</v>
      </c>
      <c r="H130" s="22" t="s">
        <v>32</v>
      </c>
      <c r="I130" s="18" t="s">
        <v>2572</v>
      </c>
      <c r="J130" s="24" t="s">
        <v>705</v>
      </c>
      <c r="K130" s="40">
        <v>0</v>
      </c>
      <c r="L130" s="25" t="s">
        <v>2573</v>
      </c>
      <c r="M130" s="20" t="s">
        <v>2574</v>
      </c>
      <c r="N130" s="3">
        <v>32587</v>
      </c>
      <c r="O130" s="36" t="s">
        <v>2575</v>
      </c>
      <c r="P130" s="37">
        <v>0</v>
      </c>
    </row>
    <row r="131" spans="1:16" ht="18" x14ac:dyDescent="0.3">
      <c r="A131" s="15" t="s">
        <v>218</v>
      </c>
      <c r="B131" s="10" t="s">
        <v>2331</v>
      </c>
      <c r="C131" s="11"/>
      <c r="D131" s="12"/>
      <c r="E131" s="31" t="s">
        <v>467</v>
      </c>
      <c r="F131" s="4" t="s">
        <v>2570</v>
      </c>
      <c r="G131" s="2" t="s">
        <v>2576</v>
      </c>
      <c r="H131" s="22" t="s">
        <v>31</v>
      </c>
      <c r="I131" s="18" t="s">
        <v>2572</v>
      </c>
      <c r="J131" s="24" t="s">
        <v>705</v>
      </c>
      <c r="K131" s="40">
        <v>0</v>
      </c>
      <c r="L131" s="25" t="s">
        <v>2573</v>
      </c>
      <c r="M131" s="20" t="s">
        <v>2574</v>
      </c>
      <c r="N131" s="3">
        <v>32587</v>
      </c>
      <c r="O131" s="38"/>
      <c r="P131" s="39"/>
    </row>
    <row r="132" spans="1:16" ht="18.600000000000001" thickBot="1" x14ac:dyDescent="0.35">
      <c r="A132" s="15" t="s">
        <v>218</v>
      </c>
      <c r="B132" s="10" t="s">
        <v>2331</v>
      </c>
      <c r="C132" s="11"/>
      <c r="D132" s="12"/>
      <c r="E132" s="31" t="s">
        <v>887</v>
      </c>
      <c r="F132" s="4" t="s">
        <v>2570</v>
      </c>
      <c r="G132" s="2" t="s">
        <v>2577</v>
      </c>
      <c r="H132" s="22" t="s">
        <v>31</v>
      </c>
      <c r="I132" s="18" t="s">
        <v>2572</v>
      </c>
      <c r="J132" s="24" t="s">
        <v>21</v>
      </c>
      <c r="K132" s="40">
        <v>0</v>
      </c>
      <c r="L132" s="25" t="s">
        <v>2573</v>
      </c>
      <c r="M132" s="20" t="s">
        <v>2574</v>
      </c>
      <c r="N132" s="3">
        <v>32587</v>
      </c>
      <c r="O132" s="38"/>
      <c r="P132" s="39"/>
    </row>
    <row r="133" spans="1:16" x14ac:dyDescent="0.3">
      <c r="A133" s="15" t="s">
        <v>218</v>
      </c>
      <c r="B133" s="10" t="s">
        <v>2331</v>
      </c>
      <c r="C133" s="11"/>
      <c r="D133" s="12"/>
      <c r="E133" s="30" t="s">
        <v>469</v>
      </c>
      <c r="F133" s="4" t="s">
        <v>2570</v>
      </c>
      <c r="G133" s="2" t="s">
        <v>2571</v>
      </c>
      <c r="H133" s="21" t="s">
        <v>30</v>
      </c>
      <c r="I133" s="18" t="s">
        <v>2572</v>
      </c>
      <c r="J133" s="24" t="s">
        <v>21</v>
      </c>
      <c r="K133" s="40">
        <v>0</v>
      </c>
      <c r="L133" s="25" t="s">
        <v>2573</v>
      </c>
      <c r="M133" s="20" t="s">
        <v>2574</v>
      </c>
      <c r="N133" s="3">
        <v>32587</v>
      </c>
      <c r="O133" s="36" t="s">
        <v>2575</v>
      </c>
      <c r="P133" s="37">
        <v>0</v>
      </c>
    </row>
    <row r="134" spans="1:16" x14ac:dyDescent="0.3">
      <c r="A134" s="15" t="s">
        <v>218</v>
      </c>
      <c r="B134" s="10" t="s">
        <v>2331</v>
      </c>
      <c r="C134" s="11"/>
      <c r="D134" s="12"/>
      <c r="E134" s="31" t="s">
        <v>472</v>
      </c>
      <c r="F134" s="4" t="s">
        <v>2570</v>
      </c>
      <c r="G134" s="2" t="s">
        <v>2576</v>
      </c>
      <c r="H134" s="21" t="s">
        <v>30</v>
      </c>
      <c r="I134" s="18" t="s">
        <v>2572</v>
      </c>
      <c r="J134" s="24" t="s">
        <v>21</v>
      </c>
      <c r="K134" s="40">
        <v>0</v>
      </c>
      <c r="L134" s="25" t="s">
        <v>2573</v>
      </c>
      <c r="M134" s="20" t="s">
        <v>2574</v>
      </c>
      <c r="N134" s="3">
        <v>32587</v>
      </c>
      <c r="O134" s="38"/>
      <c r="P134" s="39"/>
    </row>
    <row r="135" spans="1:16" ht="15" thickBot="1" x14ac:dyDescent="0.35">
      <c r="A135" s="15" t="s">
        <v>218</v>
      </c>
      <c r="B135" s="10" t="s">
        <v>2331</v>
      </c>
      <c r="C135" s="11"/>
      <c r="D135" s="12"/>
      <c r="E135" s="31" t="s">
        <v>474</v>
      </c>
      <c r="F135" s="4" t="s">
        <v>2570</v>
      </c>
      <c r="G135" s="2" t="s">
        <v>2578</v>
      </c>
      <c r="H135" s="18">
        <v>0</v>
      </c>
      <c r="I135" s="18" t="s">
        <v>2572</v>
      </c>
      <c r="J135" s="24" t="s">
        <v>2</v>
      </c>
      <c r="K135" s="40" t="s">
        <v>1</v>
      </c>
      <c r="L135" s="25" t="s">
        <v>2573</v>
      </c>
      <c r="M135" s="20" t="s">
        <v>2</v>
      </c>
      <c r="N135" s="3">
        <v>32587</v>
      </c>
      <c r="O135" s="38"/>
      <c r="P135" s="39"/>
    </row>
    <row r="136" spans="1:16" x14ac:dyDescent="0.3">
      <c r="A136" s="15" t="s">
        <v>218</v>
      </c>
      <c r="B136" s="10" t="s">
        <v>2331</v>
      </c>
      <c r="C136" s="11"/>
      <c r="D136" s="12"/>
      <c r="E136" s="30" t="s">
        <v>476</v>
      </c>
      <c r="F136" s="4" t="s">
        <v>2570</v>
      </c>
      <c r="G136" s="2" t="s">
        <v>2579</v>
      </c>
      <c r="H136" s="21" t="s">
        <v>30</v>
      </c>
      <c r="I136" s="18">
        <v>2316</v>
      </c>
      <c r="J136" s="24" t="s">
        <v>21</v>
      </c>
      <c r="K136" s="40">
        <v>0</v>
      </c>
      <c r="L136" s="25" t="s">
        <v>2573</v>
      </c>
      <c r="M136" s="20" t="s">
        <v>2574</v>
      </c>
      <c r="N136" s="3">
        <v>32587</v>
      </c>
      <c r="O136" s="36" t="s">
        <v>2575</v>
      </c>
      <c r="P136" s="37">
        <v>0</v>
      </c>
    </row>
    <row r="137" spans="1:16" x14ac:dyDescent="0.3">
      <c r="A137" s="15" t="s">
        <v>218</v>
      </c>
      <c r="B137" s="10" t="s">
        <v>2331</v>
      </c>
      <c r="C137" s="11"/>
      <c r="D137" s="12"/>
      <c r="E137" s="31" t="s">
        <v>478</v>
      </c>
      <c r="F137" s="4" t="s">
        <v>2570</v>
      </c>
      <c r="G137" s="2" t="s">
        <v>2580</v>
      </c>
      <c r="H137" s="22" t="s">
        <v>32</v>
      </c>
      <c r="I137" s="18">
        <v>2316</v>
      </c>
      <c r="J137" s="24" t="s">
        <v>21</v>
      </c>
      <c r="K137" s="40">
        <v>0</v>
      </c>
      <c r="L137" s="25" t="s">
        <v>2573</v>
      </c>
      <c r="M137" s="20" t="s">
        <v>2574</v>
      </c>
      <c r="N137" s="3">
        <v>32587</v>
      </c>
      <c r="O137" s="38"/>
      <c r="P137" s="39"/>
    </row>
    <row r="138" spans="1:16" ht="18.600000000000001" thickBot="1" x14ac:dyDescent="0.35">
      <c r="A138" s="15" t="s">
        <v>218</v>
      </c>
      <c r="B138" s="10" t="s">
        <v>2331</v>
      </c>
      <c r="C138" s="11"/>
      <c r="D138" s="12"/>
      <c r="E138" s="31" t="s">
        <v>480</v>
      </c>
      <c r="F138" s="4" t="s">
        <v>2570</v>
      </c>
      <c r="G138" s="2" t="s">
        <v>2581</v>
      </c>
      <c r="H138" s="22" t="s">
        <v>31</v>
      </c>
      <c r="I138" s="18">
        <v>2316</v>
      </c>
      <c r="J138" s="24">
        <v>0</v>
      </c>
      <c r="K138" s="40" t="s">
        <v>218</v>
      </c>
      <c r="L138" s="25" t="s">
        <v>2573</v>
      </c>
      <c r="M138" s="20" t="s">
        <v>2574</v>
      </c>
      <c r="N138" s="3">
        <v>32587</v>
      </c>
      <c r="O138" s="38"/>
      <c r="P138" s="39"/>
    </row>
    <row r="139" spans="1:16" x14ac:dyDescent="0.3">
      <c r="A139" s="15" t="s">
        <v>218</v>
      </c>
      <c r="B139" s="10" t="s">
        <v>2331</v>
      </c>
      <c r="C139" s="11"/>
      <c r="D139" s="12"/>
      <c r="E139" s="30" t="s">
        <v>482</v>
      </c>
      <c r="F139" s="4" t="s">
        <v>2570</v>
      </c>
      <c r="G139" s="2" t="s">
        <v>2579</v>
      </c>
      <c r="H139" s="21" t="s">
        <v>30</v>
      </c>
      <c r="I139" s="18">
        <v>2316</v>
      </c>
      <c r="J139" s="24" t="s">
        <v>21</v>
      </c>
      <c r="K139" s="40" t="s">
        <v>218</v>
      </c>
      <c r="L139" s="25" t="s">
        <v>2573</v>
      </c>
      <c r="M139" s="20">
        <v>48</v>
      </c>
      <c r="N139" s="3">
        <v>32587</v>
      </c>
      <c r="O139" s="36" t="s">
        <v>2575</v>
      </c>
      <c r="P139" s="37">
        <v>0</v>
      </c>
    </row>
    <row r="140" spans="1:16" ht="15.6" x14ac:dyDescent="0.3">
      <c r="A140" s="15" t="s">
        <v>218</v>
      </c>
      <c r="B140" s="10" t="s">
        <v>2331</v>
      </c>
      <c r="C140" s="11"/>
      <c r="D140" s="12"/>
      <c r="E140" s="31" t="s">
        <v>484</v>
      </c>
      <c r="F140" s="4" t="s">
        <v>2570</v>
      </c>
      <c r="G140" s="2" t="s">
        <v>2580</v>
      </c>
      <c r="H140" s="21" t="s">
        <v>29</v>
      </c>
      <c r="I140" s="18">
        <v>2316</v>
      </c>
      <c r="J140" s="24">
        <v>0</v>
      </c>
      <c r="K140" s="40" t="s">
        <v>218</v>
      </c>
      <c r="L140" s="25" t="s">
        <v>2573</v>
      </c>
      <c r="M140" s="20">
        <v>48</v>
      </c>
      <c r="N140" s="3">
        <v>32587</v>
      </c>
      <c r="O140" s="38"/>
      <c r="P140" s="39"/>
    </row>
    <row r="141" spans="1:16" ht="15" thickBot="1" x14ac:dyDescent="0.35">
      <c r="A141" s="15" t="s">
        <v>218</v>
      </c>
      <c r="B141" s="10" t="s">
        <v>2331</v>
      </c>
      <c r="C141" s="11"/>
      <c r="D141" s="12"/>
      <c r="E141" s="31" t="s">
        <v>486</v>
      </c>
      <c r="F141" s="4" t="s">
        <v>2570</v>
      </c>
      <c r="G141" s="2" t="s">
        <v>2582</v>
      </c>
      <c r="H141" s="18">
        <v>0</v>
      </c>
      <c r="I141" s="18">
        <v>2316</v>
      </c>
      <c r="J141" s="24" t="s">
        <v>2</v>
      </c>
      <c r="K141" s="40" t="s">
        <v>1</v>
      </c>
      <c r="L141" s="25" t="s">
        <v>2573</v>
      </c>
      <c r="M141" s="20" t="s">
        <v>2</v>
      </c>
      <c r="N141" s="3">
        <v>32587</v>
      </c>
      <c r="O141" s="38"/>
      <c r="P141" s="39"/>
    </row>
    <row r="142" spans="1:16" x14ac:dyDescent="0.3">
      <c r="A142" s="15" t="s">
        <v>218</v>
      </c>
      <c r="B142" s="10" t="s">
        <v>2331</v>
      </c>
      <c r="C142" s="11"/>
      <c r="D142" s="12"/>
      <c r="E142" s="30" t="s">
        <v>488</v>
      </c>
      <c r="F142" s="4" t="s">
        <v>2570</v>
      </c>
      <c r="G142" s="2" t="s">
        <v>2583</v>
      </c>
      <c r="H142" s="22" t="s">
        <v>32</v>
      </c>
      <c r="I142" s="18">
        <v>2317</v>
      </c>
      <c r="J142" s="24" t="s">
        <v>6</v>
      </c>
      <c r="K142" s="40">
        <v>0</v>
      </c>
      <c r="L142" s="25" t="s">
        <v>2573</v>
      </c>
      <c r="M142" s="20" t="s">
        <v>2574</v>
      </c>
      <c r="N142" s="3">
        <v>32587</v>
      </c>
      <c r="O142" s="36" t="s">
        <v>2575</v>
      </c>
      <c r="P142" s="37">
        <v>0</v>
      </c>
    </row>
    <row r="143" spans="1:16" x14ac:dyDescent="0.3">
      <c r="A143" s="15" t="s">
        <v>218</v>
      </c>
      <c r="B143" s="10" t="s">
        <v>2331</v>
      </c>
      <c r="C143" s="11"/>
      <c r="D143" s="12"/>
      <c r="E143" s="31" t="s">
        <v>491</v>
      </c>
      <c r="F143" s="4" t="s">
        <v>2570</v>
      </c>
      <c r="G143" s="2" t="s">
        <v>2584</v>
      </c>
      <c r="H143" s="22" t="s">
        <v>32</v>
      </c>
      <c r="I143" s="18">
        <v>2317</v>
      </c>
      <c r="J143" s="24" t="s">
        <v>6</v>
      </c>
      <c r="K143" s="40">
        <v>0</v>
      </c>
      <c r="L143" s="25" t="s">
        <v>2573</v>
      </c>
      <c r="M143" s="20" t="s">
        <v>2574</v>
      </c>
      <c r="N143" s="3">
        <v>32587</v>
      </c>
      <c r="O143" s="38"/>
      <c r="P143" s="39"/>
    </row>
    <row r="144" spans="1:16" ht="15" thickBot="1" x14ac:dyDescent="0.35">
      <c r="A144" s="15" t="s">
        <v>218</v>
      </c>
      <c r="B144" s="10" t="s">
        <v>2331</v>
      </c>
      <c r="C144" s="11"/>
      <c r="D144" s="12"/>
      <c r="E144" s="31" t="s">
        <v>493</v>
      </c>
      <c r="F144" s="4" t="s">
        <v>2570</v>
      </c>
      <c r="G144" s="2" t="s">
        <v>2585</v>
      </c>
      <c r="H144" s="22" t="s">
        <v>32</v>
      </c>
      <c r="I144" s="18">
        <v>2317</v>
      </c>
      <c r="J144" s="24" t="s">
        <v>21</v>
      </c>
      <c r="K144" s="40" t="s">
        <v>218</v>
      </c>
      <c r="L144" s="25" t="s">
        <v>2573</v>
      </c>
      <c r="M144" s="20" t="s">
        <v>2574</v>
      </c>
      <c r="N144" s="3">
        <v>32587</v>
      </c>
      <c r="O144" s="38"/>
      <c r="P144" s="39"/>
    </row>
    <row r="145" spans="1:16" ht="18" x14ac:dyDescent="0.3">
      <c r="A145" s="15" t="s">
        <v>218</v>
      </c>
      <c r="B145" s="10" t="s">
        <v>2331</v>
      </c>
      <c r="C145" s="11"/>
      <c r="D145" s="12"/>
      <c r="E145" s="30" t="s">
        <v>495</v>
      </c>
      <c r="F145" s="4" t="s">
        <v>2570</v>
      </c>
      <c r="G145" s="2" t="s">
        <v>2583</v>
      </c>
      <c r="H145" s="22" t="s">
        <v>31</v>
      </c>
      <c r="I145" s="18">
        <v>2317</v>
      </c>
      <c r="J145" s="24" t="s">
        <v>21</v>
      </c>
      <c r="K145" s="40" t="s">
        <v>218</v>
      </c>
      <c r="L145" s="25" t="s">
        <v>2573</v>
      </c>
      <c r="M145" s="20">
        <v>50</v>
      </c>
      <c r="N145" s="3">
        <v>32587</v>
      </c>
      <c r="O145" s="36" t="s">
        <v>2575</v>
      </c>
      <c r="P145" s="37">
        <v>0</v>
      </c>
    </row>
    <row r="146" spans="1:16" ht="18" x14ac:dyDescent="0.3">
      <c r="A146" s="15" t="s">
        <v>218</v>
      </c>
      <c r="B146" s="10" t="s">
        <v>2331</v>
      </c>
      <c r="C146" s="11"/>
      <c r="D146" s="12"/>
      <c r="E146" s="31" t="s">
        <v>497</v>
      </c>
      <c r="F146" s="4" t="s">
        <v>2570</v>
      </c>
      <c r="G146" s="2" t="s">
        <v>2584</v>
      </c>
      <c r="H146" s="22" t="s">
        <v>31</v>
      </c>
      <c r="I146" s="18">
        <v>2317</v>
      </c>
      <c r="J146" s="24" t="s">
        <v>21</v>
      </c>
      <c r="K146" s="40" t="s">
        <v>218</v>
      </c>
      <c r="L146" s="25" t="s">
        <v>2573</v>
      </c>
      <c r="M146" s="20">
        <v>50</v>
      </c>
      <c r="N146" s="3">
        <v>32587</v>
      </c>
      <c r="O146" s="38"/>
      <c r="P146" s="39"/>
    </row>
    <row r="147" spans="1:16" ht="15" thickBot="1" x14ac:dyDescent="0.35">
      <c r="A147" s="15" t="s">
        <v>218</v>
      </c>
      <c r="B147" s="10" t="s">
        <v>2331</v>
      </c>
      <c r="C147" s="11"/>
      <c r="D147" s="12"/>
      <c r="E147" s="31" t="s">
        <v>921</v>
      </c>
      <c r="F147" s="4" t="s">
        <v>2570</v>
      </c>
      <c r="G147" s="2" t="s">
        <v>2585</v>
      </c>
      <c r="H147" s="21" t="s">
        <v>30</v>
      </c>
      <c r="I147" s="18">
        <v>2317</v>
      </c>
      <c r="J147" s="24" t="s">
        <v>6</v>
      </c>
      <c r="K147" s="40" t="s">
        <v>218</v>
      </c>
      <c r="L147" s="25" t="s">
        <v>2573</v>
      </c>
      <c r="M147" s="20">
        <v>50</v>
      </c>
      <c r="N147" s="3">
        <v>32587</v>
      </c>
      <c r="O147" s="38"/>
      <c r="P147" s="39"/>
    </row>
    <row r="148" spans="1:16" x14ac:dyDescent="0.3">
      <c r="A148" s="15" t="s">
        <v>218</v>
      </c>
      <c r="B148" s="10" t="s">
        <v>2331</v>
      </c>
      <c r="C148" s="11"/>
      <c r="D148" s="12"/>
      <c r="E148" s="30" t="s">
        <v>499</v>
      </c>
      <c r="F148" s="4" t="s">
        <v>2586</v>
      </c>
      <c r="G148" s="2" t="s">
        <v>2587</v>
      </c>
      <c r="H148" s="18">
        <v>0</v>
      </c>
      <c r="I148" s="18" t="s">
        <v>2588</v>
      </c>
      <c r="J148" s="24" t="s">
        <v>8</v>
      </c>
      <c r="K148" s="40">
        <v>0</v>
      </c>
      <c r="L148" s="25" t="s">
        <v>2589</v>
      </c>
      <c r="M148" s="20" t="s">
        <v>2590</v>
      </c>
      <c r="N148" s="3">
        <v>32615</v>
      </c>
      <c r="O148" s="36" t="s">
        <v>2591</v>
      </c>
      <c r="P148" s="37">
        <v>0</v>
      </c>
    </row>
    <row r="149" spans="1:16" x14ac:dyDescent="0.3">
      <c r="A149" s="15" t="s">
        <v>218</v>
      </c>
      <c r="B149" s="10" t="s">
        <v>2331</v>
      </c>
      <c r="C149" s="11"/>
      <c r="D149" s="12"/>
      <c r="E149" s="31" t="s">
        <v>502</v>
      </c>
      <c r="F149" s="4" t="s">
        <v>2586</v>
      </c>
      <c r="G149" s="2" t="s">
        <v>2592</v>
      </c>
      <c r="H149" s="18">
        <v>0</v>
      </c>
      <c r="I149" s="18">
        <v>2319</v>
      </c>
      <c r="J149" s="24" t="s">
        <v>6</v>
      </c>
      <c r="K149" s="40">
        <v>0</v>
      </c>
      <c r="L149" s="25" t="s">
        <v>2589</v>
      </c>
      <c r="M149" s="20" t="s">
        <v>2590</v>
      </c>
      <c r="N149" s="3">
        <v>32615</v>
      </c>
      <c r="O149" s="38"/>
      <c r="P149" s="39"/>
    </row>
    <row r="150" spans="1:16" ht="15" thickBot="1" x14ac:dyDescent="0.35">
      <c r="A150" s="15" t="s">
        <v>218</v>
      </c>
      <c r="B150" s="10" t="s">
        <v>2331</v>
      </c>
      <c r="C150" s="11"/>
      <c r="D150" s="12"/>
      <c r="E150" s="31" t="s">
        <v>503</v>
      </c>
      <c r="F150" s="4" t="s">
        <v>2586</v>
      </c>
      <c r="G150" s="2" t="s">
        <v>2593</v>
      </c>
      <c r="H150" s="18">
        <v>0</v>
      </c>
      <c r="I150" s="18">
        <v>2320</v>
      </c>
      <c r="J150" s="24" t="s">
        <v>693</v>
      </c>
      <c r="K150" s="40">
        <v>0</v>
      </c>
      <c r="L150" s="25" t="s">
        <v>2589</v>
      </c>
      <c r="M150" s="20" t="s">
        <v>2590</v>
      </c>
      <c r="N150" s="3">
        <v>32615</v>
      </c>
      <c r="O150" s="38"/>
      <c r="P150" s="39"/>
    </row>
    <row r="151" spans="1:16" x14ac:dyDescent="0.3">
      <c r="A151" s="15" t="s">
        <v>218</v>
      </c>
      <c r="B151" s="10" t="s">
        <v>2331</v>
      </c>
      <c r="C151" s="11"/>
      <c r="D151" s="12"/>
      <c r="E151" s="30" t="s">
        <v>505</v>
      </c>
      <c r="F151" s="4" t="s">
        <v>2586</v>
      </c>
      <c r="G151" s="2" t="s">
        <v>2594</v>
      </c>
      <c r="H151" s="18">
        <v>0</v>
      </c>
      <c r="I151" s="18" t="s">
        <v>2588</v>
      </c>
      <c r="J151" s="24" t="s">
        <v>8</v>
      </c>
      <c r="K151" s="40">
        <v>0</v>
      </c>
      <c r="L151" s="25" t="s">
        <v>2589</v>
      </c>
      <c r="M151" s="20" t="s">
        <v>2590</v>
      </c>
      <c r="N151" s="3">
        <v>32615</v>
      </c>
      <c r="O151" s="36" t="s">
        <v>2591</v>
      </c>
      <c r="P151" s="37">
        <v>0</v>
      </c>
    </row>
    <row r="152" spans="1:16" x14ac:dyDescent="0.3">
      <c r="A152" s="15" t="s">
        <v>218</v>
      </c>
      <c r="B152" s="10" t="s">
        <v>2331</v>
      </c>
      <c r="C152" s="11"/>
      <c r="D152" s="12"/>
      <c r="E152" s="31" t="s">
        <v>507</v>
      </c>
      <c r="F152" s="4" t="s">
        <v>2586</v>
      </c>
      <c r="G152" s="2" t="s">
        <v>2595</v>
      </c>
      <c r="H152" s="18">
        <v>0</v>
      </c>
      <c r="I152" s="18">
        <v>2319</v>
      </c>
      <c r="J152" s="24" t="s">
        <v>6</v>
      </c>
      <c r="K152" s="40">
        <v>0</v>
      </c>
      <c r="L152" s="25" t="s">
        <v>2589</v>
      </c>
      <c r="M152" s="20" t="s">
        <v>2590</v>
      </c>
      <c r="N152" s="3">
        <v>32615</v>
      </c>
      <c r="O152" s="38"/>
      <c r="P152" s="39"/>
    </row>
    <row r="153" spans="1:16" ht="15" thickBot="1" x14ac:dyDescent="0.35">
      <c r="A153" s="15" t="s">
        <v>218</v>
      </c>
      <c r="B153" s="10" t="s">
        <v>2331</v>
      </c>
      <c r="C153" s="11"/>
      <c r="D153" s="12"/>
      <c r="E153" s="31" t="s">
        <v>937</v>
      </c>
      <c r="F153" s="4" t="s">
        <v>2586</v>
      </c>
      <c r="G153" s="2" t="s">
        <v>2596</v>
      </c>
      <c r="H153" s="18">
        <v>0</v>
      </c>
      <c r="I153" s="18">
        <v>2320</v>
      </c>
      <c r="J153" s="24" t="s">
        <v>6</v>
      </c>
      <c r="K153" s="40">
        <v>0</v>
      </c>
      <c r="L153" s="25" t="s">
        <v>2589</v>
      </c>
      <c r="M153" s="20" t="s">
        <v>2590</v>
      </c>
      <c r="N153" s="3">
        <v>32615</v>
      </c>
      <c r="O153" s="38"/>
      <c r="P153" s="39"/>
    </row>
    <row r="154" spans="1:16" x14ac:dyDescent="0.3">
      <c r="A154" s="15" t="s">
        <v>218</v>
      </c>
      <c r="B154" s="10" t="s">
        <v>2331</v>
      </c>
      <c r="C154" s="11"/>
      <c r="D154" s="12"/>
      <c r="E154" s="30" t="s">
        <v>509</v>
      </c>
      <c r="F154" s="4" t="s">
        <v>2597</v>
      </c>
      <c r="G154" s="2" t="s">
        <v>2598</v>
      </c>
      <c r="H154" s="27" t="s">
        <v>35</v>
      </c>
      <c r="I154" s="18" t="s">
        <v>2599</v>
      </c>
      <c r="J154" s="24" t="s">
        <v>6</v>
      </c>
      <c r="K154" s="40">
        <v>0</v>
      </c>
      <c r="L154" s="25" t="s">
        <v>1409</v>
      </c>
      <c r="M154" s="20">
        <v>32615</v>
      </c>
      <c r="N154" s="3">
        <v>32615</v>
      </c>
      <c r="O154" s="36" t="s">
        <v>2600</v>
      </c>
      <c r="P154" s="37">
        <v>0</v>
      </c>
    </row>
    <row r="155" spans="1:16" x14ac:dyDescent="0.3">
      <c r="A155" s="15" t="s">
        <v>218</v>
      </c>
      <c r="B155" s="10" t="s">
        <v>2331</v>
      </c>
      <c r="C155" s="11"/>
      <c r="D155" s="12"/>
      <c r="E155" s="31" t="s">
        <v>512</v>
      </c>
      <c r="F155" s="4" t="s">
        <v>2597</v>
      </c>
      <c r="G155" s="2" t="s">
        <v>2601</v>
      </c>
      <c r="H155" s="21" t="s">
        <v>30</v>
      </c>
      <c r="I155" s="18" t="s">
        <v>2599</v>
      </c>
      <c r="J155" s="24" t="s">
        <v>6</v>
      </c>
      <c r="K155" s="40">
        <v>0</v>
      </c>
      <c r="L155" s="25" t="s">
        <v>1409</v>
      </c>
      <c r="M155" s="20">
        <v>32615</v>
      </c>
      <c r="N155" s="3">
        <v>32615</v>
      </c>
      <c r="O155" s="38"/>
      <c r="P155" s="39"/>
    </row>
    <row r="156" spans="1:16" ht="15" thickBot="1" x14ac:dyDescent="0.35">
      <c r="A156" s="15" t="s">
        <v>218</v>
      </c>
      <c r="B156" s="10" t="s">
        <v>2331</v>
      </c>
      <c r="C156" s="11"/>
      <c r="D156" s="12"/>
      <c r="E156" s="31" t="s">
        <v>514</v>
      </c>
      <c r="F156" s="4" t="s">
        <v>2597</v>
      </c>
      <c r="G156" s="2" t="s">
        <v>2602</v>
      </c>
      <c r="H156" s="27" t="s">
        <v>35</v>
      </c>
      <c r="I156" s="18" t="s">
        <v>2599</v>
      </c>
      <c r="J156" s="24" t="s">
        <v>6</v>
      </c>
      <c r="K156" s="40">
        <v>0</v>
      </c>
      <c r="L156" s="25" t="s">
        <v>1409</v>
      </c>
      <c r="M156" s="20">
        <v>32615</v>
      </c>
      <c r="N156" s="3">
        <v>32615</v>
      </c>
      <c r="O156" s="38"/>
      <c r="P156" s="39"/>
    </row>
    <row r="157" spans="1:16" x14ac:dyDescent="0.3">
      <c r="A157" s="15" t="s">
        <v>218</v>
      </c>
      <c r="B157" s="10" t="s">
        <v>2331</v>
      </c>
      <c r="C157" s="11"/>
      <c r="D157" s="12"/>
      <c r="E157" s="30" t="s">
        <v>516</v>
      </c>
      <c r="F157" s="4" t="s">
        <v>2603</v>
      </c>
      <c r="G157" s="2" t="s">
        <v>2604</v>
      </c>
      <c r="H157" s="18">
        <v>0</v>
      </c>
      <c r="I157" s="18" t="s">
        <v>2605</v>
      </c>
      <c r="J157" s="24" t="s">
        <v>2606</v>
      </c>
      <c r="K157" s="40">
        <v>0</v>
      </c>
      <c r="L157" s="25" t="s">
        <v>2607</v>
      </c>
      <c r="M157" s="20" t="s">
        <v>2608</v>
      </c>
      <c r="N157" s="3">
        <v>32622</v>
      </c>
      <c r="O157" s="36" t="s">
        <v>2609</v>
      </c>
      <c r="P157" s="37">
        <v>0</v>
      </c>
    </row>
    <row r="158" spans="1:16" x14ac:dyDescent="0.3">
      <c r="A158" s="15" t="s">
        <v>218</v>
      </c>
      <c r="B158" s="10" t="s">
        <v>2331</v>
      </c>
      <c r="C158" s="11"/>
      <c r="D158" s="12"/>
      <c r="E158" s="31" t="s">
        <v>518</v>
      </c>
      <c r="F158" s="4" t="s">
        <v>2603</v>
      </c>
      <c r="G158" s="2" t="s">
        <v>2610</v>
      </c>
      <c r="H158" s="18">
        <v>0</v>
      </c>
      <c r="I158" s="18" t="s">
        <v>2605</v>
      </c>
      <c r="J158" s="24" t="s">
        <v>681</v>
      </c>
      <c r="K158" s="40">
        <v>0</v>
      </c>
      <c r="L158" s="25" t="s">
        <v>2607</v>
      </c>
      <c r="M158" s="20" t="s">
        <v>2608</v>
      </c>
      <c r="N158" s="3">
        <v>32622</v>
      </c>
      <c r="O158" s="38"/>
      <c r="P158" s="39"/>
    </row>
    <row r="159" spans="1:16" ht="15" thickBot="1" x14ac:dyDescent="0.35">
      <c r="A159" s="15" t="s">
        <v>218</v>
      </c>
      <c r="B159" s="10" t="s">
        <v>2331</v>
      </c>
      <c r="C159" s="11"/>
      <c r="D159" s="12"/>
      <c r="E159" s="31" t="s">
        <v>2154</v>
      </c>
      <c r="F159" s="4" t="s">
        <v>2603</v>
      </c>
      <c r="G159" s="2" t="s">
        <v>2611</v>
      </c>
      <c r="H159" s="18">
        <v>0</v>
      </c>
      <c r="I159" s="18" t="s">
        <v>2605</v>
      </c>
      <c r="J159" s="24" t="s">
        <v>6</v>
      </c>
      <c r="K159" s="40">
        <v>0</v>
      </c>
      <c r="L159" s="25" t="s">
        <v>2607</v>
      </c>
      <c r="M159" s="20">
        <v>32622</v>
      </c>
      <c r="N159" s="3">
        <v>32622</v>
      </c>
      <c r="O159" s="38"/>
      <c r="P159" s="39"/>
    </row>
    <row r="160" spans="1:16" x14ac:dyDescent="0.3">
      <c r="A160" s="15" t="s">
        <v>218</v>
      </c>
      <c r="B160" s="10" t="s">
        <v>2331</v>
      </c>
      <c r="C160" s="11"/>
      <c r="D160" s="12"/>
      <c r="E160" s="30" t="s">
        <v>520</v>
      </c>
      <c r="F160" s="4" t="s">
        <v>2603</v>
      </c>
      <c r="G160" s="2" t="s">
        <v>2612</v>
      </c>
      <c r="H160" s="18">
        <v>0</v>
      </c>
      <c r="I160" s="18" t="s">
        <v>2605</v>
      </c>
      <c r="J160" s="24" t="s">
        <v>8</v>
      </c>
      <c r="K160" s="40">
        <v>0</v>
      </c>
      <c r="L160" s="25" t="s">
        <v>2607</v>
      </c>
      <c r="M160" s="20">
        <v>32622</v>
      </c>
      <c r="N160" s="3">
        <v>32622</v>
      </c>
      <c r="O160" s="36" t="s">
        <v>2609</v>
      </c>
      <c r="P160" s="37">
        <v>0</v>
      </c>
    </row>
    <row r="161" spans="1:16" ht="15" thickBot="1" x14ac:dyDescent="0.35">
      <c r="A161" s="15" t="s">
        <v>218</v>
      </c>
      <c r="B161" s="10" t="s">
        <v>2331</v>
      </c>
      <c r="C161" s="11"/>
      <c r="D161" s="12"/>
      <c r="E161" s="31" t="s">
        <v>522</v>
      </c>
      <c r="F161" s="4" t="s">
        <v>2603</v>
      </c>
      <c r="G161" s="2" t="s">
        <v>2613</v>
      </c>
      <c r="H161" s="18">
        <v>0</v>
      </c>
      <c r="I161" s="18" t="s">
        <v>2605</v>
      </c>
      <c r="J161" s="24" t="s">
        <v>2</v>
      </c>
      <c r="K161" s="40" t="s">
        <v>1</v>
      </c>
      <c r="L161" s="25" t="s">
        <v>2607</v>
      </c>
      <c r="M161" s="20" t="s">
        <v>2</v>
      </c>
      <c r="N161" s="3">
        <v>32622</v>
      </c>
      <c r="O161" s="38"/>
      <c r="P161" s="39"/>
    </row>
    <row r="162" spans="1:16" x14ac:dyDescent="0.3">
      <c r="A162" s="15" t="s">
        <v>218</v>
      </c>
      <c r="B162" s="10" t="s">
        <v>2331</v>
      </c>
      <c r="C162" s="11"/>
      <c r="D162" s="12"/>
      <c r="E162" s="30" t="s">
        <v>526</v>
      </c>
      <c r="F162" s="4" t="s">
        <v>2614</v>
      </c>
      <c r="G162" s="2" t="s">
        <v>2615</v>
      </c>
      <c r="H162" s="21" t="s">
        <v>30</v>
      </c>
      <c r="I162" s="18" t="s">
        <v>2616</v>
      </c>
      <c r="J162" s="24" t="s">
        <v>8</v>
      </c>
      <c r="K162" s="40">
        <v>0</v>
      </c>
      <c r="L162" s="25" t="s">
        <v>2617</v>
      </c>
      <c r="M162" s="20" t="s">
        <v>2618</v>
      </c>
      <c r="N162" s="3">
        <v>32636</v>
      </c>
      <c r="O162" s="36" t="s">
        <v>2619</v>
      </c>
      <c r="P162" s="37">
        <v>0</v>
      </c>
    </row>
    <row r="163" spans="1:16" ht="18" x14ac:dyDescent="0.3">
      <c r="A163" s="15" t="s">
        <v>218</v>
      </c>
      <c r="B163" s="10" t="s">
        <v>2331</v>
      </c>
      <c r="C163" s="11"/>
      <c r="D163" s="12"/>
      <c r="E163" s="31" t="s">
        <v>528</v>
      </c>
      <c r="F163" s="4" t="s">
        <v>2614</v>
      </c>
      <c r="G163" s="2" t="s">
        <v>2620</v>
      </c>
      <c r="H163" s="22" t="s">
        <v>31</v>
      </c>
      <c r="I163" s="18" t="s">
        <v>2616</v>
      </c>
      <c r="J163" s="24" t="s">
        <v>8</v>
      </c>
      <c r="K163" s="40">
        <v>0</v>
      </c>
      <c r="L163" s="25" t="s">
        <v>2617</v>
      </c>
      <c r="M163" s="20" t="s">
        <v>2618</v>
      </c>
      <c r="N163" s="3">
        <v>32636</v>
      </c>
      <c r="O163" s="38"/>
      <c r="P163" s="39"/>
    </row>
    <row r="164" spans="1:16" ht="15" thickBot="1" x14ac:dyDescent="0.35">
      <c r="A164" s="15" t="s">
        <v>218</v>
      </c>
      <c r="B164" s="10" t="s">
        <v>2331</v>
      </c>
      <c r="C164" s="11"/>
      <c r="D164" s="12"/>
      <c r="E164" s="31" t="s">
        <v>530</v>
      </c>
      <c r="F164" s="4" t="s">
        <v>2614</v>
      </c>
      <c r="G164" s="2" t="s">
        <v>2621</v>
      </c>
      <c r="H164" s="18">
        <v>0</v>
      </c>
      <c r="I164" s="18" t="s">
        <v>2616</v>
      </c>
      <c r="J164" s="24" t="s">
        <v>2</v>
      </c>
      <c r="K164" s="40" t="s">
        <v>1</v>
      </c>
      <c r="L164" s="25" t="s">
        <v>2617</v>
      </c>
      <c r="M164" s="20" t="s">
        <v>2</v>
      </c>
      <c r="N164" s="3">
        <v>32636</v>
      </c>
      <c r="O164" s="38"/>
      <c r="P164" s="39"/>
    </row>
    <row r="165" spans="1:16" x14ac:dyDescent="0.3">
      <c r="A165" s="15" t="s">
        <v>218</v>
      </c>
      <c r="B165" s="10" t="s">
        <v>2331</v>
      </c>
      <c r="C165" s="11"/>
      <c r="D165" s="12"/>
      <c r="E165" s="30" t="s">
        <v>532</v>
      </c>
      <c r="F165" s="4" t="s">
        <v>2614</v>
      </c>
      <c r="G165" s="2" t="s">
        <v>2622</v>
      </c>
      <c r="H165" s="18">
        <v>0</v>
      </c>
      <c r="I165" s="18">
        <v>2324</v>
      </c>
      <c r="J165" s="24" t="s">
        <v>6</v>
      </c>
      <c r="K165" s="40" t="s">
        <v>218</v>
      </c>
      <c r="L165" s="25" t="s">
        <v>2617</v>
      </c>
      <c r="M165" s="20" t="s">
        <v>2618</v>
      </c>
      <c r="N165" s="3">
        <v>32636</v>
      </c>
      <c r="O165" s="36" t="s">
        <v>2619</v>
      </c>
      <c r="P165" s="37">
        <v>0</v>
      </c>
    </row>
    <row r="166" spans="1:16" x14ac:dyDescent="0.3">
      <c r="A166" s="15" t="s">
        <v>218</v>
      </c>
      <c r="B166" s="10" t="s">
        <v>2331</v>
      </c>
      <c r="C166" s="11"/>
      <c r="D166" s="12"/>
      <c r="E166" s="31" t="s">
        <v>535</v>
      </c>
      <c r="F166" s="4" t="s">
        <v>2614</v>
      </c>
      <c r="G166" s="2" t="s">
        <v>2623</v>
      </c>
      <c r="H166" s="18">
        <v>0</v>
      </c>
      <c r="I166" s="18">
        <v>2324</v>
      </c>
      <c r="J166" s="24" t="s">
        <v>6</v>
      </c>
      <c r="K166" s="40" t="s">
        <v>218</v>
      </c>
      <c r="L166" s="25" t="s">
        <v>2617</v>
      </c>
      <c r="M166" s="20" t="s">
        <v>2618</v>
      </c>
      <c r="N166" s="3">
        <v>32636</v>
      </c>
      <c r="O166" s="38"/>
      <c r="P166" s="39"/>
    </row>
    <row r="167" spans="1:16" ht="15" thickBot="1" x14ac:dyDescent="0.35">
      <c r="A167" s="15" t="s">
        <v>218</v>
      </c>
      <c r="B167" s="10" t="s">
        <v>2331</v>
      </c>
      <c r="C167" s="11"/>
      <c r="D167" s="12"/>
      <c r="E167" s="31" t="s">
        <v>537</v>
      </c>
      <c r="F167" s="4" t="s">
        <v>2614</v>
      </c>
      <c r="G167" s="2" t="s">
        <v>2624</v>
      </c>
      <c r="H167" s="18">
        <v>0</v>
      </c>
      <c r="I167" s="18">
        <v>2324</v>
      </c>
      <c r="J167" s="24" t="s">
        <v>2</v>
      </c>
      <c r="K167" s="40" t="s">
        <v>1</v>
      </c>
      <c r="L167" s="25" t="s">
        <v>2617</v>
      </c>
      <c r="M167" s="20" t="s">
        <v>2</v>
      </c>
      <c r="N167" s="3">
        <v>32636</v>
      </c>
      <c r="O167" s="38"/>
      <c r="P167" s="39"/>
    </row>
    <row r="168" spans="1:16" x14ac:dyDescent="0.3">
      <c r="A168" s="15" t="s">
        <v>218</v>
      </c>
      <c r="B168" s="10" t="s">
        <v>2331</v>
      </c>
      <c r="C168" s="11"/>
      <c r="D168" s="12"/>
      <c r="E168" s="30" t="s">
        <v>539</v>
      </c>
      <c r="F168" s="4" t="s">
        <v>2625</v>
      </c>
      <c r="G168" s="2" t="s">
        <v>2626</v>
      </c>
      <c r="H168" s="27" t="s">
        <v>35</v>
      </c>
      <c r="I168" s="18" t="s">
        <v>2627</v>
      </c>
      <c r="J168" s="24" t="s">
        <v>23</v>
      </c>
      <c r="K168" s="40">
        <v>0</v>
      </c>
      <c r="L168" s="25" t="s">
        <v>2628</v>
      </c>
      <c r="M168" s="20" t="s">
        <v>2629</v>
      </c>
      <c r="N168" s="3">
        <v>32650</v>
      </c>
      <c r="O168" s="36" t="s">
        <v>2630</v>
      </c>
      <c r="P168" s="37">
        <v>0</v>
      </c>
    </row>
    <row r="169" spans="1:16" x14ac:dyDescent="0.3">
      <c r="A169" s="15" t="s">
        <v>218</v>
      </c>
      <c r="B169" s="10" t="s">
        <v>2331</v>
      </c>
      <c r="C169" s="11"/>
      <c r="D169" s="12"/>
      <c r="E169" s="31" t="s">
        <v>542</v>
      </c>
      <c r="F169" s="4" t="s">
        <v>2625</v>
      </c>
      <c r="G169" s="2" t="s">
        <v>2631</v>
      </c>
      <c r="H169" s="27" t="s">
        <v>34</v>
      </c>
      <c r="I169" s="18" t="s">
        <v>2627</v>
      </c>
      <c r="J169" s="24" t="s">
        <v>848</v>
      </c>
      <c r="K169" s="40">
        <v>0</v>
      </c>
      <c r="L169" s="25" t="s">
        <v>2628</v>
      </c>
      <c r="M169" s="20" t="s">
        <v>2629</v>
      </c>
      <c r="N169" s="3">
        <v>32650</v>
      </c>
      <c r="O169" s="38"/>
      <c r="P169" s="39"/>
    </row>
    <row r="170" spans="1:16" ht="15" thickBot="1" x14ac:dyDescent="0.35">
      <c r="A170" s="15" t="s">
        <v>218</v>
      </c>
      <c r="B170" s="10" t="s">
        <v>2331</v>
      </c>
      <c r="C170" s="11"/>
      <c r="D170" s="12"/>
      <c r="E170" s="31" t="s">
        <v>544</v>
      </c>
      <c r="F170" s="4" t="s">
        <v>2625</v>
      </c>
      <c r="G170" s="2" t="s">
        <v>2632</v>
      </c>
      <c r="H170" s="21" t="s">
        <v>30</v>
      </c>
      <c r="I170" s="18" t="s">
        <v>2627</v>
      </c>
      <c r="J170" s="24" t="s">
        <v>23</v>
      </c>
      <c r="K170" s="40">
        <v>0</v>
      </c>
      <c r="L170" s="25" t="s">
        <v>2628</v>
      </c>
      <c r="M170" s="20" t="s">
        <v>2629</v>
      </c>
      <c r="N170" s="3">
        <v>32650</v>
      </c>
      <c r="O170" s="38"/>
      <c r="P170" s="39"/>
    </row>
    <row r="171" spans="1:16" x14ac:dyDescent="0.3">
      <c r="A171" s="15" t="s">
        <v>218</v>
      </c>
      <c r="B171" s="10" t="s">
        <v>2331</v>
      </c>
      <c r="C171" s="11"/>
      <c r="D171" s="12"/>
      <c r="E171" s="30" t="s">
        <v>546</v>
      </c>
      <c r="F171" s="4" t="s">
        <v>2625</v>
      </c>
      <c r="G171" s="2" t="s">
        <v>2633</v>
      </c>
      <c r="H171" s="27" t="s">
        <v>35</v>
      </c>
      <c r="I171" s="18" t="s">
        <v>2627</v>
      </c>
      <c r="J171" s="24" t="s">
        <v>848</v>
      </c>
      <c r="K171" s="40" t="s">
        <v>218</v>
      </c>
      <c r="L171" s="25" t="s">
        <v>2628</v>
      </c>
      <c r="M171" s="20" t="s">
        <v>2629</v>
      </c>
      <c r="N171" s="3">
        <v>32650</v>
      </c>
      <c r="O171" s="36" t="s">
        <v>2630</v>
      </c>
      <c r="P171" s="37">
        <v>0</v>
      </c>
    </row>
    <row r="172" spans="1:16" x14ac:dyDescent="0.3">
      <c r="A172" s="15" t="s">
        <v>218</v>
      </c>
      <c r="B172" s="10" t="s">
        <v>2331</v>
      </c>
      <c r="C172" s="11"/>
      <c r="D172" s="12"/>
      <c r="E172" s="31" t="s">
        <v>549</v>
      </c>
      <c r="F172" s="4" t="s">
        <v>2625</v>
      </c>
      <c r="G172" s="2" t="s">
        <v>2634</v>
      </c>
      <c r="H172" s="27" t="s">
        <v>35</v>
      </c>
      <c r="I172" s="18" t="s">
        <v>2627</v>
      </c>
      <c r="J172" s="24" t="s">
        <v>848</v>
      </c>
      <c r="K172" s="40" t="s">
        <v>218</v>
      </c>
      <c r="L172" s="25" t="s">
        <v>2628</v>
      </c>
      <c r="M172" s="20" t="s">
        <v>2629</v>
      </c>
      <c r="N172" s="3">
        <v>32650</v>
      </c>
      <c r="O172" s="38"/>
      <c r="P172" s="39"/>
    </row>
    <row r="173" spans="1:16" ht="15" thickBot="1" x14ac:dyDescent="0.35">
      <c r="A173" s="15" t="s">
        <v>218</v>
      </c>
      <c r="B173" s="10" t="s">
        <v>2331</v>
      </c>
      <c r="C173" s="11"/>
      <c r="D173" s="12"/>
      <c r="E173" s="31" t="s">
        <v>551</v>
      </c>
      <c r="F173" s="4" t="s">
        <v>2625</v>
      </c>
      <c r="G173" s="2" t="s">
        <v>2635</v>
      </c>
      <c r="H173" s="27" t="s">
        <v>35</v>
      </c>
      <c r="I173" s="18" t="s">
        <v>2627</v>
      </c>
      <c r="J173" s="24" t="s">
        <v>848</v>
      </c>
      <c r="K173" s="40" t="s">
        <v>218</v>
      </c>
      <c r="L173" s="25" t="s">
        <v>2628</v>
      </c>
      <c r="M173" s="20" t="s">
        <v>2629</v>
      </c>
      <c r="N173" s="3">
        <v>32650</v>
      </c>
      <c r="O173" s="38"/>
      <c r="P173" s="39"/>
    </row>
    <row r="174" spans="1:16" x14ac:dyDescent="0.3">
      <c r="A174" s="15" t="s">
        <v>218</v>
      </c>
      <c r="B174" s="10" t="s">
        <v>2331</v>
      </c>
      <c r="C174" s="11"/>
      <c r="D174" s="12"/>
      <c r="E174" s="30" t="s">
        <v>553</v>
      </c>
      <c r="F174" s="4" t="s">
        <v>2636</v>
      </c>
      <c r="G174" s="2" t="s">
        <v>2637</v>
      </c>
      <c r="H174" s="18">
        <v>0</v>
      </c>
      <c r="I174" s="18" t="s">
        <v>2638</v>
      </c>
      <c r="J174" s="24" t="s">
        <v>6</v>
      </c>
      <c r="K174" s="40">
        <v>0</v>
      </c>
      <c r="L174" s="25" t="s">
        <v>2639</v>
      </c>
      <c r="M174" s="20" t="s">
        <v>2640</v>
      </c>
      <c r="N174" s="3">
        <v>32664</v>
      </c>
      <c r="O174" s="36" t="s">
        <v>2641</v>
      </c>
      <c r="P174" s="37">
        <v>0</v>
      </c>
    </row>
    <row r="175" spans="1:16" x14ac:dyDescent="0.3">
      <c r="A175" s="15" t="s">
        <v>218</v>
      </c>
      <c r="B175" s="10" t="s">
        <v>2331</v>
      </c>
      <c r="C175" s="11"/>
      <c r="D175" s="12"/>
      <c r="E175" s="31" t="s">
        <v>554</v>
      </c>
      <c r="F175" s="4" t="s">
        <v>2636</v>
      </c>
      <c r="G175" s="2" t="s">
        <v>2642</v>
      </c>
      <c r="H175" s="18">
        <v>0</v>
      </c>
      <c r="I175" s="18" t="s">
        <v>2638</v>
      </c>
      <c r="J175" s="24" t="s">
        <v>6</v>
      </c>
      <c r="K175" s="40">
        <v>0</v>
      </c>
      <c r="L175" s="25" t="s">
        <v>2639</v>
      </c>
      <c r="M175" s="20" t="s">
        <v>2640</v>
      </c>
      <c r="N175" s="3">
        <v>32664</v>
      </c>
      <c r="O175" s="38"/>
      <c r="P175" s="39"/>
    </row>
    <row r="176" spans="1:16" ht="15" thickBot="1" x14ac:dyDescent="0.35">
      <c r="A176" s="15" t="s">
        <v>218</v>
      </c>
      <c r="B176" s="10" t="s">
        <v>2331</v>
      </c>
      <c r="C176" s="11"/>
      <c r="D176" s="12"/>
      <c r="E176" s="31" t="s">
        <v>969</v>
      </c>
      <c r="F176" s="4" t="s">
        <v>2636</v>
      </c>
      <c r="G176" s="2" t="s">
        <v>2643</v>
      </c>
      <c r="H176" s="18">
        <v>0</v>
      </c>
      <c r="I176" s="18" t="s">
        <v>2638</v>
      </c>
      <c r="J176" s="24" t="s">
        <v>2</v>
      </c>
      <c r="K176" s="40" t="s">
        <v>1</v>
      </c>
      <c r="L176" s="25" t="s">
        <v>2639</v>
      </c>
      <c r="M176" s="20" t="s">
        <v>2</v>
      </c>
      <c r="N176" s="3">
        <v>32664</v>
      </c>
      <c r="O176" s="38"/>
      <c r="P176" s="39"/>
    </row>
    <row r="177" spans="1:16" x14ac:dyDescent="0.3">
      <c r="A177" s="15" t="s">
        <v>218</v>
      </c>
      <c r="B177" s="10" t="s">
        <v>2331</v>
      </c>
      <c r="C177" s="11"/>
      <c r="D177" s="12"/>
      <c r="E177" s="30" t="s">
        <v>556</v>
      </c>
      <c r="F177" s="4" t="s">
        <v>2644</v>
      </c>
      <c r="G177" s="2" t="s">
        <v>2645</v>
      </c>
      <c r="H177" s="27" t="s">
        <v>34</v>
      </c>
      <c r="I177" s="18" t="s">
        <v>2646</v>
      </c>
      <c r="J177" s="24" t="s">
        <v>8</v>
      </c>
      <c r="K177" s="40">
        <v>0</v>
      </c>
      <c r="L177" s="25" t="s">
        <v>2647</v>
      </c>
      <c r="M177" s="20" t="s">
        <v>2648</v>
      </c>
      <c r="N177" s="3">
        <v>32671</v>
      </c>
      <c r="O177" s="36" t="s">
        <v>2649</v>
      </c>
      <c r="P177" s="37">
        <v>0</v>
      </c>
    </row>
    <row r="178" spans="1:16" x14ac:dyDescent="0.3">
      <c r="A178" s="15" t="s">
        <v>218</v>
      </c>
      <c r="B178" s="10" t="s">
        <v>2331</v>
      </c>
      <c r="C178" s="11"/>
      <c r="D178" s="12"/>
      <c r="E178" s="31" t="s">
        <v>558</v>
      </c>
      <c r="F178" s="4" t="s">
        <v>2644</v>
      </c>
      <c r="G178" s="2" t="s">
        <v>2650</v>
      </c>
      <c r="H178" s="27" t="s">
        <v>35</v>
      </c>
      <c r="I178" s="18" t="s">
        <v>2646</v>
      </c>
      <c r="J178" s="24" t="s">
        <v>6</v>
      </c>
      <c r="K178" s="40">
        <v>0</v>
      </c>
      <c r="L178" s="25" t="s">
        <v>2647</v>
      </c>
      <c r="M178" s="20" t="s">
        <v>2648</v>
      </c>
      <c r="N178" s="3">
        <v>32671</v>
      </c>
      <c r="O178" s="38"/>
      <c r="P178" s="39"/>
    </row>
    <row r="179" spans="1:16" ht="18.600000000000001" thickBot="1" x14ac:dyDescent="0.35">
      <c r="A179" s="15" t="s">
        <v>218</v>
      </c>
      <c r="B179" s="10" t="s">
        <v>2331</v>
      </c>
      <c r="C179" s="11"/>
      <c r="D179" s="12"/>
      <c r="E179" s="31" t="s">
        <v>560</v>
      </c>
      <c r="F179" s="4" t="s">
        <v>2644</v>
      </c>
      <c r="G179" s="2" t="s">
        <v>2651</v>
      </c>
      <c r="H179" s="22" t="s">
        <v>31</v>
      </c>
      <c r="I179" s="18" t="s">
        <v>2646</v>
      </c>
      <c r="J179" s="24" t="s">
        <v>6</v>
      </c>
      <c r="K179" s="40">
        <v>0</v>
      </c>
      <c r="L179" s="25" t="s">
        <v>2647</v>
      </c>
      <c r="M179" s="20" t="s">
        <v>2648</v>
      </c>
      <c r="N179" s="3">
        <v>32671</v>
      </c>
      <c r="O179" s="38"/>
      <c r="P179" s="39"/>
    </row>
    <row r="180" spans="1:16" ht="15.6" x14ac:dyDescent="0.3">
      <c r="A180" s="15" t="s">
        <v>218</v>
      </c>
      <c r="B180" s="10" t="s">
        <v>2331</v>
      </c>
      <c r="C180" s="11"/>
      <c r="D180" s="12"/>
      <c r="E180" s="30" t="s">
        <v>562</v>
      </c>
      <c r="F180" s="4" t="s">
        <v>2652</v>
      </c>
      <c r="G180" s="2" t="s">
        <v>2653</v>
      </c>
      <c r="H180" s="21" t="s">
        <v>29</v>
      </c>
      <c r="I180" s="18" t="s">
        <v>2654</v>
      </c>
      <c r="J180" s="24" t="s">
        <v>2655</v>
      </c>
      <c r="K180" s="40">
        <v>0</v>
      </c>
      <c r="L180" s="25" t="s">
        <v>2656</v>
      </c>
      <c r="M180" s="20" t="s">
        <v>2657</v>
      </c>
      <c r="N180" s="3">
        <v>32685</v>
      </c>
      <c r="O180" s="36" t="s">
        <v>2658</v>
      </c>
      <c r="P180" s="37">
        <v>0</v>
      </c>
    </row>
    <row r="181" spans="1:16" ht="15.6" x14ac:dyDescent="0.3">
      <c r="A181" s="15" t="s">
        <v>218</v>
      </c>
      <c r="B181" s="10" t="s">
        <v>2331</v>
      </c>
      <c r="C181" s="11"/>
      <c r="D181" s="12"/>
      <c r="E181" s="31" t="s">
        <v>565</v>
      </c>
      <c r="F181" s="4" t="s">
        <v>2652</v>
      </c>
      <c r="G181" s="2" t="s">
        <v>2659</v>
      </c>
      <c r="H181" s="21" t="s">
        <v>29</v>
      </c>
      <c r="I181" s="18" t="s">
        <v>2654</v>
      </c>
      <c r="J181" s="24" t="s">
        <v>2655</v>
      </c>
      <c r="K181" s="40">
        <v>0</v>
      </c>
      <c r="L181" s="25" t="s">
        <v>2656</v>
      </c>
      <c r="M181" s="20" t="s">
        <v>2657</v>
      </c>
      <c r="N181" s="3">
        <v>32685</v>
      </c>
      <c r="O181" s="38"/>
      <c r="P181" s="39"/>
    </row>
    <row r="182" spans="1:16" ht="15" thickBot="1" x14ac:dyDescent="0.35">
      <c r="A182" s="15" t="s">
        <v>218</v>
      </c>
      <c r="B182" s="10" t="s">
        <v>2331</v>
      </c>
      <c r="C182" s="11"/>
      <c r="D182" s="12"/>
      <c r="E182" s="31" t="s">
        <v>567</v>
      </c>
      <c r="F182" s="4" t="s">
        <v>2652</v>
      </c>
      <c r="G182" s="2" t="s">
        <v>2660</v>
      </c>
      <c r="H182" s="21" t="s">
        <v>30</v>
      </c>
      <c r="I182" s="18" t="s">
        <v>2654</v>
      </c>
      <c r="J182" s="24" t="s">
        <v>2655</v>
      </c>
      <c r="K182" s="40" t="s">
        <v>218</v>
      </c>
      <c r="L182" s="25" t="s">
        <v>2656</v>
      </c>
      <c r="M182" s="20" t="s">
        <v>2657</v>
      </c>
      <c r="N182" s="3">
        <v>32685</v>
      </c>
      <c r="O182" s="38"/>
      <c r="P182" s="39"/>
    </row>
    <row r="183" spans="1:16" x14ac:dyDescent="0.3">
      <c r="A183" s="15" t="s">
        <v>218</v>
      </c>
      <c r="B183" s="10" t="s">
        <v>2331</v>
      </c>
      <c r="C183" s="11"/>
      <c r="D183" s="12"/>
      <c r="E183" s="30" t="s">
        <v>982</v>
      </c>
      <c r="F183" s="4" t="s">
        <v>2652</v>
      </c>
      <c r="G183" s="2" t="s">
        <v>2661</v>
      </c>
      <c r="H183" s="18">
        <v>0</v>
      </c>
      <c r="I183" s="18">
        <v>2329</v>
      </c>
      <c r="J183" s="24" t="s">
        <v>2662</v>
      </c>
      <c r="K183" s="40">
        <v>0</v>
      </c>
      <c r="L183" s="25" t="s">
        <v>2656</v>
      </c>
      <c r="M183" s="20" t="s">
        <v>2657</v>
      </c>
      <c r="N183" s="3">
        <v>32685</v>
      </c>
      <c r="O183" s="36" t="s">
        <v>2658</v>
      </c>
      <c r="P183" s="37">
        <v>0</v>
      </c>
    </row>
    <row r="184" spans="1:16" x14ac:dyDescent="0.3">
      <c r="A184" s="15" t="s">
        <v>218</v>
      </c>
      <c r="B184" s="10" t="s">
        <v>2331</v>
      </c>
      <c r="C184" s="11"/>
      <c r="D184" s="12"/>
      <c r="E184" s="31" t="s">
        <v>983</v>
      </c>
      <c r="F184" s="4" t="s">
        <v>2652</v>
      </c>
      <c r="G184" s="2" t="s">
        <v>2663</v>
      </c>
      <c r="H184" s="18">
        <v>0</v>
      </c>
      <c r="I184" s="18">
        <v>2329</v>
      </c>
      <c r="J184" s="24" t="s">
        <v>2662</v>
      </c>
      <c r="K184" s="40">
        <v>0</v>
      </c>
      <c r="L184" s="25" t="s">
        <v>2656</v>
      </c>
      <c r="M184" s="20" t="s">
        <v>2657</v>
      </c>
      <c r="N184" s="3">
        <v>32685</v>
      </c>
      <c r="O184" s="38"/>
      <c r="P184" s="39"/>
    </row>
    <row r="185" spans="1:16" ht="15" thickBot="1" x14ac:dyDescent="0.35">
      <c r="A185" s="15" t="s">
        <v>218</v>
      </c>
      <c r="B185" s="10" t="s">
        <v>2331</v>
      </c>
      <c r="C185" s="11"/>
      <c r="D185" s="12"/>
      <c r="E185" s="31" t="s">
        <v>984</v>
      </c>
      <c r="F185" s="4" t="s">
        <v>2652</v>
      </c>
      <c r="G185" s="2" t="s">
        <v>2664</v>
      </c>
      <c r="H185" s="18">
        <v>0</v>
      </c>
      <c r="I185" s="18">
        <v>2329</v>
      </c>
      <c r="J185" s="24" t="s">
        <v>2</v>
      </c>
      <c r="K185" s="40" t="s">
        <v>1</v>
      </c>
      <c r="L185" s="25" t="s">
        <v>2656</v>
      </c>
      <c r="M185" s="20" t="s">
        <v>2</v>
      </c>
      <c r="N185" s="3">
        <v>32685</v>
      </c>
      <c r="O185" s="38"/>
      <c r="P185" s="39"/>
    </row>
    <row r="186" spans="1:16" ht="15.6" x14ac:dyDescent="0.3">
      <c r="A186" s="15" t="s">
        <v>218</v>
      </c>
      <c r="B186" s="10" t="s">
        <v>2331</v>
      </c>
      <c r="C186" s="11"/>
      <c r="D186" s="12"/>
      <c r="E186" s="30" t="s">
        <v>985</v>
      </c>
      <c r="F186" s="4" t="s">
        <v>2652</v>
      </c>
      <c r="G186" s="2" t="s">
        <v>2665</v>
      </c>
      <c r="H186" s="21" t="s">
        <v>29</v>
      </c>
      <c r="I186" s="18">
        <v>2330</v>
      </c>
      <c r="J186" s="24" t="s">
        <v>1966</v>
      </c>
      <c r="K186" s="40">
        <v>0</v>
      </c>
      <c r="L186" s="25" t="s">
        <v>2656</v>
      </c>
      <c r="M186" s="20" t="s">
        <v>2657</v>
      </c>
      <c r="N186" s="3">
        <v>32685</v>
      </c>
      <c r="O186" s="36" t="s">
        <v>2658</v>
      </c>
      <c r="P186" s="37">
        <v>0</v>
      </c>
    </row>
    <row r="187" spans="1:16" x14ac:dyDescent="0.3">
      <c r="A187" s="15" t="s">
        <v>218</v>
      </c>
      <c r="B187" s="10" t="s">
        <v>2331</v>
      </c>
      <c r="C187" s="11"/>
      <c r="D187" s="12"/>
      <c r="E187" s="31" t="s">
        <v>991</v>
      </c>
      <c r="F187" s="4" t="s">
        <v>2652</v>
      </c>
      <c r="G187" s="2" t="s">
        <v>2666</v>
      </c>
      <c r="H187" s="22" t="s">
        <v>32</v>
      </c>
      <c r="I187" s="18">
        <v>2330</v>
      </c>
      <c r="J187" s="24" t="s">
        <v>1966</v>
      </c>
      <c r="K187" s="40">
        <v>0</v>
      </c>
      <c r="L187" s="25" t="s">
        <v>2656</v>
      </c>
      <c r="M187" s="20" t="s">
        <v>2657</v>
      </c>
      <c r="N187" s="3">
        <v>32685</v>
      </c>
      <c r="O187" s="38"/>
      <c r="P187" s="39"/>
    </row>
    <row r="188" spans="1:16" ht="15" thickBot="1" x14ac:dyDescent="0.35">
      <c r="A188" s="15" t="s">
        <v>218</v>
      </c>
      <c r="B188" s="10" t="s">
        <v>2331</v>
      </c>
      <c r="C188" s="11"/>
      <c r="D188" s="12"/>
      <c r="E188" s="31" t="s">
        <v>993</v>
      </c>
      <c r="F188" s="4" t="s">
        <v>2652</v>
      </c>
      <c r="G188" s="2" t="s">
        <v>2667</v>
      </c>
      <c r="H188" s="18">
        <v>0</v>
      </c>
      <c r="I188" s="18">
        <v>2330</v>
      </c>
      <c r="J188" s="24" t="s">
        <v>2</v>
      </c>
      <c r="K188" s="40" t="s">
        <v>1</v>
      </c>
      <c r="L188" s="25" t="s">
        <v>2656</v>
      </c>
      <c r="M188" s="20" t="s">
        <v>2</v>
      </c>
      <c r="N188" s="3">
        <v>32685</v>
      </c>
      <c r="O188" s="38"/>
      <c r="P188" s="39"/>
    </row>
    <row r="189" spans="1:16" x14ac:dyDescent="0.3">
      <c r="A189" s="15" t="s">
        <v>218</v>
      </c>
      <c r="B189" s="10" t="s">
        <v>2331</v>
      </c>
      <c r="C189" s="11"/>
      <c r="D189" s="12"/>
      <c r="E189" s="30" t="s">
        <v>995</v>
      </c>
      <c r="F189" s="4" t="s">
        <v>2652</v>
      </c>
      <c r="G189" s="2" t="s">
        <v>2668</v>
      </c>
      <c r="H189" s="18">
        <v>0</v>
      </c>
      <c r="I189" s="18">
        <v>2331</v>
      </c>
      <c r="J189" s="24" t="s">
        <v>696</v>
      </c>
      <c r="K189" s="40">
        <v>0</v>
      </c>
      <c r="L189" s="25" t="s">
        <v>2656</v>
      </c>
      <c r="M189" s="20" t="s">
        <v>2657</v>
      </c>
      <c r="N189" s="3">
        <v>32685</v>
      </c>
      <c r="O189" s="36" t="s">
        <v>2658</v>
      </c>
      <c r="P189" s="37">
        <v>0</v>
      </c>
    </row>
    <row r="190" spans="1:16" x14ac:dyDescent="0.3">
      <c r="A190" s="15" t="s">
        <v>218</v>
      </c>
      <c r="B190" s="10" t="s">
        <v>2331</v>
      </c>
      <c r="C190" s="11"/>
      <c r="D190" s="12"/>
      <c r="E190" s="31" t="s">
        <v>998</v>
      </c>
      <c r="F190" s="4" t="s">
        <v>2652</v>
      </c>
      <c r="G190" s="2" t="s">
        <v>2669</v>
      </c>
      <c r="H190" s="18">
        <v>0</v>
      </c>
      <c r="I190" s="18">
        <v>2331</v>
      </c>
      <c r="J190" s="24" t="s">
        <v>696</v>
      </c>
      <c r="K190" s="40">
        <v>0</v>
      </c>
      <c r="L190" s="25" t="s">
        <v>2656</v>
      </c>
      <c r="M190" s="20" t="s">
        <v>2657</v>
      </c>
      <c r="N190" s="3">
        <v>32685</v>
      </c>
      <c r="O190" s="38"/>
      <c r="P190" s="39"/>
    </row>
    <row r="191" spans="1:16" ht="15" thickBot="1" x14ac:dyDescent="0.35">
      <c r="A191" s="15" t="s">
        <v>218</v>
      </c>
      <c r="B191" s="10" t="s">
        <v>2331</v>
      </c>
      <c r="C191" s="11"/>
      <c r="D191" s="12"/>
      <c r="E191" s="31" t="s">
        <v>1000</v>
      </c>
      <c r="F191" s="4" t="s">
        <v>2652</v>
      </c>
      <c r="G191" s="2" t="s">
        <v>2670</v>
      </c>
      <c r="H191" s="18">
        <v>0</v>
      </c>
      <c r="I191" s="18">
        <v>2331</v>
      </c>
      <c r="J191" s="24" t="s">
        <v>2</v>
      </c>
      <c r="K191" s="40" t="s">
        <v>1</v>
      </c>
      <c r="L191" s="25" t="s">
        <v>2656</v>
      </c>
      <c r="M191" s="20" t="s">
        <v>2</v>
      </c>
      <c r="N191" s="3">
        <v>32685</v>
      </c>
      <c r="O191" s="38"/>
      <c r="P191" s="39"/>
    </row>
    <row r="192" spans="1:16" x14ac:dyDescent="0.3">
      <c r="A192" s="15" t="s">
        <v>218</v>
      </c>
      <c r="B192" s="10" t="s">
        <v>2331</v>
      </c>
      <c r="C192" s="11"/>
      <c r="D192" s="12"/>
      <c r="E192" s="30" t="s">
        <v>1002</v>
      </c>
      <c r="F192" s="4" t="s">
        <v>2671</v>
      </c>
      <c r="G192" s="2" t="s">
        <v>2672</v>
      </c>
      <c r="H192" s="27" t="s">
        <v>35</v>
      </c>
      <c r="I192" s="18" t="s">
        <v>2673</v>
      </c>
      <c r="J192" s="24" t="s">
        <v>2674</v>
      </c>
      <c r="K192" s="40">
        <v>0</v>
      </c>
      <c r="L192" s="25" t="s">
        <v>2675</v>
      </c>
      <c r="M192" s="20" t="s">
        <v>2676</v>
      </c>
      <c r="N192" s="3">
        <v>32755</v>
      </c>
      <c r="O192" s="36" t="s">
        <v>2677</v>
      </c>
      <c r="P192" s="37">
        <v>0</v>
      </c>
    </row>
    <row r="193" spans="1:16" x14ac:dyDescent="0.3">
      <c r="A193" s="15" t="s">
        <v>218</v>
      </c>
      <c r="B193" s="10" t="s">
        <v>2331</v>
      </c>
      <c r="C193" s="11"/>
      <c r="D193" s="12"/>
      <c r="E193" s="31" t="s">
        <v>1009</v>
      </c>
      <c r="F193" s="4" t="s">
        <v>2671</v>
      </c>
      <c r="G193" s="2" t="s">
        <v>2678</v>
      </c>
      <c r="H193" s="21" t="s">
        <v>30</v>
      </c>
      <c r="I193" s="18" t="s">
        <v>2673</v>
      </c>
      <c r="J193" s="24" t="s">
        <v>2138</v>
      </c>
      <c r="K193" s="40">
        <v>0</v>
      </c>
      <c r="L193" s="25" t="s">
        <v>2675</v>
      </c>
      <c r="M193" s="20" t="s">
        <v>2676</v>
      </c>
      <c r="N193" s="3">
        <v>32755</v>
      </c>
      <c r="O193" s="38"/>
      <c r="P193" s="39"/>
    </row>
    <row r="194" spans="1:16" ht="15" thickBot="1" x14ac:dyDescent="0.35">
      <c r="A194" s="15" t="s">
        <v>218</v>
      </c>
      <c r="B194" s="10" t="s">
        <v>2331</v>
      </c>
      <c r="C194" s="11"/>
      <c r="D194" s="12"/>
      <c r="E194" s="31" t="s">
        <v>1011</v>
      </c>
      <c r="F194" s="4" t="s">
        <v>2671</v>
      </c>
      <c r="G194" s="2" t="s">
        <v>2679</v>
      </c>
      <c r="H194" s="18">
        <v>0</v>
      </c>
      <c r="I194" s="18" t="s">
        <v>2673</v>
      </c>
      <c r="J194" s="24" t="s">
        <v>2</v>
      </c>
      <c r="K194" s="40" t="s">
        <v>1</v>
      </c>
      <c r="L194" s="25" t="s">
        <v>2675</v>
      </c>
      <c r="M194" s="20" t="s">
        <v>2</v>
      </c>
      <c r="N194" s="3">
        <v>32755</v>
      </c>
      <c r="O194" s="38"/>
      <c r="P194" s="39"/>
    </row>
    <row r="195" spans="1:16" x14ac:dyDescent="0.3">
      <c r="A195" s="15" t="s">
        <v>218</v>
      </c>
      <c r="B195" s="10" t="s">
        <v>2331</v>
      </c>
      <c r="C195" s="11"/>
      <c r="D195" s="12"/>
      <c r="E195" s="30" t="s">
        <v>1014</v>
      </c>
      <c r="F195" s="4" t="s">
        <v>2671</v>
      </c>
      <c r="G195" s="2" t="s">
        <v>2680</v>
      </c>
      <c r="H195" s="27" t="s">
        <v>35</v>
      </c>
      <c r="I195" s="18">
        <v>2333</v>
      </c>
      <c r="J195" s="24" t="s">
        <v>2674</v>
      </c>
      <c r="K195" s="40" t="s">
        <v>218</v>
      </c>
      <c r="L195" s="25" t="s">
        <v>2675</v>
      </c>
      <c r="M195" s="20" t="s">
        <v>1726</v>
      </c>
      <c r="N195" s="3">
        <v>32755</v>
      </c>
      <c r="O195" s="36" t="s">
        <v>2677</v>
      </c>
      <c r="P195" s="37">
        <v>0</v>
      </c>
    </row>
    <row r="196" spans="1:16" x14ac:dyDescent="0.3">
      <c r="A196" s="15" t="s">
        <v>218</v>
      </c>
      <c r="B196" s="10" t="s">
        <v>2331</v>
      </c>
      <c r="C196" s="11"/>
      <c r="D196" s="12"/>
      <c r="E196" s="31" t="s">
        <v>1022</v>
      </c>
      <c r="F196" s="4" t="s">
        <v>2671</v>
      </c>
      <c r="G196" s="2" t="s">
        <v>2681</v>
      </c>
      <c r="H196" s="21" t="s">
        <v>30</v>
      </c>
      <c r="I196" s="18">
        <v>2333</v>
      </c>
      <c r="J196" s="24" t="s">
        <v>2138</v>
      </c>
      <c r="K196" s="40">
        <v>0</v>
      </c>
      <c r="L196" s="25" t="s">
        <v>2675</v>
      </c>
      <c r="M196" s="20" t="s">
        <v>2676</v>
      </c>
      <c r="N196" s="3">
        <v>32755</v>
      </c>
      <c r="O196" s="38"/>
      <c r="P196" s="39"/>
    </row>
    <row r="197" spans="1:16" ht="15" thickBot="1" x14ac:dyDescent="0.35">
      <c r="A197" s="15" t="s">
        <v>218</v>
      </c>
      <c r="B197" s="10" t="s">
        <v>2331</v>
      </c>
      <c r="C197" s="11"/>
      <c r="D197" s="12"/>
      <c r="E197" s="31" t="s">
        <v>1024</v>
      </c>
      <c r="F197" s="4" t="s">
        <v>2671</v>
      </c>
      <c r="G197" s="2" t="s">
        <v>2682</v>
      </c>
      <c r="H197" s="18">
        <v>0</v>
      </c>
      <c r="I197" s="18">
        <v>2333</v>
      </c>
      <c r="J197" s="24" t="s">
        <v>2</v>
      </c>
      <c r="K197" s="40" t="s">
        <v>1</v>
      </c>
      <c r="L197" s="25" t="s">
        <v>2675</v>
      </c>
      <c r="M197" s="20" t="s">
        <v>2</v>
      </c>
      <c r="N197" s="3">
        <v>32755</v>
      </c>
      <c r="O197" s="38"/>
      <c r="P197" s="39"/>
    </row>
    <row r="198" spans="1:16" x14ac:dyDescent="0.3">
      <c r="A198" s="15" t="s">
        <v>218</v>
      </c>
      <c r="B198" s="10" t="s">
        <v>2331</v>
      </c>
      <c r="C198" s="11"/>
      <c r="D198" s="12"/>
      <c r="E198" s="30" t="s">
        <v>1027</v>
      </c>
      <c r="F198" s="4" t="s">
        <v>2671</v>
      </c>
      <c r="G198" s="2" t="s">
        <v>2672</v>
      </c>
      <c r="H198" s="27" t="s">
        <v>35</v>
      </c>
      <c r="I198" s="18" t="s">
        <v>2673</v>
      </c>
      <c r="J198" s="24" t="s">
        <v>2674</v>
      </c>
      <c r="K198" s="40" t="s">
        <v>218</v>
      </c>
      <c r="L198" s="25" t="s">
        <v>2675</v>
      </c>
      <c r="M198" s="20" t="s">
        <v>2676</v>
      </c>
      <c r="N198" s="3">
        <v>32755</v>
      </c>
      <c r="O198" s="36" t="s">
        <v>2677</v>
      </c>
      <c r="P198" s="37">
        <v>0</v>
      </c>
    </row>
    <row r="199" spans="1:16" x14ac:dyDescent="0.3">
      <c r="A199" s="15" t="s">
        <v>218</v>
      </c>
      <c r="B199" s="10" t="s">
        <v>2331</v>
      </c>
      <c r="C199" s="11"/>
      <c r="D199" s="12"/>
      <c r="E199" s="31" t="s">
        <v>1678</v>
      </c>
      <c r="F199" s="4" t="s">
        <v>2671</v>
      </c>
      <c r="G199" s="2" t="s">
        <v>2678</v>
      </c>
      <c r="H199" s="21" t="s">
        <v>30</v>
      </c>
      <c r="I199" s="18" t="s">
        <v>2673</v>
      </c>
      <c r="J199" s="24" t="s">
        <v>2138</v>
      </c>
      <c r="K199" s="40" t="s">
        <v>218</v>
      </c>
      <c r="L199" s="25" t="s">
        <v>2675</v>
      </c>
      <c r="M199" s="20" t="s">
        <v>2676</v>
      </c>
      <c r="N199" s="3">
        <v>32755</v>
      </c>
      <c r="O199" s="38"/>
      <c r="P199" s="39"/>
    </row>
    <row r="200" spans="1:16" ht="15" thickBot="1" x14ac:dyDescent="0.35">
      <c r="A200" s="15" t="s">
        <v>218</v>
      </c>
      <c r="B200" s="10" t="s">
        <v>2331</v>
      </c>
      <c r="C200" s="11"/>
      <c r="D200" s="12"/>
      <c r="E200" s="31" t="s">
        <v>1680</v>
      </c>
      <c r="F200" s="4" t="s">
        <v>2671</v>
      </c>
      <c r="G200" s="2" t="s">
        <v>2679</v>
      </c>
      <c r="H200" s="18">
        <v>0</v>
      </c>
      <c r="I200" s="18" t="s">
        <v>2673</v>
      </c>
      <c r="J200" s="24" t="s">
        <v>2</v>
      </c>
      <c r="K200" s="40" t="s">
        <v>1</v>
      </c>
      <c r="L200" s="25" t="s">
        <v>2675</v>
      </c>
      <c r="M200" s="20" t="s">
        <v>2</v>
      </c>
      <c r="N200" s="3">
        <v>32755</v>
      </c>
      <c r="O200" s="38"/>
      <c r="P200" s="39"/>
    </row>
    <row r="201" spans="1:16" x14ac:dyDescent="0.3">
      <c r="A201" s="15" t="s">
        <v>218</v>
      </c>
      <c r="B201" s="10" t="s">
        <v>2331</v>
      </c>
      <c r="C201" s="11"/>
      <c r="D201" s="12"/>
      <c r="E201" s="30" t="s">
        <v>1029</v>
      </c>
      <c r="F201" s="4" t="s">
        <v>2671</v>
      </c>
      <c r="G201" s="2" t="s">
        <v>2683</v>
      </c>
      <c r="H201" s="27" t="s">
        <v>35</v>
      </c>
      <c r="I201" s="18">
        <v>2335</v>
      </c>
      <c r="J201" s="24" t="s">
        <v>2674</v>
      </c>
      <c r="K201" s="40">
        <v>0</v>
      </c>
      <c r="L201" s="25" t="s">
        <v>2675</v>
      </c>
      <c r="M201" s="20" t="s">
        <v>2676</v>
      </c>
      <c r="N201" s="3">
        <v>32755</v>
      </c>
      <c r="O201" s="36" t="s">
        <v>2677</v>
      </c>
      <c r="P201" s="37">
        <v>0</v>
      </c>
    </row>
    <row r="202" spans="1:16" x14ac:dyDescent="0.3">
      <c r="A202" s="15" t="s">
        <v>218</v>
      </c>
      <c r="B202" s="10" t="s">
        <v>2331</v>
      </c>
      <c r="C202" s="11"/>
      <c r="D202" s="12"/>
      <c r="E202" s="31" t="s">
        <v>1032</v>
      </c>
      <c r="F202" s="4" t="s">
        <v>2671</v>
      </c>
      <c r="G202" s="2" t="s">
        <v>2684</v>
      </c>
      <c r="H202" s="21" t="s">
        <v>30</v>
      </c>
      <c r="I202" s="18">
        <v>2335</v>
      </c>
      <c r="J202" s="24" t="s">
        <v>2138</v>
      </c>
      <c r="K202" s="40">
        <v>0</v>
      </c>
      <c r="L202" s="25" t="s">
        <v>2675</v>
      </c>
      <c r="M202" s="20" t="s">
        <v>2676</v>
      </c>
      <c r="N202" s="3">
        <v>32755</v>
      </c>
      <c r="O202" s="38"/>
      <c r="P202" s="39"/>
    </row>
    <row r="203" spans="1:16" ht="15" thickBot="1" x14ac:dyDescent="0.35">
      <c r="A203" s="15" t="s">
        <v>218</v>
      </c>
      <c r="B203" s="10" t="s">
        <v>2331</v>
      </c>
      <c r="C203" s="11"/>
      <c r="D203" s="12"/>
      <c r="E203" s="31" t="s">
        <v>1035</v>
      </c>
      <c r="F203" s="4" t="s">
        <v>2671</v>
      </c>
      <c r="G203" s="2" t="s">
        <v>2685</v>
      </c>
      <c r="H203" s="18">
        <v>0</v>
      </c>
      <c r="I203" s="18">
        <v>2335</v>
      </c>
      <c r="J203" s="24" t="s">
        <v>2</v>
      </c>
      <c r="K203" s="40" t="s">
        <v>1</v>
      </c>
      <c r="L203" s="25" t="s">
        <v>2675</v>
      </c>
      <c r="M203" s="20" t="s">
        <v>2</v>
      </c>
      <c r="N203" s="3">
        <v>32755</v>
      </c>
      <c r="O203" s="38"/>
      <c r="P203" s="39"/>
    </row>
    <row r="204" spans="1:16" x14ac:dyDescent="0.3">
      <c r="A204" s="15" t="s">
        <v>218</v>
      </c>
      <c r="B204" s="10" t="s">
        <v>2331</v>
      </c>
      <c r="C204" s="11"/>
      <c r="D204" s="12"/>
      <c r="E204" s="30" t="s">
        <v>1037</v>
      </c>
      <c r="F204" s="4" t="s">
        <v>2686</v>
      </c>
      <c r="G204" s="2" t="s">
        <v>2687</v>
      </c>
      <c r="H204" s="21" t="s">
        <v>13</v>
      </c>
      <c r="I204" s="18" t="s">
        <v>2688</v>
      </c>
      <c r="J204" s="24" t="s">
        <v>6</v>
      </c>
      <c r="K204" s="40">
        <v>0</v>
      </c>
      <c r="L204" s="25" t="s">
        <v>2689</v>
      </c>
      <c r="M204" s="20" t="s">
        <v>2690</v>
      </c>
      <c r="N204" s="3">
        <v>32769</v>
      </c>
      <c r="O204" s="36" t="s">
        <v>2691</v>
      </c>
      <c r="P204" s="37">
        <v>0</v>
      </c>
    </row>
    <row r="205" spans="1:16" x14ac:dyDescent="0.3">
      <c r="A205" s="15" t="s">
        <v>218</v>
      </c>
      <c r="B205" s="10" t="s">
        <v>2331</v>
      </c>
      <c r="C205" s="11"/>
      <c r="D205" s="12"/>
      <c r="E205" s="31" t="s">
        <v>1039</v>
      </c>
      <c r="F205" s="4" t="s">
        <v>2686</v>
      </c>
      <c r="G205" s="2" t="s">
        <v>2692</v>
      </c>
      <c r="H205" s="21" t="s">
        <v>13</v>
      </c>
      <c r="I205" s="18" t="s">
        <v>2688</v>
      </c>
      <c r="J205" s="24" t="s">
        <v>2366</v>
      </c>
      <c r="K205" s="40">
        <v>0</v>
      </c>
      <c r="L205" s="25" t="s">
        <v>2689</v>
      </c>
      <c r="M205" s="20" t="s">
        <v>2690</v>
      </c>
      <c r="N205" s="3">
        <v>32769</v>
      </c>
      <c r="O205" s="38"/>
      <c r="P205" s="39"/>
    </row>
    <row r="206" spans="1:16" ht="15" thickBot="1" x14ac:dyDescent="0.35">
      <c r="A206" s="15" t="s">
        <v>218</v>
      </c>
      <c r="B206" s="10" t="s">
        <v>2331</v>
      </c>
      <c r="C206" s="11"/>
      <c r="D206" s="12"/>
      <c r="E206" s="31" t="s">
        <v>1041</v>
      </c>
      <c r="F206" s="4" t="s">
        <v>2686</v>
      </c>
      <c r="G206" s="2" t="s">
        <v>2693</v>
      </c>
      <c r="H206" s="22" t="s">
        <v>14</v>
      </c>
      <c r="I206" s="18" t="s">
        <v>2688</v>
      </c>
      <c r="J206" s="24" t="s">
        <v>2694</v>
      </c>
      <c r="K206" s="40">
        <v>0</v>
      </c>
      <c r="L206" s="25" t="s">
        <v>2689</v>
      </c>
      <c r="M206" s="20" t="s">
        <v>2690</v>
      </c>
      <c r="N206" s="3">
        <v>32769</v>
      </c>
      <c r="O206" s="38"/>
      <c r="P206" s="39"/>
    </row>
    <row r="207" spans="1:16" x14ac:dyDescent="0.3">
      <c r="A207" s="15" t="s">
        <v>218</v>
      </c>
      <c r="B207" s="10" t="s">
        <v>2331</v>
      </c>
      <c r="C207" s="11"/>
      <c r="D207" s="12"/>
      <c r="E207" s="30" t="s">
        <v>1044</v>
      </c>
      <c r="F207" s="4" t="s">
        <v>2695</v>
      </c>
      <c r="G207" s="2" t="s">
        <v>2696</v>
      </c>
      <c r="H207" s="18">
        <v>0</v>
      </c>
      <c r="I207" s="18" t="s">
        <v>2697</v>
      </c>
      <c r="J207" s="24" t="s">
        <v>6</v>
      </c>
      <c r="K207" s="40">
        <v>0</v>
      </c>
      <c r="L207" s="25" t="s">
        <v>2698</v>
      </c>
      <c r="M207" s="20" t="s">
        <v>2699</v>
      </c>
      <c r="N207" s="3">
        <v>32776</v>
      </c>
      <c r="O207" s="36" t="s">
        <v>2700</v>
      </c>
      <c r="P207" s="37">
        <v>0</v>
      </c>
    </row>
    <row r="208" spans="1:16" x14ac:dyDescent="0.3">
      <c r="A208" s="15" t="s">
        <v>218</v>
      </c>
      <c r="B208" s="10" t="s">
        <v>2331</v>
      </c>
      <c r="C208" s="11"/>
      <c r="D208" s="12"/>
      <c r="E208" s="31" t="s">
        <v>1050</v>
      </c>
      <c r="F208" s="4" t="s">
        <v>2695</v>
      </c>
      <c r="G208" s="2" t="s">
        <v>2701</v>
      </c>
      <c r="H208" s="18">
        <v>0</v>
      </c>
      <c r="I208" s="18" t="s">
        <v>2697</v>
      </c>
      <c r="J208" s="24" t="s">
        <v>6</v>
      </c>
      <c r="K208" s="40" t="s">
        <v>218</v>
      </c>
      <c r="L208" s="25" t="s">
        <v>2698</v>
      </c>
      <c r="M208" s="20" t="s">
        <v>2699</v>
      </c>
      <c r="N208" s="3">
        <v>32776</v>
      </c>
      <c r="O208" s="38"/>
      <c r="P208" s="39"/>
    </row>
    <row r="209" spans="1:16" ht="15" thickBot="1" x14ac:dyDescent="0.35">
      <c r="A209" s="15" t="s">
        <v>218</v>
      </c>
      <c r="B209" s="10" t="s">
        <v>2331</v>
      </c>
      <c r="C209" s="11"/>
      <c r="D209" s="12"/>
      <c r="E209" s="31" t="s">
        <v>1702</v>
      </c>
      <c r="F209" s="4" t="s">
        <v>2695</v>
      </c>
      <c r="G209" s="2" t="s">
        <v>2702</v>
      </c>
      <c r="H209" s="18">
        <v>0</v>
      </c>
      <c r="I209" s="18" t="s">
        <v>2697</v>
      </c>
      <c r="J209" s="24" t="s">
        <v>2</v>
      </c>
      <c r="K209" s="40" t="s">
        <v>1</v>
      </c>
      <c r="L209" s="25" t="s">
        <v>2698</v>
      </c>
      <c r="M209" s="20" t="s">
        <v>2</v>
      </c>
      <c r="N209" s="3">
        <v>32776</v>
      </c>
      <c r="O209" s="38"/>
      <c r="P209" s="39"/>
    </row>
    <row r="210" spans="1:16" x14ac:dyDescent="0.3">
      <c r="A210" s="15" t="s">
        <v>218</v>
      </c>
      <c r="B210" s="10" t="s">
        <v>2331</v>
      </c>
      <c r="C210" s="11"/>
      <c r="D210" s="12"/>
      <c r="E210" s="30" t="s">
        <v>1052</v>
      </c>
      <c r="F210" s="4" t="s">
        <v>2703</v>
      </c>
      <c r="G210" s="2" t="s">
        <v>2704</v>
      </c>
      <c r="H210" s="18">
        <v>0</v>
      </c>
      <c r="I210" s="18" t="s">
        <v>2705</v>
      </c>
      <c r="J210" s="24" t="s">
        <v>2706</v>
      </c>
      <c r="K210" s="40">
        <v>0</v>
      </c>
      <c r="L210" s="25" t="s">
        <v>2707</v>
      </c>
      <c r="M210" s="20" t="s">
        <v>2708</v>
      </c>
      <c r="N210" s="3">
        <v>32783</v>
      </c>
      <c r="O210" s="36" t="s">
        <v>2709</v>
      </c>
      <c r="P210" s="37">
        <v>0</v>
      </c>
    </row>
    <row r="211" spans="1:16" x14ac:dyDescent="0.3">
      <c r="A211" s="15" t="s">
        <v>218</v>
      </c>
      <c r="B211" s="10" t="s">
        <v>2331</v>
      </c>
      <c r="C211" s="11"/>
      <c r="D211" s="12"/>
      <c r="E211" s="31" t="s">
        <v>1058</v>
      </c>
      <c r="F211" s="4" t="s">
        <v>2703</v>
      </c>
      <c r="G211" s="2" t="s">
        <v>2710</v>
      </c>
      <c r="H211" s="18">
        <v>0</v>
      </c>
      <c r="I211" s="18" t="s">
        <v>2705</v>
      </c>
      <c r="J211" s="24" t="s">
        <v>1593</v>
      </c>
      <c r="K211" s="40">
        <v>0</v>
      </c>
      <c r="L211" s="25" t="s">
        <v>2707</v>
      </c>
      <c r="M211" s="20" t="s">
        <v>2708</v>
      </c>
      <c r="N211" s="3">
        <v>32783</v>
      </c>
      <c r="O211" s="38"/>
      <c r="P211" s="39"/>
    </row>
    <row r="212" spans="1:16" ht="15" thickBot="1" x14ac:dyDescent="0.35">
      <c r="A212" s="15" t="s">
        <v>218</v>
      </c>
      <c r="B212" s="10" t="s">
        <v>2331</v>
      </c>
      <c r="C212" s="11"/>
      <c r="D212" s="12"/>
      <c r="E212" s="31" t="s">
        <v>1711</v>
      </c>
      <c r="F212" s="4" t="s">
        <v>2703</v>
      </c>
      <c r="G212" s="2" t="s">
        <v>2711</v>
      </c>
      <c r="H212" s="18">
        <v>0</v>
      </c>
      <c r="I212" s="18" t="s">
        <v>2712</v>
      </c>
      <c r="J212" s="24" t="s">
        <v>2706</v>
      </c>
      <c r="K212" s="40">
        <v>0</v>
      </c>
      <c r="L212" s="25" t="s">
        <v>2707</v>
      </c>
      <c r="M212" s="20" t="s">
        <v>2708</v>
      </c>
      <c r="N212" s="3">
        <v>32783</v>
      </c>
      <c r="O212" s="38"/>
      <c r="P212" s="39"/>
    </row>
    <row r="213" spans="1:16" x14ac:dyDescent="0.3">
      <c r="A213" s="15" t="s">
        <v>218</v>
      </c>
      <c r="B213" s="10" t="s">
        <v>2331</v>
      </c>
      <c r="C213" s="11"/>
      <c r="D213" s="12"/>
      <c r="E213" s="30" t="s">
        <v>1061</v>
      </c>
      <c r="F213" s="4" t="s">
        <v>2713</v>
      </c>
      <c r="G213" s="2" t="s">
        <v>2118</v>
      </c>
      <c r="H213" s="18">
        <v>0</v>
      </c>
      <c r="I213" s="18">
        <v>2239</v>
      </c>
      <c r="J213" s="24" t="s">
        <v>36</v>
      </c>
      <c r="K213" s="40">
        <v>0</v>
      </c>
      <c r="L213" s="25" t="s">
        <v>2714</v>
      </c>
      <c r="M213" s="20" t="s">
        <v>2715</v>
      </c>
      <c r="N213" s="3">
        <v>32790</v>
      </c>
      <c r="O213" s="36" t="s">
        <v>2716</v>
      </c>
      <c r="P213" s="37">
        <v>0</v>
      </c>
    </row>
    <row r="214" spans="1:16" x14ac:dyDescent="0.3">
      <c r="A214" s="15" t="s">
        <v>218</v>
      </c>
      <c r="B214" s="10" t="s">
        <v>2331</v>
      </c>
      <c r="C214" s="11"/>
      <c r="D214" s="12"/>
      <c r="E214" s="31" t="s">
        <v>1719</v>
      </c>
      <c r="F214" s="4" t="s">
        <v>2713</v>
      </c>
      <c r="G214" s="2" t="s">
        <v>2717</v>
      </c>
      <c r="H214" s="18">
        <v>0</v>
      </c>
      <c r="I214" s="18">
        <v>2239</v>
      </c>
      <c r="J214" s="24" t="s">
        <v>2</v>
      </c>
      <c r="K214" s="40" t="s">
        <v>1</v>
      </c>
      <c r="L214" s="25" t="s">
        <v>2714</v>
      </c>
      <c r="M214" s="20" t="s">
        <v>2</v>
      </c>
      <c r="N214" s="3">
        <v>32790</v>
      </c>
      <c r="O214" s="38"/>
      <c r="P214" s="39"/>
    </row>
    <row r="215" spans="1:16" x14ac:dyDescent="0.3">
      <c r="A215" s="15" t="s">
        <v>218</v>
      </c>
      <c r="B215" s="10" t="s">
        <v>2331</v>
      </c>
      <c r="C215" s="11"/>
      <c r="D215" s="12"/>
      <c r="E215" s="31" t="s">
        <v>1066</v>
      </c>
      <c r="F215" s="4" t="s">
        <v>2713</v>
      </c>
      <c r="G215" s="2" t="s">
        <v>2718</v>
      </c>
      <c r="H215" s="18">
        <v>0</v>
      </c>
      <c r="I215" s="18" t="s">
        <v>2719</v>
      </c>
      <c r="J215" s="24" t="s">
        <v>1026</v>
      </c>
      <c r="K215" s="40" t="s">
        <v>218</v>
      </c>
      <c r="L215" s="25" t="s">
        <v>2714</v>
      </c>
      <c r="M215" s="20">
        <v>35043</v>
      </c>
      <c r="N215" s="3">
        <v>32790</v>
      </c>
      <c r="O215" s="38"/>
      <c r="P215" s="39"/>
    </row>
    <row r="216" spans="1:16" x14ac:dyDescent="0.3">
      <c r="A216" s="15" t="s">
        <v>218</v>
      </c>
      <c r="B216" s="10" t="s">
        <v>2331</v>
      </c>
      <c r="C216" s="11"/>
      <c r="D216" s="12"/>
      <c r="E216" s="30" t="s">
        <v>1061</v>
      </c>
      <c r="F216" s="4" t="s">
        <v>2713</v>
      </c>
      <c r="G216" s="2" t="s">
        <v>2119</v>
      </c>
      <c r="H216" s="18">
        <v>0</v>
      </c>
      <c r="I216" s="18">
        <v>2239</v>
      </c>
      <c r="J216" s="24" t="s">
        <v>36</v>
      </c>
      <c r="K216" s="40">
        <v>0</v>
      </c>
      <c r="L216" s="25" t="s">
        <v>2714</v>
      </c>
      <c r="M216" s="20" t="s">
        <v>2715</v>
      </c>
      <c r="N216" s="3">
        <v>32790</v>
      </c>
      <c r="O216" s="50"/>
      <c r="P216" s="48"/>
    </row>
    <row r="217" spans="1:16" ht="15" thickBot="1" x14ac:dyDescent="0.35">
      <c r="A217" s="15" t="s">
        <v>218</v>
      </c>
      <c r="B217" s="10" t="s">
        <v>2331</v>
      </c>
      <c r="C217" s="11"/>
      <c r="D217" s="12"/>
      <c r="E217" s="31" t="s">
        <v>1066</v>
      </c>
      <c r="F217" s="4" t="s">
        <v>2713</v>
      </c>
      <c r="G217" s="2" t="s">
        <v>2720</v>
      </c>
      <c r="H217" s="18">
        <v>0</v>
      </c>
      <c r="I217" s="18" t="s">
        <v>2719</v>
      </c>
      <c r="J217" s="24" t="s">
        <v>1026</v>
      </c>
      <c r="K217" s="40" t="s">
        <v>218</v>
      </c>
      <c r="L217" s="25" t="s">
        <v>2714</v>
      </c>
      <c r="M217" s="20">
        <v>35043</v>
      </c>
      <c r="N217" s="3">
        <v>32790</v>
      </c>
      <c r="O217" s="43"/>
      <c r="P217" s="44"/>
    </row>
    <row r="218" spans="1:16" x14ac:dyDescent="0.3">
      <c r="A218" s="15" t="s">
        <v>218</v>
      </c>
      <c r="B218" s="10" t="s">
        <v>2331</v>
      </c>
      <c r="C218" s="11"/>
      <c r="D218" s="12"/>
      <c r="E218" s="30" t="s">
        <v>1068</v>
      </c>
      <c r="F218" s="4" t="s">
        <v>2721</v>
      </c>
      <c r="G218" s="2" t="s">
        <v>2722</v>
      </c>
      <c r="H218" s="18">
        <v>0</v>
      </c>
      <c r="I218" s="18" t="s">
        <v>2723</v>
      </c>
      <c r="J218" s="24" t="s">
        <v>6</v>
      </c>
      <c r="K218" s="40">
        <v>0</v>
      </c>
      <c r="L218" s="25" t="s">
        <v>2724</v>
      </c>
      <c r="M218" s="20" t="s">
        <v>2725</v>
      </c>
      <c r="N218" s="3">
        <v>32804</v>
      </c>
      <c r="O218" s="36" t="s">
        <v>2726</v>
      </c>
      <c r="P218" s="37">
        <v>0</v>
      </c>
    </row>
    <row r="219" spans="1:16" x14ac:dyDescent="0.3">
      <c r="A219" s="15" t="s">
        <v>218</v>
      </c>
      <c r="B219" s="10" t="s">
        <v>2331</v>
      </c>
      <c r="C219" s="11"/>
      <c r="D219" s="12"/>
      <c r="E219" s="31" t="s">
        <v>1073</v>
      </c>
      <c r="F219" s="4" t="s">
        <v>2721</v>
      </c>
      <c r="G219" s="2" t="s">
        <v>2727</v>
      </c>
      <c r="H219" s="18">
        <v>0</v>
      </c>
      <c r="I219" s="18" t="s">
        <v>2723</v>
      </c>
      <c r="J219" s="24" t="s">
        <v>6</v>
      </c>
      <c r="K219" s="40">
        <v>0</v>
      </c>
      <c r="L219" s="25" t="s">
        <v>2724</v>
      </c>
      <c r="M219" s="20" t="s">
        <v>2725</v>
      </c>
      <c r="N219" s="3">
        <v>32804</v>
      </c>
      <c r="O219" s="38"/>
      <c r="P219" s="39"/>
    </row>
    <row r="220" spans="1:16" ht="15" thickBot="1" x14ac:dyDescent="0.35">
      <c r="A220" s="15" t="s">
        <v>218</v>
      </c>
      <c r="B220" s="10" t="s">
        <v>2331</v>
      </c>
      <c r="C220" s="11"/>
      <c r="D220" s="12"/>
      <c r="E220" s="31" t="s">
        <v>2266</v>
      </c>
      <c r="F220" s="4" t="s">
        <v>2721</v>
      </c>
      <c r="G220" s="2" t="s">
        <v>2728</v>
      </c>
      <c r="H220" s="18">
        <v>0</v>
      </c>
      <c r="I220" s="18" t="s">
        <v>2723</v>
      </c>
      <c r="J220" s="24" t="s">
        <v>2</v>
      </c>
      <c r="K220" s="40" t="s">
        <v>1</v>
      </c>
      <c r="L220" s="25" t="s">
        <v>2724</v>
      </c>
      <c r="M220" s="20" t="s">
        <v>2</v>
      </c>
      <c r="N220" s="3">
        <v>32804</v>
      </c>
      <c r="O220" s="38"/>
      <c r="P220" s="39"/>
    </row>
    <row r="221" spans="1:16" x14ac:dyDescent="0.3">
      <c r="A221" s="15" t="s">
        <v>218</v>
      </c>
      <c r="B221" s="10" t="s">
        <v>2331</v>
      </c>
      <c r="C221" s="11"/>
      <c r="D221" s="12"/>
      <c r="E221" s="30" t="s">
        <v>1075</v>
      </c>
      <c r="F221" s="4" t="s">
        <v>2721</v>
      </c>
      <c r="G221" s="2" t="s">
        <v>2729</v>
      </c>
      <c r="H221" s="18" t="s">
        <v>10</v>
      </c>
      <c r="I221" s="18">
        <v>2341</v>
      </c>
      <c r="J221" s="24" t="s">
        <v>6</v>
      </c>
      <c r="K221" s="40">
        <v>0</v>
      </c>
      <c r="L221" s="25" t="s">
        <v>2724</v>
      </c>
      <c r="M221" s="20" t="s">
        <v>2725</v>
      </c>
      <c r="N221" s="3">
        <v>32804</v>
      </c>
      <c r="O221" s="36" t="s">
        <v>2726</v>
      </c>
      <c r="P221" s="37">
        <v>0</v>
      </c>
    </row>
    <row r="222" spans="1:16" x14ac:dyDescent="0.3">
      <c r="A222" s="15" t="s">
        <v>218</v>
      </c>
      <c r="B222" s="10" t="s">
        <v>2331</v>
      </c>
      <c r="C222" s="11"/>
      <c r="D222" s="12"/>
      <c r="E222" s="31" t="s">
        <v>1081</v>
      </c>
      <c r="F222" s="4" t="s">
        <v>2721</v>
      </c>
      <c r="G222" s="2" t="s">
        <v>2730</v>
      </c>
      <c r="H222" s="18" t="s">
        <v>9</v>
      </c>
      <c r="I222" s="18">
        <v>2341</v>
      </c>
      <c r="J222" s="24" t="s">
        <v>6</v>
      </c>
      <c r="K222" s="40" t="s">
        <v>218</v>
      </c>
      <c r="L222" s="25" t="s">
        <v>2724</v>
      </c>
      <c r="M222" s="20" t="s">
        <v>2725</v>
      </c>
      <c r="N222" s="3">
        <v>32804</v>
      </c>
      <c r="O222" s="38"/>
      <c r="P222" s="39"/>
    </row>
    <row r="223" spans="1:16" ht="15" thickBot="1" x14ac:dyDescent="0.35">
      <c r="A223" s="15" t="s">
        <v>218</v>
      </c>
      <c r="B223" s="10" t="s">
        <v>2331</v>
      </c>
      <c r="C223" s="11"/>
      <c r="D223" s="12"/>
      <c r="E223" s="31" t="s">
        <v>2270</v>
      </c>
      <c r="F223" s="4" t="s">
        <v>2721</v>
      </c>
      <c r="G223" s="2" t="s">
        <v>2731</v>
      </c>
      <c r="H223" s="18">
        <v>0</v>
      </c>
      <c r="I223" s="18">
        <v>2341</v>
      </c>
      <c r="J223" s="24" t="s">
        <v>2</v>
      </c>
      <c r="K223" s="40" t="s">
        <v>1</v>
      </c>
      <c r="L223" s="25" t="s">
        <v>2724</v>
      </c>
      <c r="M223" s="20" t="s">
        <v>2</v>
      </c>
      <c r="N223" s="3">
        <v>32804</v>
      </c>
      <c r="O223" s="38"/>
      <c r="P223" s="39"/>
    </row>
    <row r="224" spans="1:16" x14ac:dyDescent="0.3">
      <c r="A224" s="15" t="s">
        <v>218</v>
      </c>
      <c r="B224" s="10" t="s">
        <v>2331</v>
      </c>
      <c r="C224" s="11"/>
      <c r="D224" s="12"/>
      <c r="E224" s="30" t="s">
        <v>1083</v>
      </c>
      <c r="F224" s="4" t="s">
        <v>2721</v>
      </c>
      <c r="G224" s="2" t="s">
        <v>2732</v>
      </c>
      <c r="H224" s="18" t="s">
        <v>10</v>
      </c>
      <c r="I224" s="18">
        <v>2342</v>
      </c>
      <c r="J224" s="24" t="s">
        <v>8</v>
      </c>
      <c r="K224" s="40">
        <v>0</v>
      </c>
      <c r="L224" s="25" t="s">
        <v>2724</v>
      </c>
      <c r="M224" s="20" t="s">
        <v>2725</v>
      </c>
      <c r="N224" s="3">
        <v>32804</v>
      </c>
      <c r="O224" s="36" t="s">
        <v>2726</v>
      </c>
      <c r="P224" s="37">
        <v>0</v>
      </c>
    </row>
    <row r="225" spans="1:16" x14ac:dyDescent="0.3">
      <c r="A225" s="15" t="s">
        <v>218</v>
      </c>
      <c r="B225" s="10" t="s">
        <v>2331</v>
      </c>
      <c r="C225" s="11"/>
      <c r="D225" s="12"/>
      <c r="E225" s="31" t="s">
        <v>1089</v>
      </c>
      <c r="F225" s="4" t="s">
        <v>2721</v>
      </c>
      <c r="G225" s="2" t="s">
        <v>2733</v>
      </c>
      <c r="H225" s="18" t="s">
        <v>9</v>
      </c>
      <c r="I225" s="18">
        <v>2342</v>
      </c>
      <c r="J225" s="24" t="s">
        <v>8</v>
      </c>
      <c r="K225" s="40" t="s">
        <v>218</v>
      </c>
      <c r="L225" s="25" t="s">
        <v>2724</v>
      </c>
      <c r="M225" s="20" t="s">
        <v>2725</v>
      </c>
      <c r="N225" s="3">
        <v>32804</v>
      </c>
      <c r="O225" s="38"/>
      <c r="P225" s="39"/>
    </row>
    <row r="226" spans="1:16" ht="15" thickBot="1" x14ac:dyDescent="0.35">
      <c r="A226" s="15" t="s">
        <v>218</v>
      </c>
      <c r="B226" s="10" t="s">
        <v>2331</v>
      </c>
      <c r="C226" s="11"/>
      <c r="D226" s="12"/>
      <c r="E226" s="31" t="s">
        <v>1730</v>
      </c>
      <c r="F226" s="4" t="s">
        <v>2721</v>
      </c>
      <c r="G226" s="2" t="s">
        <v>2734</v>
      </c>
      <c r="H226" s="18">
        <v>0</v>
      </c>
      <c r="I226" s="18">
        <v>2342</v>
      </c>
      <c r="J226" s="24" t="s">
        <v>2</v>
      </c>
      <c r="K226" s="40" t="s">
        <v>1</v>
      </c>
      <c r="L226" s="25" t="s">
        <v>2724</v>
      </c>
      <c r="M226" s="20" t="s">
        <v>2</v>
      </c>
      <c r="N226" s="3">
        <v>32804</v>
      </c>
      <c r="O226" s="38"/>
      <c r="P226" s="39"/>
    </row>
    <row r="227" spans="1:16" x14ac:dyDescent="0.3">
      <c r="A227" s="15" t="s">
        <v>218</v>
      </c>
      <c r="B227" s="10" t="s">
        <v>2331</v>
      </c>
      <c r="C227" s="11"/>
      <c r="D227" s="12"/>
      <c r="E227" s="30" t="s">
        <v>1091</v>
      </c>
      <c r="F227" s="4" t="s">
        <v>2721</v>
      </c>
      <c r="G227" s="2" t="s">
        <v>2735</v>
      </c>
      <c r="H227" s="18" t="s">
        <v>9</v>
      </c>
      <c r="I227" s="18">
        <v>2343</v>
      </c>
      <c r="J227" s="24" t="s">
        <v>8</v>
      </c>
      <c r="K227" s="40">
        <v>0</v>
      </c>
      <c r="L227" s="25" t="s">
        <v>2724</v>
      </c>
      <c r="M227" s="20" t="s">
        <v>2725</v>
      </c>
      <c r="N227" s="3">
        <v>32804</v>
      </c>
      <c r="O227" s="36" t="s">
        <v>2726</v>
      </c>
      <c r="P227" s="37">
        <v>0</v>
      </c>
    </row>
    <row r="228" spans="1:16" x14ac:dyDescent="0.3">
      <c r="A228" s="15" t="s">
        <v>218</v>
      </c>
      <c r="B228" s="10" t="s">
        <v>2331</v>
      </c>
      <c r="C228" s="11"/>
      <c r="D228" s="12"/>
      <c r="E228" s="31" t="s">
        <v>1099</v>
      </c>
      <c r="F228" s="4" t="s">
        <v>2721</v>
      </c>
      <c r="G228" s="2" t="s">
        <v>2736</v>
      </c>
      <c r="H228" s="18" t="s">
        <v>9</v>
      </c>
      <c r="I228" s="18">
        <v>2343</v>
      </c>
      <c r="J228" s="24" t="s">
        <v>8</v>
      </c>
      <c r="K228" s="40">
        <v>0</v>
      </c>
      <c r="L228" s="25" t="s">
        <v>2724</v>
      </c>
      <c r="M228" s="20" t="s">
        <v>2725</v>
      </c>
      <c r="N228" s="3">
        <v>32804</v>
      </c>
      <c r="O228" s="38"/>
      <c r="P228" s="39"/>
    </row>
    <row r="229" spans="1:16" ht="15" thickBot="1" x14ac:dyDescent="0.35">
      <c r="A229" s="15" t="s">
        <v>218</v>
      </c>
      <c r="B229" s="10" t="s">
        <v>2331</v>
      </c>
      <c r="C229" s="11"/>
      <c r="D229" s="12"/>
      <c r="E229" s="31" t="s">
        <v>1102</v>
      </c>
      <c r="F229" s="4" t="s">
        <v>2721</v>
      </c>
      <c r="G229" s="2" t="s">
        <v>2737</v>
      </c>
      <c r="H229" s="18" t="s">
        <v>10</v>
      </c>
      <c r="I229" s="18">
        <v>2343</v>
      </c>
      <c r="J229" s="24" t="s">
        <v>8</v>
      </c>
      <c r="K229" s="40" t="s">
        <v>218</v>
      </c>
      <c r="L229" s="25" t="s">
        <v>2724</v>
      </c>
      <c r="M229" s="20" t="s">
        <v>2725</v>
      </c>
      <c r="N229" s="3">
        <v>32804</v>
      </c>
      <c r="O229" s="38"/>
      <c r="P229" s="39"/>
    </row>
    <row r="230" spans="1:16" x14ac:dyDescent="0.3">
      <c r="A230" s="15" t="s">
        <v>218</v>
      </c>
      <c r="B230" s="10" t="s">
        <v>2331</v>
      </c>
      <c r="C230" s="11"/>
      <c r="D230" s="12"/>
      <c r="E230" s="30" t="s">
        <v>1105</v>
      </c>
      <c r="F230" s="4" t="s">
        <v>2738</v>
      </c>
      <c r="G230" s="2" t="s">
        <v>2739</v>
      </c>
      <c r="H230" s="21" t="s">
        <v>13</v>
      </c>
      <c r="I230" s="18" t="s">
        <v>2740</v>
      </c>
      <c r="J230" s="24" t="s">
        <v>200</v>
      </c>
      <c r="K230" s="40">
        <v>0</v>
      </c>
      <c r="L230" s="25" t="s">
        <v>2741</v>
      </c>
      <c r="M230" s="20" t="s">
        <v>2742</v>
      </c>
      <c r="N230" s="3">
        <v>32818</v>
      </c>
      <c r="O230" s="36" t="s">
        <v>2743</v>
      </c>
      <c r="P230" s="37">
        <v>0</v>
      </c>
    </row>
    <row r="231" spans="1:16" x14ac:dyDescent="0.3">
      <c r="A231" s="15" t="s">
        <v>218</v>
      </c>
      <c r="B231" s="10" t="s">
        <v>2331</v>
      </c>
      <c r="C231" s="11"/>
      <c r="D231" s="12"/>
      <c r="E231" s="31" t="s">
        <v>1108</v>
      </c>
      <c r="F231" s="4" t="s">
        <v>2738</v>
      </c>
      <c r="G231" s="2" t="s">
        <v>2744</v>
      </c>
      <c r="H231" s="22" t="s">
        <v>14</v>
      </c>
      <c r="I231" s="18" t="s">
        <v>2740</v>
      </c>
      <c r="J231" s="24" t="s">
        <v>200</v>
      </c>
      <c r="K231" s="40">
        <v>0</v>
      </c>
      <c r="L231" s="25" t="s">
        <v>2741</v>
      </c>
      <c r="M231" s="20" t="s">
        <v>2742</v>
      </c>
      <c r="N231" s="3">
        <v>32818</v>
      </c>
      <c r="O231" s="38"/>
      <c r="P231" s="39"/>
    </row>
    <row r="232" spans="1:16" ht="15" thickBot="1" x14ac:dyDescent="0.35">
      <c r="A232" s="15" t="s">
        <v>218</v>
      </c>
      <c r="B232" s="10" t="s">
        <v>2331</v>
      </c>
      <c r="C232" s="11"/>
      <c r="D232" s="12"/>
      <c r="E232" s="31" t="s">
        <v>1110</v>
      </c>
      <c r="F232" s="4" t="s">
        <v>2738</v>
      </c>
      <c r="G232" s="2" t="s">
        <v>2745</v>
      </c>
      <c r="H232" s="27" t="s">
        <v>34</v>
      </c>
      <c r="I232" s="18" t="s">
        <v>2740</v>
      </c>
      <c r="J232" s="24" t="s">
        <v>200</v>
      </c>
      <c r="K232" s="40" t="s">
        <v>218</v>
      </c>
      <c r="L232" s="25" t="s">
        <v>2741</v>
      </c>
      <c r="M232" s="20" t="s">
        <v>2742</v>
      </c>
      <c r="N232" s="3">
        <v>32818</v>
      </c>
      <c r="O232" s="38"/>
      <c r="P232" s="39"/>
    </row>
    <row r="233" spans="1:16" x14ac:dyDescent="0.3">
      <c r="A233" s="15" t="s">
        <v>218</v>
      </c>
      <c r="B233" s="10" t="s">
        <v>2331</v>
      </c>
      <c r="C233" s="11"/>
      <c r="D233" s="12"/>
      <c r="E233" s="30" t="s">
        <v>1112</v>
      </c>
      <c r="F233" s="4" t="s">
        <v>2746</v>
      </c>
      <c r="G233" s="2" t="s">
        <v>2747</v>
      </c>
      <c r="H233" s="18">
        <v>0</v>
      </c>
      <c r="I233" s="18" t="s">
        <v>2748</v>
      </c>
      <c r="J233" s="24" t="s">
        <v>6</v>
      </c>
      <c r="K233" s="40">
        <v>0</v>
      </c>
      <c r="L233" s="25" t="s">
        <v>2749</v>
      </c>
      <c r="M233" s="20" t="s">
        <v>2750</v>
      </c>
      <c r="N233" s="3">
        <v>32832</v>
      </c>
      <c r="O233" s="36" t="s">
        <v>2751</v>
      </c>
      <c r="P233" s="37">
        <v>0</v>
      </c>
    </row>
    <row r="234" spans="1:16" ht="15" thickBot="1" x14ac:dyDescent="0.35">
      <c r="A234" s="15" t="s">
        <v>218</v>
      </c>
      <c r="B234" s="10" t="s">
        <v>2331</v>
      </c>
      <c r="C234" s="11"/>
      <c r="D234" s="12"/>
      <c r="E234" s="31" t="s">
        <v>1115</v>
      </c>
      <c r="F234" s="4" t="s">
        <v>2746</v>
      </c>
      <c r="G234" s="2" t="s">
        <v>2752</v>
      </c>
      <c r="H234" s="18">
        <v>0</v>
      </c>
      <c r="I234" s="18" t="s">
        <v>2748</v>
      </c>
      <c r="J234" s="24" t="s">
        <v>2</v>
      </c>
      <c r="K234" s="40" t="s">
        <v>1</v>
      </c>
      <c r="L234" s="25" t="s">
        <v>2749</v>
      </c>
      <c r="M234" s="20" t="s">
        <v>2</v>
      </c>
      <c r="N234" s="3">
        <v>32832</v>
      </c>
      <c r="O234" s="38"/>
      <c r="P234" s="39"/>
    </row>
    <row r="235" spans="1:16" x14ac:dyDescent="0.3">
      <c r="A235" s="15" t="s">
        <v>218</v>
      </c>
      <c r="B235" s="10" t="s">
        <v>2331</v>
      </c>
      <c r="C235" s="11"/>
      <c r="D235" s="12"/>
      <c r="E235" s="30" t="s">
        <v>1120</v>
      </c>
      <c r="F235" s="4" t="s">
        <v>2753</v>
      </c>
      <c r="G235" s="2" t="s">
        <v>2754</v>
      </c>
      <c r="H235" s="18" t="s">
        <v>10</v>
      </c>
      <c r="I235" s="18" t="s">
        <v>2755</v>
      </c>
      <c r="J235" s="24" t="s">
        <v>2756</v>
      </c>
      <c r="K235" s="40">
        <v>0</v>
      </c>
      <c r="L235" s="25" t="s">
        <v>2757</v>
      </c>
      <c r="M235" s="20" t="s">
        <v>2758</v>
      </c>
      <c r="N235" s="3">
        <v>32839</v>
      </c>
      <c r="O235" s="36" t="s">
        <v>2759</v>
      </c>
      <c r="P235" s="37">
        <v>0</v>
      </c>
    </row>
    <row r="236" spans="1:16" x14ac:dyDescent="0.3">
      <c r="A236" s="15" t="s">
        <v>218</v>
      </c>
      <c r="B236" s="10" t="s">
        <v>2331</v>
      </c>
      <c r="C236" s="11"/>
      <c r="D236" s="12"/>
      <c r="E236" s="31" t="s">
        <v>1123</v>
      </c>
      <c r="F236" s="4" t="s">
        <v>2753</v>
      </c>
      <c r="G236" s="2" t="s">
        <v>2760</v>
      </c>
      <c r="H236" s="18" t="s">
        <v>10</v>
      </c>
      <c r="I236" s="18" t="s">
        <v>2755</v>
      </c>
      <c r="J236" s="24" t="s">
        <v>2761</v>
      </c>
      <c r="K236" s="40">
        <v>0</v>
      </c>
      <c r="L236" s="25" t="s">
        <v>2757</v>
      </c>
      <c r="M236" s="20" t="s">
        <v>2758</v>
      </c>
      <c r="N236" s="3">
        <v>32839</v>
      </c>
      <c r="O236" s="38"/>
      <c r="P236" s="39"/>
    </row>
    <row r="237" spans="1:16" ht="15" thickBot="1" x14ac:dyDescent="0.35">
      <c r="A237" s="15" t="s">
        <v>218</v>
      </c>
      <c r="B237" s="10" t="s">
        <v>2331</v>
      </c>
      <c r="C237" s="11"/>
      <c r="D237" s="12"/>
      <c r="E237" s="31" t="s">
        <v>1124</v>
      </c>
      <c r="F237" s="4" t="s">
        <v>2753</v>
      </c>
      <c r="G237" s="2" t="s">
        <v>2762</v>
      </c>
      <c r="H237" s="18" t="s">
        <v>211</v>
      </c>
      <c r="I237" s="18" t="s">
        <v>2755</v>
      </c>
      <c r="J237" s="24" t="s">
        <v>2756</v>
      </c>
      <c r="K237" s="40">
        <v>0</v>
      </c>
      <c r="L237" s="25" t="s">
        <v>2757</v>
      </c>
      <c r="M237" s="20" t="s">
        <v>2758</v>
      </c>
      <c r="N237" s="3">
        <v>32839</v>
      </c>
      <c r="O237" s="38"/>
      <c r="P237" s="39"/>
    </row>
    <row r="238" spans="1:16" x14ac:dyDescent="0.3">
      <c r="A238" s="15" t="s">
        <v>218</v>
      </c>
      <c r="B238" s="10" t="s">
        <v>2331</v>
      </c>
      <c r="C238" s="11"/>
      <c r="D238" s="12"/>
      <c r="E238" s="30" t="s">
        <v>1126</v>
      </c>
      <c r="F238" s="4" t="s">
        <v>2753</v>
      </c>
      <c r="G238" s="2" t="s">
        <v>2763</v>
      </c>
      <c r="H238" s="18" t="s">
        <v>10</v>
      </c>
      <c r="I238" s="18" t="s">
        <v>2755</v>
      </c>
      <c r="J238" s="24" t="s">
        <v>6</v>
      </c>
      <c r="K238" s="40" t="s">
        <v>218</v>
      </c>
      <c r="L238" s="25" t="s">
        <v>2757</v>
      </c>
      <c r="M238" s="20" t="s">
        <v>2758</v>
      </c>
      <c r="N238" s="3">
        <v>32839</v>
      </c>
      <c r="O238" s="36" t="s">
        <v>2759</v>
      </c>
      <c r="P238" s="37">
        <v>0</v>
      </c>
    </row>
    <row r="239" spans="1:16" x14ac:dyDescent="0.3">
      <c r="A239" s="15" t="s">
        <v>218</v>
      </c>
      <c r="B239" s="10" t="s">
        <v>2331</v>
      </c>
      <c r="C239" s="11"/>
      <c r="D239" s="12"/>
      <c r="E239" s="31" t="s">
        <v>1128</v>
      </c>
      <c r="F239" s="4" t="s">
        <v>2753</v>
      </c>
      <c r="G239" s="2" t="s">
        <v>2764</v>
      </c>
      <c r="H239" s="18" t="s">
        <v>9</v>
      </c>
      <c r="I239" s="18" t="s">
        <v>2755</v>
      </c>
      <c r="J239" s="24" t="s">
        <v>2756</v>
      </c>
      <c r="K239" s="40" t="s">
        <v>218</v>
      </c>
      <c r="L239" s="25" t="s">
        <v>2757</v>
      </c>
      <c r="M239" s="20" t="s">
        <v>2758</v>
      </c>
      <c r="N239" s="3">
        <v>32839</v>
      </c>
      <c r="O239" s="38"/>
      <c r="P239" s="39"/>
    </row>
    <row r="240" spans="1:16" ht="15" thickBot="1" x14ac:dyDescent="0.35">
      <c r="A240" s="15" t="s">
        <v>218</v>
      </c>
      <c r="B240" s="10" t="s">
        <v>2331</v>
      </c>
      <c r="C240" s="11"/>
      <c r="D240" s="12"/>
      <c r="E240" s="31" t="s">
        <v>1130</v>
      </c>
      <c r="F240" s="4" t="s">
        <v>2753</v>
      </c>
      <c r="G240" s="2" t="s">
        <v>2765</v>
      </c>
      <c r="H240" s="18">
        <v>0</v>
      </c>
      <c r="I240" s="18" t="s">
        <v>2755</v>
      </c>
      <c r="J240" s="24" t="s">
        <v>2</v>
      </c>
      <c r="K240" s="40" t="s">
        <v>1</v>
      </c>
      <c r="L240" s="25" t="s">
        <v>2757</v>
      </c>
      <c r="M240" s="20" t="s">
        <v>2</v>
      </c>
      <c r="N240" s="3">
        <v>32839</v>
      </c>
      <c r="O240" s="38"/>
      <c r="P240" s="39"/>
    </row>
    <row r="241" spans="1:16" x14ac:dyDescent="0.3">
      <c r="A241" s="15" t="s">
        <v>218</v>
      </c>
      <c r="B241" s="10" t="s">
        <v>2331</v>
      </c>
      <c r="C241" s="11"/>
      <c r="D241" s="12"/>
      <c r="E241" s="30" t="s">
        <v>1132</v>
      </c>
      <c r="F241" s="4" t="s">
        <v>2766</v>
      </c>
      <c r="G241" s="2" t="s">
        <v>2767</v>
      </c>
      <c r="H241" s="27" t="s">
        <v>35</v>
      </c>
      <c r="I241" s="18">
        <v>2347</v>
      </c>
      <c r="J241" s="24" t="s">
        <v>6</v>
      </c>
      <c r="K241" s="40">
        <v>0</v>
      </c>
      <c r="L241" s="25" t="s">
        <v>1409</v>
      </c>
      <c r="M241" s="20">
        <v>32846</v>
      </c>
      <c r="N241" s="3">
        <v>32846</v>
      </c>
      <c r="O241" s="36" t="s">
        <v>2768</v>
      </c>
      <c r="P241" s="37">
        <v>0</v>
      </c>
    </row>
    <row r="242" spans="1:16" ht="15.6" x14ac:dyDescent="0.3">
      <c r="A242" s="15" t="s">
        <v>218</v>
      </c>
      <c r="B242" s="10" t="s">
        <v>2331</v>
      </c>
      <c r="C242" s="11"/>
      <c r="D242" s="12"/>
      <c r="E242" s="31" t="s">
        <v>1140</v>
      </c>
      <c r="F242" s="4" t="s">
        <v>2766</v>
      </c>
      <c r="G242" s="2" t="s">
        <v>2767</v>
      </c>
      <c r="H242" s="21" t="s">
        <v>29</v>
      </c>
      <c r="I242" s="18">
        <v>2347</v>
      </c>
      <c r="J242" s="24" t="s">
        <v>6</v>
      </c>
      <c r="K242" s="40">
        <v>0</v>
      </c>
      <c r="L242" s="25" t="s">
        <v>1409</v>
      </c>
      <c r="M242" s="20">
        <v>32846</v>
      </c>
      <c r="N242" s="3">
        <v>32846</v>
      </c>
      <c r="O242" s="38"/>
      <c r="P242" s="39"/>
    </row>
    <row r="243" spans="1:16" ht="15" thickBot="1" x14ac:dyDescent="0.35">
      <c r="A243" s="15" t="s">
        <v>218</v>
      </c>
      <c r="B243" s="10" t="s">
        <v>2331</v>
      </c>
      <c r="C243" s="11"/>
      <c r="D243" s="12"/>
      <c r="E243" s="31" t="s">
        <v>1142</v>
      </c>
      <c r="F243" s="4" t="s">
        <v>2766</v>
      </c>
      <c r="G243" s="2" t="s">
        <v>2769</v>
      </c>
      <c r="H243" s="18">
        <v>0</v>
      </c>
      <c r="I243" s="18">
        <v>2347</v>
      </c>
      <c r="J243" s="24" t="s">
        <v>2</v>
      </c>
      <c r="K243" s="40" t="s">
        <v>1</v>
      </c>
      <c r="L243" s="25" t="s">
        <v>1409</v>
      </c>
      <c r="M243" s="20" t="s">
        <v>2</v>
      </c>
      <c r="N243" s="3">
        <v>32846</v>
      </c>
      <c r="O243" s="38"/>
      <c r="P243" s="39"/>
    </row>
    <row r="244" spans="1:16" x14ac:dyDescent="0.3">
      <c r="A244" s="15" t="s">
        <v>218</v>
      </c>
      <c r="B244" s="10" t="s">
        <v>2331</v>
      </c>
      <c r="C244" s="11"/>
      <c r="D244" s="12"/>
      <c r="E244" s="30" t="s">
        <v>1146</v>
      </c>
      <c r="F244" s="4" t="s">
        <v>2770</v>
      </c>
      <c r="G244" s="2" t="s">
        <v>2771</v>
      </c>
      <c r="H244" s="18">
        <v>0</v>
      </c>
      <c r="I244" s="18" t="s">
        <v>2772</v>
      </c>
      <c r="J244" s="24" t="s">
        <v>1256</v>
      </c>
      <c r="K244" s="40">
        <v>0</v>
      </c>
      <c r="L244" s="25" t="s">
        <v>2773</v>
      </c>
      <c r="M244" s="20" t="s">
        <v>2774</v>
      </c>
      <c r="N244" s="3">
        <v>32853</v>
      </c>
      <c r="O244" s="36" t="s">
        <v>2775</v>
      </c>
      <c r="P244" s="37">
        <v>0</v>
      </c>
    </row>
    <row r="245" spans="1:16" x14ac:dyDescent="0.3">
      <c r="A245" s="15" t="s">
        <v>218</v>
      </c>
      <c r="B245" s="10" t="s">
        <v>2331</v>
      </c>
      <c r="C245" s="11"/>
      <c r="D245" s="12"/>
      <c r="E245" s="31" t="s">
        <v>1153</v>
      </c>
      <c r="F245" s="4" t="s">
        <v>2770</v>
      </c>
      <c r="G245" s="2" t="s">
        <v>2776</v>
      </c>
      <c r="H245" s="18">
        <v>0</v>
      </c>
      <c r="I245" s="18" t="s">
        <v>2772</v>
      </c>
      <c r="J245" s="24" t="s">
        <v>1256</v>
      </c>
      <c r="K245" s="40">
        <v>0</v>
      </c>
      <c r="L245" s="25" t="s">
        <v>2773</v>
      </c>
      <c r="M245" s="20" t="s">
        <v>2774</v>
      </c>
      <c r="N245" s="3">
        <v>32853</v>
      </c>
      <c r="O245" s="38"/>
      <c r="P245" s="39"/>
    </row>
    <row r="246" spans="1:16" x14ac:dyDescent="0.3">
      <c r="A246" s="15" t="s">
        <v>218</v>
      </c>
      <c r="B246" s="10" t="s">
        <v>2331</v>
      </c>
      <c r="C246" s="11"/>
      <c r="D246" s="12"/>
      <c r="E246" s="31" t="s">
        <v>1155</v>
      </c>
      <c r="F246" s="4" t="s">
        <v>2770</v>
      </c>
      <c r="G246" s="2" t="s">
        <v>2777</v>
      </c>
      <c r="H246" s="18">
        <v>0</v>
      </c>
      <c r="I246" s="18" t="s">
        <v>2772</v>
      </c>
      <c r="J246" s="24" t="s">
        <v>1256</v>
      </c>
      <c r="K246" s="40" t="s">
        <v>218</v>
      </c>
      <c r="L246" s="25" t="s">
        <v>2773</v>
      </c>
      <c r="M246" s="20" t="s">
        <v>2774</v>
      </c>
      <c r="N246" s="3">
        <v>32853</v>
      </c>
      <c r="O246" s="38"/>
      <c r="P246" s="39"/>
    </row>
    <row r="247" spans="1:16" x14ac:dyDescent="0.3">
      <c r="A247" s="1"/>
      <c r="B247" s="1"/>
      <c r="C247" s="1"/>
      <c r="D247" s="1"/>
      <c r="E247" s="33" t="s">
        <v>216</v>
      </c>
      <c r="F247" s="1"/>
      <c r="G247" s="1"/>
      <c r="H247" s="28"/>
      <c r="I247" s="1"/>
      <c r="J247" s="1"/>
      <c r="K247" s="1"/>
      <c r="L247" s="28"/>
      <c r="M247" s="1"/>
      <c r="N247" s="1"/>
      <c r="O247" s="1"/>
      <c r="P247" s="1"/>
    </row>
  </sheetData>
  <autoFilter ref="A1:P835" xr:uid="{B041E840-C4C8-4CE6-A17B-B643E579CDEF}"/>
  <conditionalFormatting sqref="C3:D246">
    <cfRule type="cellIs" dxfId="3234" priority="1" operator="equal">
      <formula>0</formula>
    </cfRule>
    <cfRule type="containsBlanks" dxfId="3233" priority="2">
      <formula>LEN(TRIM(C3))=0</formula>
    </cfRule>
  </conditionalFormatting>
  <conditionalFormatting sqref="F3:F246">
    <cfRule type="cellIs" dxfId="3232" priority="3" operator="equal">
      <formula>"Ø"</formula>
    </cfRule>
    <cfRule type="containsBlanks" priority="4">
      <formula>LEN(TRIM(F3))=0</formula>
    </cfRule>
    <cfRule type="cellIs" dxfId="3231" priority="5" operator="equal">
      <formula>0</formula>
    </cfRule>
    <cfRule type="containsBlanks" dxfId="3230" priority="6">
      <formula>LEN(TRIM(F3))=0</formula>
    </cfRule>
  </conditionalFormatting>
  <conditionalFormatting sqref="H24">
    <cfRule type="containsText" dxfId="3229" priority="1255" stopIfTrue="1" operator="containsText" text="slecht">
      <formula>NOT(ISERROR(SEARCH("slecht",H24)))</formula>
    </cfRule>
    <cfRule type="containsText" dxfId="3228" priority="1256" operator="containsText" text="P.">
      <formula>NOT(ISERROR(SEARCH("P.",H24)))</formula>
    </cfRule>
    <cfRule type="containsText" dxfId="3227" priority="1257" stopIfTrue="1" operator="containsText" text="◙">
      <formula>NOT(ISERROR(SEARCH("◙",H24)))</formula>
    </cfRule>
    <cfRule type="containsText" dxfId="3226" priority="1258" operator="containsText" text="ander">
      <formula>NOT(ISERROR(SEARCH("ander",H24)))</formula>
    </cfRule>
    <cfRule type="beginsWith" dxfId="3225" priority="1259" operator="beginsWith" text="2x ◙">
      <formula>LEFT(H24,LEN("2x ◙"))="2x ◙"</formula>
    </cfRule>
    <cfRule type="beginsWith" dxfId="3224" priority="1260" operator="beginsWith" text="1x ◙">
      <formula>LEFT(H24,LEN("1x ◙"))="1x ◙"</formula>
    </cfRule>
    <cfRule type="beginsWith" dxfId="3223" priority="1261" operator="beginsWith" text="?">
      <formula>LEFT(H24,LEN("?"))="?"</formula>
    </cfRule>
    <cfRule type="containsText" dxfId="3222" priority="1262" operator="containsText" text="P.">
      <formula>NOT(ISERROR(SEARCH("P.",H24)))</formula>
    </cfRule>
    <cfRule type="containsText" dxfId="3221" priority="1263" stopIfTrue="1" operator="containsText" text="◙">
      <formula>NOT(ISERROR(SEARCH("◙",H24)))</formula>
    </cfRule>
    <cfRule type="containsText" dxfId="3220" priority="1264" operator="containsText" text="ander">
      <formula>NOT(ISERROR(SEARCH("ander",H24)))</formula>
    </cfRule>
    <cfRule type="containsText" dxfId="3219" priority="1265" stopIfTrue="1" operator="containsText" text="o">
      <formula>NOT(ISERROR(SEARCH("o",H24)))</formula>
    </cfRule>
    <cfRule type="containsText" dxfId="3218" priority="1266" operator="containsText" text="P.">
      <formula>NOT(ISERROR(SEARCH("P.",H24)))</formula>
    </cfRule>
    <cfRule type="containsText" dxfId="3217" priority="1267" stopIfTrue="1" operator="containsText" text="◙">
      <formula>NOT(ISERROR(SEARCH("◙",H24)))</formula>
    </cfRule>
    <cfRule type="containsText" dxfId="3216" priority="1268" operator="containsText" text="ander">
      <formula>NOT(ISERROR(SEARCH("ander",H24)))</formula>
    </cfRule>
    <cfRule type="beginsWith" dxfId="3215" priority="1269" operator="beginsWith" text="2x ◙">
      <formula>LEFT(H24,LEN("2x ◙"))="2x ◙"</formula>
    </cfRule>
    <cfRule type="beginsWith" dxfId="3214" priority="1270" operator="beginsWith" text="1x ◙">
      <formula>LEFT(H24,LEN("1x ◙"))="1x ◙"</formula>
    </cfRule>
    <cfRule type="beginsWith" dxfId="3213" priority="1271" operator="beginsWith" text="?">
      <formula>LEFT(H24,LEN("?"))="?"</formula>
    </cfRule>
    <cfRule type="containsText" dxfId="3212" priority="1272" stopIfTrue="1" operator="containsText" text="slecht">
      <formula>NOT(ISERROR(SEARCH("slecht",H24)))</formula>
    </cfRule>
  </conditionalFormatting>
  <conditionalFormatting sqref="H54">
    <cfRule type="containsText" dxfId="3211" priority="1137" operator="containsText" text="P.">
      <formula>NOT(ISERROR(SEARCH("P.",H54)))</formula>
    </cfRule>
    <cfRule type="containsText" dxfId="3210" priority="1138" stopIfTrue="1" operator="containsText" text="◙">
      <formula>NOT(ISERROR(SEARCH("◙",H54)))</formula>
    </cfRule>
    <cfRule type="containsText" dxfId="3209" priority="1139" operator="containsText" text="ander">
      <formula>NOT(ISERROR(SEARCH("ander",H54)))</formula>
    </cfRule>
    <cfRule type="containsText" dxfId="3208" priority="1140" stopIfTrue="1" operator="containsText" text="o">
      <formula>NOT(ISERROR(SEARCH("o",H54)))</formula>
    </cfRule>
    <cfRule type="containsText" dxfId="3207" priority="1141" operator="containsText" text="P.">
      <formula>NOT(ISERROR(SEARCH("P.",H54)))</formula>
    </cfRule>
    <cfRule type="containsText" dxfId="3206" priority="1142" stopIfTrue="1" operator="containsText" text="◙">
      <formula>NOT(ISERROR(SEARCH("◙",H54)))</formula>
    </cfRule>
    <cfRule type="containsText" dxfId="3205" priority="1143" operator="containsText" text="ander">
      <formula>NOT(ISERROR(SEARCH("ander",H54)))</formula>
    </cfRule>
    <cfRule type="beginsWith" dxfId="3204" priority="1144" operator="beginsWith" text="2x ◙">
      <formula>LEFT(H54,LEN("2x ◙"))="2x ◙"</formula>
    </cfRule>
    <cfRule type="beginsWith" dxfId="3203" priority="1145" operator="beginsWith" text="1x ◙">
      <formula>LEFT(H54,LEN("1x ◙"))="1x ◙"</formula>
    </cfRule>
    <cfRule type="beginsWith" dxfId="3202" priority="1146" operator="beginsWith" text="?">
      <formula>LEFT(H54,LEN("?"))="?"</formula>
    </cfRule>
    <cfRule type="containsText" dxfId="3201" priority="1147" stopIfTrue="1" operator="containsText" text="slecht">
      <formula>NOT(ISERROR(SEARCH("slecht",H54)))</formula>
    </cfRule>
  </conditionalFormatting>
  <conditionalFormatting sqref="H54:H55 H57 H59:H61 H63 H72 H84 H102 H109 H119 H129 H133:H134 H136 H139 H147 H155 H162 H170 H182 H193 H196 H199 H202">
    <cfRule type="containsText" dxfId="3200" priority="1124" operator="containsText" text="P.">
      <formula>NOT(ISERROR(SEARCH("P.",H54)))</formula>
    </cfRule>
    <cfRule type="containsText" dxfId="3199" priority="1125" stopIfTrue="1" operator="containsText" text="◙">
      <formula>NOT(ISERROR(SEARCH("◙",H54)))</formula>
    </cfRule>
    <cfRule type="containsText" dxfId="3198" priority="1126" operator="containsText" text="ander">
      <formula>NOT(ISERROR(SEARCH("ander",H54)))</formula>
    </cfRule>
    <cfRule type="beginsWith" dxfId="3197" priority="1127" operator="beginsWith" text="2x ◙">
      <formula>LEFT(H54,LEN("2x ◙"))="2x ◙"</formula>
    </cfRule>
    <cfRule type="beginsWith" dxfId="3196" priority="1128" operator="beginsWith" text="1x ◙">
      <formula>LEFT(H54,LEN("1x ◙"))="1x ◙"</formula>
    </cfRule>
    <cfRule type="beginsWith" dxfId="3195" priority="1129" operator="beginsWith" text="?">
      <formula>LEFT(H54,LEN("?"))="?"</formula>
    </cfRule>
  </conditionalFormatting>
  <conditionalFormatting sqref="H55 H57 H59:H61 H63 H72 H84 H102 H109 H119 H129 H133:H134 H136 H139 H147 H155 H162 H170 H182 H193 H196 H199 H202">
    <cfRule type="containsText" dxfId="3194" priority="1121" stopIfTrue="1" operator="containsText" text="◙">
      <formula>NOT(ISERROR(SEARCH("◙",H55)))</formula>
    </cfRule>
    <cfRule type="containsText" dxfId="3193" priority="1122" operator="containsText" text="ander">
      <formula>NOT(ISERROR(SEARCH("ander",H55)))</formula>
    </cfRule>
    <cfRule type="containsText" dxfId="3192" priority="1123" stopIfTrue="1" operator="containsText" text="o">
      <formula>NOT(ISERROR(SEARCH("o",H55)))</formula>
    </cfRule>
    <cfRule type="containsText" dxfId="3191" priority="1130" stopIfTrue="1" operator="containsText" text="slecht">
      <formula>NOT(ISERROR(SEARCH("slecht",H55)))</formula>
    </cfRule>
  </conditionalFormatting>
  <conditionalFormatting sqref="H55 H57 H59:H61 H63 H72 H84 H102 H109 H119 H133:H134 H139 H147 H155 H162 H170 H182 H193 H196 H199 H202 H129 H136">
    <cfRule type="containsText" dxfId="3190" priority="1120" operator="containsText" text="P.">
      <formula>NOT(ISERROR(SEARCH("P.",H55)))</formula>
    </cfRule>
  </conditionalFormatting>
  <conditionalFormatting sqref="H55 H57 H59:H61 H63 H72 H84 H102 H109 H119 H133:H134 H139 H147 H155 H162 H170 H182 H193 H196 H199 H202">
    <cfRule type="containsText" dxfId="3189" priority="1115" stopIfTrue="1" operator="containsText" text="◙">
      <formula>NOT(ISERROR(SEARCH("◙",H55)))</formula>
    </cfRule>
    <cfRule type="containsText" dxfId="3188" priority="1116" operator="containsText" text="ander">
      <formula>NOT(ISERROR(SEARCH("ander",H55)))</formula>
    </cfRule>
    <cfRule type="beginsWith" dxfId="3187" priority="1117" operator="beginsWith" text="2x ◙">
      <formula>LEFT(H55,LEN("2x ◙"))="2x ◙"</formula>
    </cfRule>
    <cfRule type="beginsWith" dxfId="3186" priority="1118" operator="beginsWith" text="1x ◙">
      <formula>LEFT(H55,LEN("1x ◙"))="1x ◙"</formula>
    </cfRule>
    <cfRule type="beginsWith" dxfId="3185" priority="1119" operator="beginsWith" text="?">
      <formula>LEFT(H55,LEN("?"))="?"</formula>
    </cfRule>
  </conditionalFormatting>
  <conditionalFormatting sqref="H55 H72 H119 H155 H170 H193 H196 H199 H202 H57 H59:H61 H63 H84 H102 H133:H134 H139 H147 H162 H109 H182">
    <cfRule type="containsText" dxfId="3184" priority="1114" operator="containsText" text="P.">
      <formula>NOT(ISERROR(SEARCH("P.",H55)))</formula>
    </cfRule>
  </conditionalFormatting>
  <conditionalFormatting sqref="H55 H72 H119 H155 H170 H193 H196 H199 H202">
    <cfRule type="containsText" dxfId="3183" priority="1113" stopIfTrue="1" operator="containsText" text="slecht">
      <formula>NOT(ISERROR(SEARCH("slecht",H55)))</formula>
    </cfRule>
  </conditionalFormatting>
  <conditionalFormatting sqref="H57:H61">
    <cfRule type="containsText" dxfId="3182" priority="1101" stopIfTrue="1" operator="containsText" text="slecht">
      <formula>NOT(ISERROR(SEARCH("slecht",H57)))</formula>
    </cfRule>
  </conditionalFormatting>
  <conditionalFormatting sqref="H58">
    <cfRule type="containsText" dxfId="3181" priority="1085" operator="containsText" text="P.">
      <formula>NOT(ISERROR(SEARCH("P.",H58)))</formula>
    </cfRule>
    <cfRule type="containsText" dxfId="3180" priority="1086" stopIfTrue="1" operator="containsText" text="◙">
      <formula>NOT(ISERROR(SEARCH("◙",H58)))</formula>
    </cfRule>
    <cfRule type="containsText" dxfId="3179" priority="1087" operator="containsText" text="ander">
      <formula>NOT(ISERROR(SEARCH("ander",H58)))</formula>
    </cfRule>
    <cfRule type="beginsWith" dxfId="3178" priority="1088" operator="beginsWith" text="2x ◙">
      <formula>LEFT(H58,LEN("2x ◙"))="2x ◙"</formula>
    </cfRule>
    <cfRule type="beginsWith" dxfId="3177" priority="1089" operator="beginsWith" text="1x ◙">
      <formula>LEFT(H58,LEN("1x ◙"))="1x ◙"</formula>
    </cfRule>
    <cfRule type="beginsWith" dxfId="3176" priority="1090" operator="beginsWith" text="?">
      <formula>LEFT(H58,LEN("?"))="?"</formula>
    </cfRule>
    <cfRule type="containsText" dxfId="3175" priority="1091" operator="containsText" text="P.">
      <formula>NOT(ISERROR(SEARCH("P.",H58)))</formula>
    </cfRule>
    <cfRule type="containsText" dxfId="3174" priority="1092" stopIfTrue="1" operator="containsText" text="◙">
      <formula>NOT(ISERROR(SEARCH("◙",H58)))</formula>
    </cfRule>
    <cfRule type="containsText" dxfId="3173" priority="1093" operator="containsText" text="ander">
      <formula>NOT(ISERROR(SEARCH("ander",H58)))</formula>
    </cfRule>
    <cfRule type="containsText" dxfId="3172" priority="1094" stopIfTrue="1" operator="containsText" text="o">
      <formula>NOT(ISERROR(SEARCH("o",H58)))</formula>
    </cfRule>
    <cfRule type="containsText" dxfId="3171" priority="1095" operator="containsText" text="P.">
      <formula>NOT(ISERROR(SEARCH("P.",H58)))</formula>
    </cfRule>
    <cfRule type="containsText" dxfId="3170" priority="1096" stopIfTrue="1" operator="containsText" text="◙">
      <formula>NOT(ISERROR(SEARCH("◙",H58)))</formula>
    </cfRule>
    <cfRule type="containsText" dxfId="3169" priority="1097" operator="containsText" text="ander">
      <formula>NOT(ISERROR(SEARCH("ander",H58)))</formula>
    </cfRule>
    <cfRule type="beginsWith" dxfId="3168" priority="1098" operator="beginsWith" text="2x ◙">
      <formula>LEFT(H58,LEN("2x ◙"))="2x ◙"</formula>
    </cfRule>
    <cfRule type="beginsWith" dxfId="3167" priority="1099" operator="beginsWith" text="1x ◙">
      <formula>LEFT(H58,LEN("1x ◙"))="1x ◙"</formula>
    </cfRule>
    <cfRule type="beginsWith" dxfId="3166" priority="1100" operator="beginsWith" text="?">
      <formula>LEFT(H58,LEN("?"))="?"</formula>
    </cfRule>
  </conditionalFormatting>
  <conditionalFormatting sqref="H63:H64">
    <cfRule type="containsText" dxfId="3165" priority="1054" stopIfTrue="1" operator="containsText" text="slecht">
      <formula>NOT(ISERROR(SEARCH("slecht",H63)))</formula>
    </cfRule>
  </conditionalFormatting>
  <conditionalFormatting sqref="H64">
    <cfRule type="containsText" dxfId="3164" priority="1044" operator="containsText" text="P.">
      <formula>NOT(ISERROR(SEARCH("P.",H64)))</formula>
    </cfRule>
    <cfRule type="containsText" dxfId="3163" priority="1045" stopIfTrue="1" operator="containsText" text="◙">
      <formula>NOT(ISERROR(SEARCH("◙",H64)))</formula>
    </cfRule>
    <cfRule type="containsText" dxfId="3162" priority="1046" operator="containsText" text="ander">
      <formula>NOT(ISERROR(SEARCH("ander",H64)))</formula>
    </cfRule>
    <cfRule type="containsText" dxfId="3161" priority="1047" stopIfTrue="1" operator="containsText" text="o">
      <formula>NOT(ISERROR(SEARCH("o",H64)))</formula>
    </cfRule>
    <cfRule type="containsText" dxfId="3160" priority="1048" operator="containsText" text="P.">
      <formula>NOT(ISERROR(SEARCH("P.",H64)))</formula>
    </cfRule>
    <cfRule type="containsText" dxfId="3159" priority="1049" stopIfTrue="1" operator="containsText" text="◙">
      <formula>NOT(ISERROR(SEARCH("◙",H64)))</formula>
    </cfRule>
    <cfRule type="containsText" dxfId="3158" priority="1050" operator="containsText" text="ander">
      <formula>NOT(ISERROR(SEARCH("ander",H64)))</formula>
    </cfRule>
    <cfRule type="beginsWith" dxfId="3157" priority="1051" operator="beginsWith" text="2x ◙">
      <formula>LEFT(H64,LEN("2x ◙"))="2x ◙"</formula>
    </cfRule>
    <cfRule type="beginsWith" dxfId="3156" priority="1052" operator="beginsWith" text="1x ◙">
      <formula>LEFT(H64,LEN("1x ◙"))="1x ◙"</formula>
    </cfRule>
    <cfRule type="beginsWith" dxfId="3155" priority="1053" operator="beginsWith" text="?">
      <formula>LEFT(H64,LEN("?"))="?"</formula>
    </cfRule>
  </conditionalFormatting>
  <conditionalFormatting sqref="H64:H65 H80 H99 H122 H125 H129:H130 H136:H137 H142:H144 H187">
    <cfRule type="containsText" dxfId="3154" priority="1032" operator="containsText" text="P.">
      <formula>NOT(ISERROR(SEARCH("P.",H64)))</formula>
    </cfRule>
    <cfRule type="containsText" dxfId="3153" priority="1033" stopIfTrue="1" operator="containsText" text="◙">
      <formula>NOT(ISERROR(SEARCH("◙",H64)))</formula>
    </cfRule>
    <cfRule type="containsText" dxfId="3152" priority="1034" operator="containsText" text="ander">
      <formula>NOT(ISERROR(SEARCH("ander",H64)))</formula>
    </cfRule>
    <cfRule type="beginsWith" dxfId="3151" priority="1035" operator="beginsWith" text="2x ◙">
      <formula>LEFT(H64,LEN("2x ◙"))="2x ◙"</formula>
    </cfRule>
    <cfRule type="beginsWith" dxfId="3150" priority="1036" operator="beginsWith" text="1x ◙">
      <formula>LEFT(H64,LEN("1x ◙"))="1x ◙"</formula>
    </cfRule>
    <cfRule type="beginsWith" dxfId="3149" priority="1037" operator="beginsWith" text="?">
      <formula>LEFT(H64,LEN("?"))="?"</formula>
    </cfRule>
  </conditionalFormatting>
  <conditionalFormatting sqref="H65 H80 H99 H122 H125 H130 H137 H142:H144 H187">
    <cfRule type="containsText" dxfId="3148" priority="1023" stopIfTrue="1" operator="containsText" text="◙">
      <formula>NOT(ISERROR(SEARCH("◙",H65)))</formula>
    </cfRule>
    <cfRule type="containsText" dxfId="3147" priority="1024" operator="containsText" text="ander">
      <formula>NOT(ISERROR(SEARCH("ander",H65)))</formula>
    </cfRule>
    <cfRule type="beginsWith" dxfId="3146" priority="1025" operator="beginsWith" text="2x ◙">
      <formula>LEFT(H65,LEN("2x ◙"))="2x ◙"</formula>
    </cfRule>
    <cfRule type="beginsWith" dxfId="3145" priority="1026" operator="beginsWith" text="1x ◙">
      <formula>LEFT(H65,LEN("1x ◙"))="1x ◙"</formula>
    </cfRule>
    <cfRule type="beginsWith" dxfId="3144" priority="1027" operator="beginsWith" text="?">
      <formula>LEFT(H65,LEN("?"))="?"</formula>
    </cfRule>
    <cfRule type="containsText" dxfId="3143" priority="1028" operator="containsText" text="P.">
      <formula>NOT(ISERROR(SEARCH("P.",H65)))</formula>
    </cfRule>
    <cfRule type="containsText" dxfId="3142" priority="1029" stopIfTrue="1" operator="containsText" text="◙">
      <formula>NOT(ISERROR(SEARCH("◙",H65)))</formula>
    </cfRule>
    <cfRule type="containsText" dxfId="3141" priority="1030" operator="containsText" text="ander">
      <formula>NOT(ISERROR(SEARCH("ander",H65)))</formula>
    </cfRule>
    <cfRule type="containsText" dxfId="3140" priority="1031" stopIfTrue="1" operator="containsText" text="o">
      <formula>NOT(ISERROR(SEARCH("o",H65)))</formula>
    </cfRule>
  </conditionalFormatting>
  <conditionalFormatting sqref="H65 H80 H122 H125 H99 H130 H137 H142:H144 H187">
    <cfRule type="containsText" dxfId="3139" priority="1022" operator="containsText" text="P.">
      <formula>NOT(ISERROR(SEARCH("P.",H65)))</formula>
    </cfRule>
  </conditionalFormatting>
  <conditionalFormatting sqref="H65 H80 H122 H125">
    <cfRule type="containsText" dxfId="3138" priority="1020" stopIfTrue="1" operator="containsText" text="slecht">
      <formula>NOT(ISERROR(SEARCH("slecht",H65)))</formula>
    </cfRule>
  </conditionalFormatting>
  <conditionalFormatting sqref="H68">
    <cfRule type="containsText" dxfId="3137" priority="992" stopIfTrue="1" operator="containsText" text="slecht">
      <formula>NOT(ISERROR(SEARCH("slecht",H68)))</formula>
    </cfRule>
    <cfRule type="containsText" dxfId="3136" priority="993" operator="containsText" text="P.">
      <formula>NOT(ISERROR(SEARCH("P.",H68)))</formula>
    </cfRule>
    <cfRule type="containsText" dxfId="3135" priority="994" stopIfTrue="1" operator="containsText" text="◙">
      <formula>NOT(ISERROR(SEARCH("◙",H68)))</formula>
    </cfRule>
    <cfRule type="containsText" dxfId="3134" priority="995" operator="containsText" text="ander">
      <formula>NOT(ISERROR(SEARCH("ander",H68)))</formula>
    </cfRule>
    <cfRule type="beginsWith" dxfId="3133" priority="996" operator="beginsWith" text="2x ◙">
      <formula>LEFT(H68,LEN("2x ◙"))="2x ◙"</formula>
    </cfRule>
    <cfRule type="beginsWith" dxfId="3132" priority="997" operator="beginsWith" text="1x ◙">
      <formula>LEFT(H68,LEN("1x ◙"))="1x ◙"</formula>
    </cfRule>
    <cfRule type="beginsWith" dxfId="3131" priority="998" operator="beginsWith" text="?">
      <formula>LEFT(H68,LEN("?"))="?"</formula>
    </cfRule>
    <cfRule type="containsText" dxfId="3130" priority="999" operator="containsText" text="P.">
      <formula>NOT(ISERROR(SEARCH("P.",H68)))</formula>
    </cfRule>
    <cfRule type="containsText" dxfId="3129" priority="1000" stopIfTrue="1" operator="containsText" text="◙">
      <formula>NOT(ISERROR(SEARCH("◙",H68)))</formula>
    </cfRule>
    <cfRule type="containsText" dxfId="3128" priority="1001" operator="containsText" text="ander">
      <formula>NOT(ISERROR(SEARCH("ander",H68)))</formula>
    </cfRule>
    <cfRule type="containsText" dxfId="3127" priority="1002" stopIfTrue="1" operator="containsText" text="o">
      <formula>NOT(ISERROR(SEARCH("o",H68)))</formula>
    </cfRule>
    <cfRule type="containsText" dxfId="3126" priority="1003" operator="containsText" text="P.">
      <formula>NOT(ISERROR(SEARCH("P.",H68)))</formula>
    </cfRule>
    <cfRule type="containsText" dxfId="3125" priority="1004" stopIfTrue="1" operator="containsText" text="◙">
      <formula>NOT(ISERROR(SEARCH("◙",H68)))</formula>
    </cfRule>
    <cfRule type="containsText" dxfId="3124" priority="1005" operator="containsText" text="ander">
      <formula>NOT(ISERROR(SEARCH("ander",H68)))</formula>
    </cfRule>
    <cfRule type="beginsWith" dxfId="3123" priority="1006" operator="beginsWith" text="2x ◙">
      <formula>LEFT(H68,LEN("2x ◙"))="2x ◙"</formula>
    </cfRule>
    <cfRule type="beginsWith" dxfId="3122" priority="1007" operator="beginsWith" text="1x ◙">
      <formula>LEFT(H68,LEN("1x ◙"))="1x ◙"</formula>
    </cfRule>
    <cfRule type="beginsWith" dxfId="3121" priority="1008" operator="beginsWith" text="?">
      <formula>LEFT(H68,LEN("?"))="?"</formula>
    </cfRule>
    <cfRule type="containsText" dxfId="3120" priority="1009" stopIfTrue="1" operator="containsText" text="slecht">
      <formula>NOT(ISERROR(SEARCH("slecht",H68)))</formula>
    </cfRule>
  </conditionalFormatting>
  <conditionalFormatting sqref="H82">
    <cfRule type="containsText" dxfId="3119" priority="923" operator="containsText" text="P.">
      <formula>NOT(ISERROR(SEARCH("P.",H82)))</formula>
    </cfRule>
    <cfRule type="containsText" dxfId="3118" priority="924" stopIfTrue="1" operator="containsText" text="◙">
      <formula>NOT(ISERROR(SEARCH("◙",H82)))</formula>
    </cfRule>
    <cfRule type="containsText" dxfId="3117" priority="925" operator="containsText" text="ander">
      <formula>NOT(ISERROR(SEARCH("ander",H82)))</formula>
    </cfRule>
    <cfRule type="containsText" dxfId="3116" priority="926" stopIfTrue="1" operator="containsText" text="o">
      <formula>NOT(ISERROR(SEARCH("o",H82)))</formula>
    </cfRule>
    <cfRule type="containsText" dxfId="3115" priority="927" operator="containsText" text="P.">
      <formula>NOT(ISERROR(SEARCH("P.",H82)))</formula>
    </cfRule>
    <cfRule type="containsText" dxfId="3114" priority="928" stopIfTrue="1" operator="containsText" text="◙">
      <formula>NOT(ISERROR(SEARCH("◙",H82)))</formula>
    </cfRule>
    <cfRule type="containsText" dxfId="3113" priority="929" operator="containsText" text="ander">
      <formula>NOT(ISERROR(SEARCH("ander",H82)))</formula>
    </cfRule>
    <cfRule type="beginsWith" dxfId="3112" priority="930" operator="beginsWith" text="2x ◙">
      <formula>LEFT(H82,LEN("2x ◙"))="2x ◙"</formula>
    </cfRule>
    <cfRule type="beginsWith" dxfId="3111" priority="931" operator="beginsWith" text="1x ◙">
      <formula>LEFT(H82,LEN("1x ◙"))="1x ◙"</formula>
    </cfRule>
    <cfRule type="beginsWith" dxfId="3110" priority="932" operator="beginsWith" text="?">
      <formula>LEFT(H82,LEN("?"))="?"</formula>
    </cfRule>
    <cfRule type="containsText" dxfId="3109" priority="933" stopIfTrue="1" operator="containsText" text="slecht">
      <formula>NOT(ISERROR(SEARCH("slecht",H82)))</formula>
    </cfRule>
  </conditionalFormatting>
  <conditionalFormatting sqref="H82:H83">
    <cfRule type="containsText" dxfId="3108" priority="909" operator="containsText" text="P.">
      <formula>NOT(ISERROR(SEARCH("P.",H82)))</formula>
    </cfRule>
    <cfRule type="containsText" dxfId="3107" priority="910" stopIfTrue="1" operator="containsText" text="◙">
      <formula>NOT(ISERROR(SEARCH("◙",H82)))</formula>
    </cfRule>
    <cfRule type="containsText" dxfId="3106" priority="911" operator="containsText" text="ander">
      <formula>NOT(ISERROR(SEARCH("ander",H82)))</formula>
    </cfRule>
    <cfRule type="beginsWith" dxfId="3105" priority="912" operator="beginsWith" text="2x ◙">
      <formula>LEFT(H82,LEN("2x ◙"))="2x ◙"</formula>
    </cfRule>
    <cfRule type="beginsWith" dxfId="3104" priority="913" operator="beginsWith" text="1x ◙">
      <formula>LEFT(H82,LEN("1x ◙"))="1x ◙"</formula>
    </cfRule>
    <cfRule type="beginsWith" dxfId="3103" priority="914" operator="beginsWith" text="?">
      <formula>LEFT(H82,LEN("?"))="?"</formula>
    </cfRule>
  </conditionalFormatting>
  <conditionalFormatting sqref="H83">
    <cfRule type="containsText" dxfId="3102" priority="899" operator="containsText" text="P.">
      <formula>NOT(ISERROR(SEARCH("P.",H83)))</formula>
    </cfRule>
    <cfRule type="containsText" dxfId="3101" priority="900" stopIfTrue="1" operator="containsText" text="◙">
      <formula>NOT(ISERROR(SEARCH("◙",H83)))</formula>
    </cfRule>
    <cfRule type="containsText" dxfId="3100" priority="901" operator="containsText" text="ander">
      <formula>NOT(ISERROR(SEARCH("ander",H83)))</formula>
    </cfRule>
    <cfRule type="beginsWith" dxfId="3099" priority="902" operator="beginsWith" text="2x ◙">
      <formula>LEFT(H83,LEN("2x ◙"))="2x ◙"</formula>
    </cfRule>
    <cfRule type="beginsWith" dxfId="3098" priority="903" operator="beginsWith" text="1x ◙">
      <formula>LEFT(H83,LEN("1x ◙"))="1x ◙"</formula>
    </cfRule>
    <cfRule type="beginsWith" dxfId="3097" priority="904" operator="beginsWith" text="?">
      <formula>LEFT(H83,LEN("?"))="?"</formula>
    </cfRule>
    <cfRule type="containsText" dxfId="3096" priority="905" operator="containsText" text="P.">
      <formula>NOT(ISERROR(SEARCH("P.",H83)))</formula>
    </cfRule>
    <cfRule type="containsText" dxfId="3095" priority="906" stopIfTrue="1" operator="containsText" text="◙">
      <formula>NOT(ISERROR(SEARCH("◙",H83)))</formula>
    </cfRule>
    <cfRule type="containsText" dxfId="3094" priority="907" operator="containsText" text="ander">
      <formula>NOT(ISERROR(SEARCH("ander",H83)))</formula>
    </cfRule>
    <cfRule type="containsText" dxfId="3093" priority="908" stopIfTrue="1" operator="containsText" text="o">
      <formula>NOT(ISERROR(SEARCH("o",H83)))</formula>
    </cfRule>
  </conditionalFormatting>
  <conditionalFormatting sqref="H83:H84">
    <cfRule type="containsText" dxfId="3092" priority="915" stopIfTrue="1" operator="containsText" text="slecht">
      <formula>NOT(ISERROR(SEARCH("slecht",H83)))</formula>
    </cfRule>
  </conditionalFormatting>
  <conditionalFormatting sqref="H91">
    <cfRule type="containsText" dxfId="3091" priority="853" operator="containsText" text="P.">
      <formula>NOT(ISERROR(SEARCH("P.",H91)))</formula>
    </cfRule>
    <cfRule type="containsText" dxfId="3090" priority="854" stopIfTrue="1" operator="containsText" text="◙">
      <formula>NOT(ISERROR(SEARCH("◙",H91)))</formula>
    </cfRule>
    <cfRule type="containsText" dxfId="3089" priority="855" operator="containsText" text="ander">
      <formula>NOT(ISERROR(SEARCH("ander",H91)))</formula>
    </cfRule>
    <cfRule type="beginsWith" dxfId="3088" priority="856" operator="beginsWith" text="2x ◙">
      <formula>LEFT(H91,LEN("2x ◙"))="2x ◙"</formula>
    </cfRule>
    <cfRule type="beginsWith" dxfId="3087" priority="857" operator="beginsWith" text="1x ◙">
      <formula>LEFT(H91,LEN("1x ◙"))="1x ◙"</formula>
    </cfRule>
    <cfRule type="beginsWith" dxfId="3086" priority="858" operator="beginsWith" text="?">
      <formula>LEFT(H91,LEN("?"))="?"</formula>
    </cfRule>
    <cfRule type="containsText" dxfId="3085" priority="859" operator="containsText" text="P.">
      <formula>NOT(ISERROR(SEARCH("P.",H91)))</formula>
    </cfRule>
    <cfRule type="containsText" dxfId="3084" priority="860" stopIfTrue="1" operator="containsText" text="◙">
      <formula>NOT(ISERROR(SEARCH("◙",H91)))</formula>
    </cfRule>
    <cfRule type="containsText" dxfId="3083" priority="861" operator="containsText" text="ander">
      <formula>NOT(ISERROR(SEARCH("ander",H91)))</formula>
    </cfRule>
    <cfRule type="containsText" dxfId="3082" priority="862" stopIfTrue="1" operator="containsText" text="o">
      <formula>NOT(ISERROR(SEARCH("o",H91)))</formula>
    </cfRule>
    <cfRule type="containsText" dxfId="3081" priority="863" operator="containsText" text="P.">
      <formula>NOT(ISERROR(SEARCH("P.",H91)))</formula>
    </cfRule>
    <cfRule type="containsText" dxfId="3080" priority="864" stopIfTrue="1" operator="containsText" text="◙">
      <formula>NOT(ISERROR(SEARCH("◙",H91)))</formula>
    </cfRule>
    <cfRule type="containsText" dxfId="3079" priority="865" operator="containsText" text="ander">
      <formula>NOT(ISERROR(SEARCH("ander",H91)))</formula>
    </cfRule>
    <cfRule type="beginsWith" dxfId="3078" priority="866" operator="beginsWith" text="2x ◙">
      <formula>LEFT(H91,LEN("2x ◙"))="2x ◙"</formula>
    </cfRule>
    <cfRule type="beginsWith" dxfId="3077" priority="867" operator="beginsWith" text="1x ◙">
      <formula>LEFT(H91,LEN("1x ◙"))="1x ◙"</formula>
    </cfRule>
    <cfRule type="beginsWith" dxfId="3076" priority="868" operator="beginsWith" text="?">
      <formula>LEFT(H91,LEN("?"))="?"</formula>
    </cfRule>
    <cfRule type="containsText" dxfId="3075" priority="869" stopIfTrue="1" operator="containsText" text="slecht">
      <formula>NOT(ISERROR(SEARCH("slecht",H91)))</formula>
    </cfRule>
  </conditionalFormatting>
  <conditionalFormatting sqref="H94">
    <cfRule type="containsText" dxfId="3074" priority="826" operator="containsText" text="P.">
      <formula>NOT(ISERROR(SEARCH("P.",H94)))</formula>
    </cfRule>
    <cfRule type="containsText" dxfId="3073" priority="827" stopIfTrue="1" operator="containsText" text="◙">
      <formula>NOT(ISERROR(SEARCH("◙",H94)))</formula>
    </cfRule>
    <cfRule type="containsText" dxfId="3072" priority="828" operator="containsText" text="ander">
      <formula>NOT(ISERROR(SEARCH("ander",H94)))</formula>
    </cfRule>
    <cfRule type="beginsWith" dxfId="3071" priority="829" operator="beginsWith" text="2x ◙">
      <formula>LEFT(H94,LEN("2x ◙"))="2x ◙"</formula>
    </cfRule>
    <cfRule type="beginsWith" dxfId="3070" priority="830" operator="beginsWith" text="1x ◙">
      <formula>LEFT(H94,LEN("1x ◙"))="1x ◙"</formula>
    </cfRule>
    <cfRule type="beginsWith" dxfId="3069" priority="831" operator="beginsWith" text="?">
      <formula>LEFT(H94,LEN("?"))="?"</formula>
    </cfRule>
    <cfRule type="containsText" dxfId="3068" priority="832" operator="containsText" text="P.">
      <formula>NOT(ISERROR(SEARCH("P.",H94)))</formula>
    </cfRule>
    <cfRule type="containsText" dxfId="3067" priority="833" stopIfTrue="1" operator="containsText" text="◙">
      <formula>NOT(ISERROR(SEARCH("◙",H94)))</formula>
    </cfRule>
    <cfRule type="containsText" dxfId="3066" priority="834" operator="containsText" text="ander">
      <formula>NOT(ISERROR(SEARCH("ander",H94)))</formula>
    </cfRule>
    <cfRule type="containsText" dxfId="3065" priority="835" stopIfTrue="1" operator="containsText" text="o">
      <formula>NOT(ISERROR(SEARCH("o",H94)))</formula>
    </cfRule>
    <cfRule type="containsText" dxfId="3064" priority="836" operator="containsText" text="P.">
      <formula>NOT(ISERROR(SEARCH("P.",H94)))</formula>
    </cfRule>
    <cfRule type="containsText" dxfId="3063" priority="837" stopIfTrue="1" operator="containsText" text="◙">
      <formula>NOT(ISERROR(SEARCH("◙",H94)))</formula>
    </cfRule>
    <cfRule type="containsText" dxfId="3062" priority="838" operator="containsText" text="ander">
      <formula>NOT(ISERROR(SEARCH("ander",H94)))</formula>
    </cfRule>
    <cfRule type="beginsWith" dxfId="3061" priority="839" operator="beginsWith" text="2x ◙">
      <formula>LEFT(H94,LEN("2x ◙"))="2x ◙"</formula>
    </cfRule>
    <cfRule type="beginsWith" dxfId="3060" priority="840" operator="beginsWith" text="1x ◙">
      <formula>LEFT(H94,LEN("1x ◙"))="1x ◙"</formula>
    </cfRule>
    <cfRule type="beginsWith" dxfId="3059" priority="841" operator="beginsWith" text="?">
      <formula>LEFT(H94,LEN("?"))="?"</formula>
    </cfRule>
    <cfRule type="containsText" dxfId="3058" priority="842" stopIfTrue="1" operator="containsText" text="slecht">
      <formula>NOT(ISERROR(SEARCH("slecht",H94)))</formula>
    </cfRule>
  </conditionalFormatting>
  <conditionalFormatting sqref="H94:H95">
    <cfRule type="containsText" dxfId="3057" priority="824" stopIfTrue="1" operator="containsText" text="slecht">
      <formula>NOT(ISERROR(SEARCH("slecht",H94)))</formula>
    </cfRule>
  </conditionalFormatting>
  <conditionalFormatting sqref="H95">
    <cfRule type="containsText" dxfId="3056" priority="807" stopIfTrue="1" operator="containsText" text="slecht">
      <formula>NOT(ISERROR(SEARCH("slecht",H95)))</formula>
    </cfRule>
    <cfRule type="containsText" dxfId="3055" priority="808" operator="containsText" text="P.">
      <formula>NOT(ISERROR(SEARCH("P.",H95)))</formula>
    </cfRule>
    <cfRule type="containsText" dxfId="3054" priority="809" stopIfTrue="1" operator="containsText" text="◙">
      <formula>NOT(ISERROR(SEARCH("◙",H95)))</formula>
    </cfRule>
    <cfRule type="containsText" dxfId="3053" priority="810" operator="containsText" text="ander">
      <formula>NOT(ISERROR(SEARCH("ander",H95)))</formula>
    </cfRule>
    <cfRule type="beginsWith" dxfId="3052" priority="811" operator="beginsWith" text="2x ◙">
      <formula>LEFT(H95,LEN("2x ◙"))="2x ◙"</formula>
    </cfRule>
    <cfRule type="beginsWith" dxfId="3051" priority="812" operator="beginsWith" text="1x ◙">
      <formula>LEFT(H95,LEN("1x ◙"))="1x ◙"</formula>
    </cfRule>
    <cfRule type="beginsWith" dxfId="3050" priority="813" operator="beginsWith" text="?">
      <formula>LEFT(H95,LEN("?"))="?"</formula>
    </cfRule>
    <cfRule type="containsText" dxfId="3049" priority="814" operator="containsText" text="P.">
      <formula>NOT(ISERROR(SEARCH("P.",H95)))</formula>
    </cfRule>
    <cfRule type="containsText" dxfId="3048" priority="815" stopIfTrue="1" operator="containsText" text="◙">
      <formula>NOT(ISERROR(SEARCH("◙",H95)))</formula>
    </cfRule>
    <cfRule type="containsText" dxfId="3047" priority="816" operator="containsText" text="ander">
      <formula>NOT(ISERROR(SEARCH("ander",H95)))</formula>
    </cfRule>
    <cfRule type="containsText" dxfId="3046" priority="817" stopIfTrue="1" operator="containsText" text="o">
      <formula>NOT(ISERROR(SEARCH("o",H95)))</formula>
    </cfRule>
    <cfRule type="containsText" dxfId="3045" priority="818" operator="containsText" text="P.">
      <formula>NOT(ISERROR(SEARCH("P.",H95)))</formula>
    </cfRule>
    <cfRule type="containsText" dxfId="3044" priority="819" stopIfTrue="1" operator="containsText" text="◙">
      <formula>NOT(ISERROR(SEARCH("◙",H95)))</formula>
    </cfRule>
    <cfRule type="containsText" dxfId="3043" priority="820" operator="containsText" text="ander">
      <formula>NOT(ISERROR(SEARCH("ander",H95)))</formula>
    </cfRule>
    <cfRule type="beginsWith" dxfId="3042" priority="821" operator="beginsWith" text="2x ◙">
      <formula>LEFT(H95,LEN("2x ◙"))="2x ◙"</formula>
    </cfRule>
    <cfRule type="beginsWith" dxfId="3041" priority="822" operator="beginsWith" text="1x ◙">
      <formula>LEFT(H95,LEN("1x ◙"))="1x ◙"</formula>
    </cfRule>
    <cfRule type="beginsWith" dxfId="3040" priority="823" operator="beginsWith" text="?">
      <formula>LEFT(H95,LEN("?"))="?"</formula>
    </cfRule>
  </conditionalFormatting>
  <conditionalFormatting sqref="H99:H100">
    <cfRule type="containsText" dxfId="3039" priority="785" stopIfTrue="1" operator="containsText" text="slecht">
      <formula>NOT(ISERROR(SEARCH("slecht",H99)))</formula>
    </cfRule>
  </conditionalFormatting>
  <conditionalFormatting sqref="H100">
    <cfRule type="containsText" dxfId="3038" priority="775" operator="containsText" text="P.">
      <formula>NOT(ISERROR(SEARCH("P.",H100)))</formula>
    </cfRule>
    <cfRule type="containsText" dxfId="3037" priority="776" stopIfTrue="1" operator="containsText" text="◙">
      <formula>NOT(ISERROR(SEARCH("◙",H100)))</formula>
    </cfRule>
    <cfRule type="containsText" dxfId="3036" priority="777" operator="containsText" text="ander">
      <formula>NOT(ISERROR(SEARCH("ander",H100)))</formula>
    </cfRule>
    <cfRule type="containsText" dxfId="3035" priority="778" stopIfTrue="1" operator="containsText" text="o">
      <formula>NOT(ISERROR(SEARCH("o",H100)))</formula>
    </cfRule>
    <cfRule type="containsText" dxfId="3034" priority="779" operator="containsText" text="P.">
      <formula>NOT(ISERROR(SEARCH("P.",H100)))</formula>
    </cfRule>
    <cfRule type="containsText" dxfId="3033" priority="780" stopIfTrue="1" operator="containsText" text="◙">
      <formula>NOT(ISERROR(SEARCH("◙",H100)))</formula>
    </cfRule>
    <cfRule type="containsText" dxfId="3032" priority="781" operator="containsText" text="ander">
      <formula>NOT(ISERROR(SEARCH("ander",H100)))</formula>
    </cfRule>
    <cfRule type="beginsWith" dxfId="3031" priority="782" operator="beginsWith" text="2x ◙">
      <formula>LEFT(H100,LEN("2x ◙"))="2x ◙"</formula>
    </cfRule>
    <cfRule type="beginsWith" dxfId="3030" priority="783" operator="beginsWith" text="1x ◙">
      <formula>LEFT(H100,LEN("1x ◙"))="1x ◙"</formula>
    </cfRule>
    <cfRule type="beginsWith" dxfId="3029" priority="784" operator="beginsWith" text="?">
      <formula>LEFT(H100,LEN("?"))="?"</formula>
    </cfRule>
  </conditionalFormatting>
  <conditionalFormatting sqref="H100:H101 H103:H104 H131:H132 H138 H145:H146 H163 H179">
    <cfRule type="containsText" dxfId="3028" priority="762" operator="containsText" text="P.">
      <formula>NOT(ISERROR(SEARCH("P.",H100)))</formula>
    </cfRule>
    <cfRule type="containsText" dxfId="3027" priority="763" stopIfTrue="1" operator="containsText" text="◙">
      <formula>NOT(ISERROR(SEARCH("◙",H100)))</formula>
    </cfRule>
    <cfRule type="containsText" dxfId="3026" priority="764" operator="containsText" text="ander">
      <formula>NOT(ISERROR(SEARCH("ander",H100)))</formula>
    </cfRule>
    <cfRule type="beginsWith" dxfId="3025" priority="765" operator="beginsWith" text="2x ◙">
      <formula>LEFT(H100,LEN("2x ◙"))="2x ◙"</formula>
    </cfRule>
    <cfRule type="beginsWith" dxfId="3024" priority="766" operator="beginsWith" text="1x ◙">
      <formula>LEFT(H100,LEN("1x ◙"))="1x ◙"</formula>
    </cfRule>
    <cfRule type="beginsWith" dxfId="3023" priority="767" operator="beginsWith" text="?">
      <formula>LEFT(H100,LEN("?"))="?"</formula>
    </cfRule>
  </conditionalFormatting>
  <conditionalFormatting sqref="H101 H103:H104 H131:H132 H138 H145:H146 H163 H179">
    <cfRule type="containsText" dxfId="3022" priority="752" operator="containsText" text="P.">
      <formula>NOT(ISERROR(SEARCH("P.",H101)))</formula>
    </cfRule>
    <cfRule type="containsText" dxfId="3021" priority="753" stopIfTrue="1" operator="containsText" text="◙">
      <formula>NOT(ISERROR(SEARCH("◙",H101)))</formula>
    </cfRule>
    <cfRule type="containsText" dxfId="3020" priority="754" operator="containsText" text="ander">
      <formula>NOT(ISERROR(SEARCH("ander",H101)))</formula>
    </cfRule>
    <cfRule type="beginsWith" dxfId="3019" priority="755" operator="beginsWith" text="2x ◙">
      <formula>LEFT(H101,LEN("2x ◙"))="2x ◙"</formula>
    </cfRule>
    <cfRule type="beginsWith" dxfId="3018" priority="756" operator="beginsWith" text="1x ◙">
      <formula>LEFT(H101,LEN("1x ◙"))="1x ◙"</formula>
    </cfRule>
    <cfRule type="beginsWith" dxfId="3017" priority="757" operator="beginsWith" text="?">
      <formula>LEFT(H101,LEN("?"))="?"</formula>
    </cfRule>
    <cfRule type="containsText" dxfId="3016" priority="758" operator="containsText" text="P.">
      <formula>NOT(ISERROR(SEARCH("P.",H101)))</formula>
    </cfRule>
    <cfRule type="containsText" dxfId="3015" priority="759" stopIfTrue="1" operator="containsText" text="◙">
      <formula>NOT(ISERROR(SEARCH("◙",H101)))</formula>
    </cfRule>
    <cfRule type="containsText" dxfId="3014" priority="760" operator="containsText" text="ander">
      <formula>NOT(ISERROR(SEARCH("ander",H101)))</formula>
    </cfRule>
    <cfRule type="containsText" dxfId="3013" priority="761" stopIfTrue="1" operator="containsText" text="o">
      <formula>NOT(ISERROR(SEARCH("o",H101)))</formula>
    </cfRule>
  </conditionalFormatting>
  <conditionalFormatting sqref="H101 H103:H104 H131:H132 H138 H145:H146 H163">
    <cfRule type="containsText" dxfId="3012" priority="751" stopIfTrue="1" operator="containsText" text="slecht">
      <formula>NOT(ISERROR(SEARCH("slecht",H101)))</formula>
    </cfRule>
  </conditionalFormatting>
  <conditionalFormatting sqref="H101:H104 H129:H134 H136:H139 H142:H147 H162:H163 H179">
    <cfRule type="containsText" dxfId="3011" priority="768" stopIfTrue="1" operator="containsText" text="slecht">
      <formula>NOT(ISERROR(SEARCH("slecht",H101)))</formula>
    </cfRule>
  </conditionalFormatting>
  <conditionalFormatting sqref="H108">
    <cfRule type="containsText" dxfId="3010" priority="703" operator="containsText" text="P.">
      <formula>NOT(ISERROR(SEARCH("P.",H108)))</formula>
    </cfRule>
    <cfRule type="containsText" dxfId="3009" priority="704" stopIfTrue="1" operator="containsText" text="◙">
      <formula>NOT(ISERROR(SEARCH("◙",H108)))</formula>
    </cfRule>
    <cfRule type="containsText" dxfId="3008" priority="705" operator="containsText" text="ander">
      <formula>NOT(ISERROR(SEARCH("ander",H108)))</formula>
    </cfRule>
    <cfRule type="beginsWith" dxfId="3007" priority="706" operator="beginsWith" text="2x ◙">
      <formula>LEFT(H108,LEN("2x ◙"))="2x ◙"</formula>
    </cfRule>
    <cfRule type="beginsWith" dxfId="3006" priority="707" operator="beginsWith" text="1x ◙">
      <formula>LEFT(H108,LEN("1x ◙"))="1x ◙"</formula>
    </cfRule>
    <cfRule type="beginsWith" dxfId="3005" priority="708" operator="beginsWith" text="?">
      <formula>LEFT(H108,LEN("?"))="?"</formula>
    </cfRule>
    <cfRule type="containsText" dxfId="3004" priority="709" operator="containsText" text="P.">
      <formula>NOT(ISERROR(SEARCH("P.",H108)))</formula>
    </cfRule>
    <cfRule type="containsText" dxfId="3003" priority="710" stopIfTrue="1" operator="containsText" text="◙">
      <formula>NOT(ISERROR(SEARCH("◙",H108)))</formula>
    </cfRule>
    <cfRule type="containsText" dxfId="3002" priority="711" operator="containsText" text="ander">
      <formula>NOT(ISERROR(SEARCH("ander",H108)))</formula>
    </cfRule>
    <cfRule type="containsText" dxfId="3001" priority="712" stopIfTrue="1" operator="containsText" text="o">
      <formula>NOT(ISERROR(SEARCH("o",H108)))</formula>
    </cfRule>
    <cfRule type="containsText" dxfId="3000" priority="713" operator="containsText" text="P.">
      <formula>NOT(ISERROR(SEARCH("P.",H108)))</formula>
    </cfRule>
    <cfRule type="containsText" dxfId="2999" priority="714" stopIfTrue="1" operator="containsText" text="◙">
      <formula>NOT(ISERROR(SEARCH("◙",H108)))</formula>
    </cfRule>
    <cfRule type="containsText" dxfId="2998" priority="715" operator="containsText" text="ander">
      <formula>NOT(ISERROR(SEARCH("ander",H108)))</formula>
    </cfRule>
    <cfRule type="beginsWith" dxfId="2997" priority="716" operator="beginsWith" text="2x ◙">
      <formula>LEFT(H108,LEN("2x ◙"))="2x ◙"</formula>
    </cfRule>
    <cfRule type="beginsWith" dxfId="2996" priority="717" operator="beginsWith" text="1x ◙">
      <formula>LEFT(H108,LEN("1x ◙"))="1x ◙"</formula>
    </cfRule>
    <cfRule type="beginsWith" dxfId="2995" priority="718" operator="beginsWith" text="?">
      <formula>LEFT(H108,LEN("?"))="?"</formula>
    </cfRule>
  </conditionalFormatting>
  <conditionalFormatting sqref="H108:H109">
    <cfRule type="containsText" dxfId="2994" priority="719" stopIfTrue="1" operator="containsText" text="slecht">
      <formula>NOT(ISERROR(SEARCH("slecht",H108)))</formula>
    </cfRule>
  </conditionalFormatting>
  <conditionalFormatting sqref="H114">
    <cfRule type="containsText" dxfId="2993" priority="665" operator="containsText" text="P.">
      <formula>NOT(ISERROR(SEARCH("P.",H114)))</formula>
    </cfRule>
    <cfRule type="containsText" dxfId="2992" priority="666" stopIfTrue="1" operator="containsText" text="◙">
      <formula>NOT(ISERROR(SEARCH("◙",H114)))</formula>
    </cfRule>
    <cfRule type="containsText" dxfId="2991" priority="667" operator="containsText" text="ander">
      <formula>NOT(ISERROR(SEARCH("ander",H114)))</formula>
    </cfRule>
    <cfRule type="beginsWith" dxfId="2990" priority="668" operator="beginsWith" text="2x ◙">
      <formula>LEFT(H114,LEN("2x ◙"))="2x ◙"</formula>
    </cfRule>
    <cfRule type="beginsWith" dxfId="2989" priority="669" operator="beginsWith" text="1x ◙">
      <formula>LEFT(H114,LEN("1x ◙"))="1x ◙"</formula>
    </cfRule>
    <cfRule type="beginsWith" dxfId="2988" priority="670" operator="beginsWith" text="?">
      <formula>LEFT(H114,LEN("?"))="?"</formula>
    </cfRule>
    <cfRule type="containsText" dxfId="2987" priority="671" operator="containsText" text="P.">
      <formula>NOT(ISERROR(SEARCH("P.",H114)))</formula>
    </cfRule>
    <cfRule type="containsText" dxfId="2986" priority="672" stopIfTrue="1" operator="containsText" text="◙">
      <formula>NOT(ISERROR(SEARCH("◙",H114)))</formula>
    </cfRule>
    <cfRule type="containsText" dxfId="2985" priority="673" operator="containsText" text="ander">
      <formula>NOT(ISERROR(SEARCH("ander",H114)))</formula>
    </cfRule>
    <cfRule type="containsText" dxfId="2984" priority="674" stopIfTrue="1" operator="containsText" text="o">
      <formula>NOT(ISERROR(SEARCH("o",H114)))</formula>
    </cfRule>
    <cfRule type="containsText" dxfId="2983" priority="675" operator="containsText" text="P.">
      <formula>NOT(ISERROR(SEARCH("P.",H114)))</formula>
    </cfRule>
    <cfRule type="containsText" dxfId="2982" priority="676" stopIfTrue="1" operator="containsText" text="◙">
      <formula>NOT(ISERROR(SEARCH("◙",H114)))</formula>
    </cfRule>
    <cfRule type="containsText" dxfId="2981" priority="677" operator="containsText" text="ander">
      <formula>NOT(ISERROR(SEARCH("ander",H114)))</formula>
    </cfRule>
    <cfRule type="beginsWith" dxfId="2980" priority="678" operator="beginsWith" text="2x ◙">
      <formula>LEFT(H114,LEN("2x ◙"))="2x ◙"</formula>
    </cfRule>
    <cfRule type="beginsWith" dxfId="2979" priority="679" operator="beginsWith" text="1x ◙">
      <formula>LEFT(H114,LEN("1x ◙"))="1x ◙"</formula>
    </cfRule>
    <cfRule type="beginsWith" dxfId="2978" priority="680" operator="beginsWith" text="?">
      <formula>LEFT(H114,LEN("?"))="?"</formula>
    </cfRule>
    <cfRule type="containsText" dxfId="2977" priority="681" stopIfTrue="1" operator="containsText" text="slecht">
      <formula>NOT(ISERROR(SEARCH("slecht",H114)))</formula>
    </cfRule>
  </conditionalFormatting>
  <conditionalFormatting sqref="H127">
    <cfRule type="containsText" dxfId="2976" priority="604" operator="containsText" text="P.">
      <formula>NOT(ISERROR(SEARCH("P.",H127)))</formula>
    </cfRule>
    <cfRule type="containsText" dxfId="2975" priority="605" stopIfTrue="1" operator="containsText" text="◙">
      <formula>NOT(ISERROR(SEARCH("◙",H127)))</formula>
    </cfRule>
    <cfRule type="containsText" dxfId="2974" priority="606" operator="containsText" text="ander">
      <formula>NOT(ISERROR(SEARCH("ander",H127)))</formula>
    </cfRule>
    <cfRule type="containsText" dxfId="2973" priority="607" stopIfTrue="1" operator="containsText" text="o">
      <formula>NOT(ISERROR(SEARCH("o",H127)))</formula>
    </cfRule>
    <cfRule type="containsText" dxfId="2972" priority="608" operator="containsText" text="P.">
      <formula>NOT(ISERROR(SEARCH("P.",H127)))</formula>
    </cfRule>
    <cfRule type="containsText" dxfId="2971" priority="609" stopIfTrue="1" operator="containsText" text="◙">
      <formula>NOT(ISERROR(SEARCH("◙",H127)))</formula>
    </cfRule>
    <cfRule type="containsText" dxfId="2970" priority="610" operator="containsText" text="ander">
      <formula>NOT(ISERROR(SEARCH("ander",H127)))</formula>
    </cfRule>
    <cfRule type="beginsWith" dxfId="2969" priority="611" operator="beginsWith" text="2x ◙">
      <formula>LEFT(H127,LEN("2x ◙"))="2x ◙"</formula>
    </cfRule>
    <cfRule type="beginsWith" dxfId="2968" priority="612" operator="beginsWith" text="1x ◙">
      <formula>LEFT(H127,LEN("1x ◙"))="1x ◙"</formula>
    </cfRule>
    <cfRule type="beginsWith" dxfId="2967" priority="613" operator="beginsWith" text="?">
      <formula>LEFT(H127,LEN("?"))="?"</formula>
    </cfRule>
    <cfRule type="containsText" dxfId="2966" priority="614" stopIfTrue="1" operator="containsText" text="slecht">
      <formula>NOT(ISERROR(SEARCH("slecht",H127)))</formula>
    </cfRule>
  </conditionalFormatting>
  <conditionalFormatting sqref="H127:H128">
    <cfRule type="containsText" dxfId="2965" priority="590" operator="containsText" text="P.">
      <formula>NOT(ISERROR(SEARCH("P.",H127)))</formula>
    </cfRule>
    <cfRule type="containsText" dxfId="2964" priority="591" stopIfTrue="1" operator="containsText" text="◙">
      <formula>NOT(ISERROR(SEARCH("◙",H127)))</formula>
    </cfRule>
    <cfRule type="containsText" dxfId="2963" priority="592" operator="containsText" text="ander">
      <formula>NOT(ISERROR(SEARCH("ander",H127)))</formula>
    </cfRule>
    <cfRule type="beginsWith" dxfId="2962" priority="593" operator="beginsWith" text="2x ◙">
      <formula>LEFT(H127,LEN("2x ◙"))="2x ◙"</formula>
    </cfRule>
    <cfRule type="beginsWith" dxfId="2961" priority="594" operator="beginsWith" text="1x ◙">
      <formula>LEFT(H127,LEN("1x ◙"))="1x ◙"</formula>
    </cfRule>
    <cfRule type="beginsWith" dxfId="2960" priority="595" operator="beginsWith" text="?">
      <formula>LEFT(H127,LEN("?"))="?"</formula>
    </cfRule>
  </conditionalFormatting>
  <conditionalFormatting sqref="H128">
    <cfRule type="containsText" dxfId="2959" priority="580" operator="containsText" text="P.">
      <formula>NOT(ISERROR(SEARCH("P.",H128)))</formula>
    </cfRule>
    <cfRule type="containsText" dxfId="2958" priority="581" stopIfTrue="1" operator="containsText" text="◙">
      <formula>NOT(ISERROR(SEARCH("◙",H128)))</formula>
    </cfRule>
    <cfRule type="containsText" dxfId="2957" priority="582" operator="containsText" text="ander">
      <formula>NOT(ISERROR(SEARCH("ander",H128)))</formula>
    </cfRule>
    <cfRule type="beginsWith" dxfId="2956" priority="583" operator="beginsWith" text="2x ◙">
      <formula>LEFT(H128,LEN("2x ◙"))="2x ◙"</formula>
    </cfRule>
    <cfRule type="beginsWith" dxfId="2955" priority="584" operator="beginsWith" text="1x ◙">
      <formula>LEFT(H128,LEN("1x ◙"))="1x ◙"</formula>
    </cfRule>
    <cfRule type="beginsWith" dxfId="2954" priority="585" operator="beginsWith" text="?">
      <formula>LEFT(H128,LEN("?"))="?"</formula>
    </cfRule>
    <cfRule type="containsText" dxfId="2953" priority="586" operator="containsText" text="P.">
      <formula>NOT(ISERROR(SEARCH("P.",H128)))</formula>
    </cfRule>
    <cfRule type="containsText" dxfId="2952" priority="587" stopIfTrue="1" operator="containsText" text="◙">
      <formula>NOT(ISERROR(SEARCH("◙",H128)))</formula>
    </cfRule>
    <cfRule type="containsText" dxfId="2951" priority="588" operator="containsText" text="ander">
      <formula>NOT(ISERROR(SEARCH("ander",H128)))</formula>
    </cfRule>
    <cfRule type="containsText" dxfId="2950" priority="589" stopIfTrue="1" operator="containsText" text="o">
      <formula>NOT(ISERROR(SEARCH("o",H128)))</formula>
    </cfRule>
    <cfRule type="containsText" dxfId="2949" priority="596" stopIfTrue="1" operator="containsText" text="slecht">
      <formula>NOT(ISERROR(SEARCH("slecht",H128)))</formula>
    </cfRule>
  </conditionalFormatting>
  <conditionalFormatting sqref="H140">
    <cfRule type="containsText" dxfId="2948" priority="522" operator="containsText" text="P.">
      <formula>NOT(ISERROR(SEARCH("P.",H140)))</formula>
    </cfRule>
    <cfRule type="containsText" dxfId="2947" priority="523" stopIfTrue="1" operator="containsText" text="◙">
      <formula>NOT(ISERROR(SEARCH("◙",H140)))</formula>
    </cfRule>
    <cfRule type="containsText" dxfId="2946" priority="524" operator="containsText" text="ander">
      <formula>NOT(ISERROR(SEARCH("ander",H140)))</formula>
    </cfRule>
    <cfRule type="beginsWith" dxfId="2945" priority="525" operator="beginsWith" text="2x ◙">
      <formula>LEFT(H140,LEN("2x ◙"))="2x ◙"</formula>
    </cfRule>
    <cfRule type="beginsWith" dxfId="2944" priority="526" operator="beginsWith" text="1x ◙">
      <formula>LEFT(H140,LEN("1x ◙"))="1x ◙"</formula>
    </cfRule>
    <cfRule type="beginsWith" dxfId="2943" priority="527" operator="beginsWith" text="?">
      <formula>LEFT(H140,LEN("?"))="?"</formula>
    </cfRule>
    <cfRule type="containsText" dxfId="2942" priority="528" operator="containsText" text="P.">
      <formula>NOT(ISERROR(SEARCH("P.",H140)))</formula>
    </cfRule>
    <cfRule type="containsText" dxfId="2941" priority="529" stopIfTrue="1" operator="containsText" text="◙">
      <formula>NOT(ISERROR(SEARCH("◙",H140)))</formula>
    </cfRule>
    <cfRule type="containsText" dxfId="2940" priority="530" operator="containsText" text="ander">
      <formula>NOT(ISERROR(SEARCH("ander",H140)))</formula>
    </cfRule>
    <cfRule type="containsText" dxfId="2939" priority="531" stopIfTrue="1" operator="containsText" text="o">
      <formula>NOT(ISERROR(SEARCH("o",H140)))</formula>
    </cfRule>
    <cfRule type="containsText" dxfId="2938" priority="532" operator="containsText" text="P.">
      <formula>NOT(ISERROR(SEARCH("P.",H140)))</formula>
    </cfRule>
    <cfRule type="containsText" dxfId="2937" priority="533" stopIfTrue="1" operator="containsText" text="◙">
      <formula>NOT(ISERROR(SEARCH("◙",H140)))</formula>
    </cfRule>
    <cfRule type="containsText" dxfId="2936" priority="534" operator="containsText" text="ander">
      <formula>NOT(ISERROR(SEARCH("ander",H140)))</formula>
    </cfRule>
    <cfRule type="beginsWith" dxfId="2935" priority="535" operator="beginsWith" text="2x ◙">
      <formula>LEFT(H140,LEN("2x ◙"))="2x ◙"</formula>
    </cfRule>
    <cfRule type="beginsWith" dxfId="2934" priority="536" operator="beginsWith" text="1x ◙">
      <formula>LEFT(H140,LEN("1x ◙"))="1x ◙"</formula>
    </cfRule>
    <cfRule type="beginsWith" dxfId="2933" priority="537" operator="beginsWith" text="?">
      <formula>LEFT(H140,LEN("?"))="?"</formula>
    </cfRule>
    <cfRule type="containsText" dxfId="2932" priority="538" stopIfTrue="1" operator="containsText" text="slecht">
      <formula>NOT(ISERROR(SEARCH("slecht",H140)))</formula>
    </cfRule>
  </conditionalFormatting>
  <conditionalFormatting sqref="H179:H180">
    <cfRule type="containsText" dxfId="2931" priority="382" stopIfTrue="1" operator="containsText" text="slecht">
      <formula>NOT(ISERROR(SEARCH("slecht",H179)))</formula>
    </cfRule>
  </conditionalFormatting>
  <conditionalFormatting sqref="H180">
    <cfRule type="containsText" dxfId="2930" priority="372" operator="containsText" text="P.">
      <formula>NOT(ISERROR(SEARCH("P.",H180)))</formula>
    </cfRule>
    <cfRule type="containsText" dxfId="2929" priority="373" stopIfTrue="1" operator="containsText" text="◙">
      <formula>NOT(ISERROR(SEARCH("◙",H180)))</formula>
    </cfRule>
    <cfRule type="containsText" dxfId="2928" priority="374" operator="containsText" text="ander">
      <formula>NOT(ISERROR(SEARCH("ander",H180)))</formula>
    </cfRule>
    <cfRule type="containsText" dxfId="2927" priority="375" stopIfTrue="1" operator="containsText" text="o">
      <formula>NOT(ISERROR(SEARCH("o",H180)))</formula>
    </cfRule>
    <cfRule type="containsText" dxfId="2926" priority="376" operator="containsText" text="P.">
      <formula>NOT(ISERROR(SEARCH("P.",H180)))</formula>
    </cfRule>
    <cfRule type="containsText" dxfId="2925" priority="377" stopIfTrue="1" operator="containsText" text="◙">
      <formula>NOT(ISERROR(SEARCH("◙",H180)))</formula>
    </cfRule>
    <cfRule type="containsText" dxfId="2924" priority="378" operator="containsText" text="ander">
      <formula>NOT(ISERROR(SEARCH("ander",H180)))</formula>
    </cfRule>
    <cfRule type="beginsWith" dxfId="2923" priority="379" operator="beginsWith" text="2x ◙">
      <formula>LEFT(H180,LEN("2x ◙"))="2x ◙"</formula>
    </cfRule>
    <cfRule type="beginsWith" dxfId="2922" priority="380" operator="beginsWith" text="1x ◙">
      <formula>LEFT(H180,LEN("1x ◙"))="1x ◙"</formula>
    </cfRule>
    <cfRule type="beginsWith" dxfId="2921" priority="381" operator="beginsWith" text="?">
      <formula>LEFT(H180,LEN("?"))="?"</formula>
    </cfRule>
  </conditionalFormatting>
  <conditionalFormatting sqref="H180:H181">
    <cfRule type="containsText" dxfId="2920" priority="358" operator="containsText" text="P.">
      <formula>NOT(ISERROR(SEARCH("P.",H180)))</formula>
    </cfRule>
    <cfRule type="containsText" dxfId="2919" priority="359" stopIfTrue="1" operator="containsText" text="◙">
      <formula>NOT(ISERROR(SEARCH("◙",H180)))</formula>
    </cfRule>
    <cfRule type="containsText" dxfId="2918" priority="360" operator="containsText" text="ander">
      <formula>NOT(ISERROR(SEARCH("ander",H180)))</formula>
    </cfRule>
    <cfRule type="beginsWith" dxfId="2917" priority="361" operator="beginsWith" text="2x ◙">
      <formula>LEFT(H180,LEN("2x ◙"))="2x ◙"</formula>
    </cfRule>
    <cfRule type="beginsWith" dxfId="2916" priority="362" operator="beginsWith" text="1x ◙">
      <formula>LEFT(H180,LEN("1x ◙"))="1x ◙"</formula>
    </cfRule>
    <cfRule type="beginsWith" dxfId="2915" priority="363" operator="beginsWith" text="?">
      <formula>LEFT(H180,LEN("?"))="?"</formula>
    </cfRule>
  </conditionalFormatting>
  <conditionalFormatting sqref="H181">
    <cfRule type="containsText" dxfId="2914" priority="348" operator="containsText" text="P.">
      <formula>NOT(ISERROR(SEARCH("P.",H181)))</formula>
    </cfRule>
    <cfRule type="containsText" dxfId="2913" priority="349" stopIfTrue="1" operator="containsText" text="◙">
      <formula>NOT(ISERROR(SEARCH("◙",H181)))</formula>
    </cfRule>
    <cfRule type="containsText" dxfId="2912" priority="350" operator="containsText" text="ander">
      <formula>NOT(ISERROR(SEARCH("ander",H181)))</formula>
    </cfRule>
    <cfRule type="beginsWith" dxfId="2911" priority="351" operator="beginsWith" text="2x ◙">
      <formula>LEFT(H181,LEN("2x ◙"))="2x ◙"</formula>
    </cfRule>
    <cfRule type="beginsWith" dxfId="2910" priority="352" operator="beginsWith" text="1x ◙">
      <formula>LEFT(H181,LEN("1x ◙"))="1x ◙"</formula>
    </cfRule>
    <cfRule type="beginsWith" dxfId="2909" priority="353" operator="beginsWith" text="?">
      <formula>LEFT(H181,LEN("?"))="?"</formula>
    </cfRule>
    <cfRule type="containsText" dxfId="2908" priority="354" operator="containsText" text="P.">
      <formula>NOT(ISERROR(SEARCH("P.",H181)))</formula>
    </cfRule>
    <cfRule type="containsText" dxfId="2907" priority="355" stopIfTrue="1" operator="containsText" text="◙">
      <formula>NOT(ISERROR(SEARCH("◙",H181)))</formula>
    </cfRule>
    <cfRule type="containsText" dxfId="2906" priority="356" operator="containsText" text="ander">
      <formula>NOT(ISERROR(SEARCH("ander",H181)))</formula>
    </cfRule>
    <cfRule type="containsText" dxfId="2905" priority="357" stopIfTrue="1" operator="containsText" text="o">
      <formula>NOT(ISERROR(SEARCH("o",H181)))</formula>
    </cfRule>
  </conditionalFormatting>
  <conditionalFormatting sqref="H181:H182">
    <cfRule type="containsText" dxfId="2904" priority="364" stopIfTrue="1" operator="containsText" text="slecht">
      <formula>NOT(ISERROR(SEARCH("slecht",H181)))</formula>
    </cfRule>
  </conditionalFormatting>
  <conditionalFormatting sqref="H186">
    <cfRule type="containsText" dxfId="2903" priority="310" operator="containsText" text="P.">
      <formula>NOT(ISERROR(SEARCH("P.",H186)))</formula>
    </cfRule>
    <cfRule type="containsText" dxfId="2902" priority="311" stopIfTrue="1" operator="containsText" text="◙">
      <formula>NOT(ISERROR(SEARCH("◙",H186)))</formula>
    </cfRule>
    <cfRule type="containsText" dxfId="2901" priority="312" operator="containsText" text="ander">
      <formula>NOT(ISERROR(SEARCH("ander",H186)))</formula>
    </cfRule>
    <cfRule type="beginsWith" dxfId="2900" priority="313" operator="beginsWith" text="2x ◙">
      <formula>LEFT(H186,LEN("2x ◙"))="2x ◙"</formula>
    </cfRule>
    <cfRule type="beginsWith" dxfId="2899" priority="314" operator="beginsWith" text="1x ◙">
      <formula>LEFT(H186,LEN("1x ◙"))="1x ◙"</formula>
    </cfRule>
    <cfRule type="beginsWith" dxfId="2898" priority="315" operator="beginsWith" text="?">
      <formula>LEFT(H186,LEN("?"))="?"</formula>
    </cfRule>
    <cfRule type="containsText" dxfId="2897" priority="316" operator="containsText" text="P.">
      <formula>NOT(ISERROR(SEARCH("P.",H186)))</formula>
    </cfRule>
    <cfRule type="containsText" dxfId="2896" priority="317" stopIfTrue="1" operator="containsText" text="◙">
      <formula>NOT(ISERROR(SEARCH("◙",H186)))</formula>
    </cfRule>
    <cfRule type="containsText" dxfId="2895" priority="318" operator="containsText" text="ander">
      <formula>NOT(ISERROR(SEARCH("ander",H186)))</formula>
    </cfRule>
    <cfRule type="containsText" dxfId="2894" priority="319" stopIfTrue="1" operator="containsText" text="o">
      <formula>NOT(ISERROR(SEARCH("o",H186)))</formula>
    </cfRule>
    <cfRule type="containsText" dxfId="2893" priority="320" operator="containsText" text="P.">
      <formula>NOT(ISERROR(SEARCH("P.",H186)))</formula>
    </cfRule>
    <cfRule type="containsText" dxfId="2892" priority="321" stopIfTrue="1" operator="containsText" text="◙">
      <formula>NOT(ISERROR(SEARCH("◙",H186)))</formula>
    </cfRule>
    <cfRule type="containsText" dxfId="2891" priority="322" operator="containsText" text="ander">
      <formula>NOT(ISERROR(SEARCH("ander",H186)))</formula>
    </cfRule>
    <cfRule type="beginsWith" dxfId="2890" priority="323" operator="beginsWith" text="2x ◙">
      <formula>LEFT(H186,LEN("2x ◙"))="2x ◙"</formula>
    </cfRule>
    <cfRule type="beginsWith" dxfId="2889" priority="324" operator="beginsWith" text="1x ◙">
      <formula>LEFT(H186,LEN("1x ◙"))="1x ◙"</formula>
    </cfRule>
    <cfRule type="beginsWith" dxfId="2888" priority="325" operator="beginsWith" text="?">
      <formula>LEFT(H186,LEN("?"))="?"</formula>
    </cfRule>
  </conditionalFormatting>
  <conditionalFormatting sqref="H186:H187">
    <cfRule type="containsText" dxfId="2887" priority="326" stopIfTrue="1" operator="containsText" text="slecht">
      <formula>NOT(ISERROR(SEARCH("slecht",H186)))</formula>
    </cfRule>
  </conditionalFormatting>
  <conditionalFormatting sqref="H204">
    <cfRule type="containsText" dxfId="2886" priority="214" stopIfTrue="1" operator="containsText" text="slecht">
      <formula>NOT(ISERROR(SEARCH("slecht",H204)))</formula>
    </cfRule>
    <cfRule type="containsText" dxfId="2885" priority="215" operator="containsText" text="P.">
      <formula>NOT(ISERROR(SEARCH("P.",H204)))</formula>
    </cfRule>
    <cfRule type="containsText" dxfId="2884" priority="216" stopIfTrue="1" operator="containsText" text="◙">
      <formula>NOT(ISERROR(SEARCH("◙",H204)))</formula>
    </cfRule>
    <cfRule type="containsText" dxfId="2883" priority="217" operator="containsText" text="ander">
      <formula>NOT(ISERROR(SEARCH("ander",H204)))</formula>
    </cfRule>
    <cfRule type="beginsWith" dxfId="2882" priority="218" operator="beginsWith" text="2x ◙">
      <formula>LEFT(H204,LEN("2x ◙"))="2x ◙"</formula>
    </cfRule>
    <cfRule type="beginsWith" dxfId="2881" priority="219" operator="beginsWith" text="1x ◙">
      <formula>LEFT(H204,LEN("1x ◙"))="1x ◙"</formula>
    </cfRule>
    <cfRule type="beginsWith" dxfId="2880" priority="220" operator="beginsWith" text="?">
      <formula>LEFT(H204,LEN("?"))="?"</formula>
    </cfRule>
    <cfRule type="containsText" dxfId="2879" priority="221" operator="containsText" text="P.">
      <formula>NOT(ISERROR(SEARCH("P.",H204)))</formula>
    </cfRule>
    <cfRule type="containsText" dxfId="2878" priority="222" stopIfTrue="1" operator="containsText" text="◙">
      <formula>NOT(ISERROR(SEARCH("◙",H204)))</formula>
    </cfRule>
    <cfRule type="containsText" dxfId="2877" priority="223" operator="containsText" text="ander">
      <formula>NOT(ISERROR(SEARCH("ander",H204)))</formula>
    </cfRule>
    <cfRule type="containsText" dxfId="2876" priority="224" stopIfTrue="1" operator="containsText" text="o">
      <formula>NOT(ISERROR(SEARCH("o",H204)))</formula>
    </cfRule>
    <cfRule type="containsText" dxfId="2875" priority="225" operator="containsText" text="P.">
      <formula>NOT(ISERROR(SEARCH("P.",H204)))</formula>
    </cfRule>
    <cfRule type="containsText" dxfId="2874" priority="226" stopIfTrue="1" operator="containsText" text="◙">
      <formula>NOT(ISERROR(SEARCH("◙",H204)))</formula>
    </cfRule>
    <cfRule type="containsText" dxfId="2873" priority="227" operator="containsText" text="ander">
      <formula>NOT(ISERROR(SEARCH("ander",H204)))</formula>
    </cfRule>
    <cfRule type="beginsWith" dxfId="2872" priority="228" operator="beginsWith" text="2x ◙">
      <formula>LEFT(H204,LEN("2x ◙"))="2x ◙"</formula>
    </cfRule>
    <cfRule type="beginsWith" dxfId="2871" priority="229" operator="beginsWith" text="1x ◙">
      <formula>LEFT(H204,LEN("1x ◙"))="1x ◙"</formula>
    </cfRule>
    <cfRule type="beginsWith" dxfId="2870" priority="230" operator="beginsWith" text="?">
      <formula>LEFT(H204,LEN("?"))="?"</formula>
    </cfRule>
  </conditionalFormatting>
  <conditionalFormatting sqref="H204:H205">
    <cfRule type="containsText" dxfId="2869" priority="231" stopIfTrue="1" operator="containsText" text="slecht">
      <formula>NOT(ISERROR(SEARCH("slecht",H204)))</formula>
    </cfRule>
  </conditionalFormatting>
  <conditionalFormatting sqref="H205">
    <cfRule type="containsText" dxfId="2868" priority="233" operator="containsText" text="P.">
      <formula>NOT(ISERROR(SEARCH("P.",H205)))</formula>
    </cfRule>
    <cfRule type="containsText" dxfId="2867" priority="234" stopIfTrue="1" operator="containsText" text="◙">
      <formula>NOT(ISERROR(SEARCH("◙",H205)))</formula>
    </cfRule>
    <cfRule type="containsText" dxfId="2866" priority="235" operator="containsText" text="ander">
      <formula>NOT(ISERROR(SEARCH("ander",H205)))</formula>
    </cfRule>
    <cfRule type="beginsWith" dxfId="2865" priority="236" operator="beginsWith" text="2x ◙">
      <formula>LEFT(H205,LEN("2x ◙"))="2x ◙"</formula>
    </cfRule>
    <cfRule type="beginsWith" dxfId="2864" priority="237" operator="beginsWith" text="1x ◙">
      <formula>LEFT(H205,LEN("1x ◙"))="1x ◙"</formula>
    </cfRule>
    <cfRule type="beginsWith" dxfId="2863" priority="238" operator="beginsWith" text="?">
      <formula>LEFT(H205,LEN("?"))="?"</formula>
    </cfRule>
    <cfRule type="containsText" dxfId="2862" priority="239" operator="containsText" text="P.">
      <formula>NOT(ISERROR(SEARCH("P.",H205)))</formula>
    </cfRule>
    <cfRule type="containsText" dxfId="2861" priority="240" stopIfTrue="1" operator="containsText" text="◙">
      <formula>NOT(ISERROR(SEARCH("◙",H205)))</formula>
    </cfRule>
    <cfRule type="containsText" dxfId="2860" priority="241" operator="containsText" text="ander">
      <formula>NOT(ISERROR(SEARCH("ander",H205)))</formula>
    </cfRule>
    <cfRule type="containsText" dxfId="2859" priority="242" stopIfTrue="1" operator="containsText" text="o">
      <formula>NOT(ISERROR(SEARCH("o",H205)))</formula>
    </cfRule>
    <cfRule type="containsText" dxfId="2858" priority="243" operator="containsText" text="P.">
      <formula>NOT(ISERROR(SEARCH("P.",H205)))</formula>
    </cfRule>
    <cfRule type="containsText" dxfId="2857" priority="244" stopIfTrue="1" operator="containsText" text="◙">
      <formula>NOT(ISERROR(SEARCH("◙",H205)))</formula>
    </cfRule>
    <cfRule type="containsText" dxfId="2856" priority="245" operator="containsText" text="ander">
      <formula>NOT(ISERROR(SEARCH("ander",H205)))</formula>
    </cfRule>
    <cfRule type="beginsWith" dxfId="2855" priority="246" operator="beginsWith" text="2x ◙">
      <formula>LEFT(H205,LEN("2x ◙"))="2x ◙"</formula>
    </cfRule>
    <cfRule type="beginsWith" dxfId="2854" priority="247" operator="beginsWith" text="1x ◙">
      <formula>LEFT(H205,LEN("1x ◙"))="1x ◙"</formula>
    </cfRule>
    <cfRule type="beginsWith" dxfId="2853" priority="248" operator="beginsWith" text="?">
      <formula>LEFT(H205,LEN("?"))="?"</formula>
    </cfRule>
    <cfRule type="containsText" dxfId="2852" priority="249" stopIfTrue="1" operator="containsText" text="slecht">
      <formula>NOT(ISERROR(SEARCH("slecht",H205)))</formula>
    </cfRule>
  </conditionalFormatting>
  <conditionalFormatting sqref="H206">
    <cfRule type="containsText" dxfId="2851" priority="196" stopIfTrue="1" operator="containsText" text="slecht">
      <formula>NOT(ISERROR(SEARCH("slecht",H206)))</formula>
    </cfRule>
    <cfRule type="containsText" dxfId="2850" priority="197" operator="containsText" text="P.">
      <formula>NOT(ISERROR(SEARCH("P.",H206)))</formula>
    </cfRule>
    <cfRule type="containsText" dxfId="2849" priority="198" stopIfTrue="1" operator="containsText" text="◙">
      <formula>NOT(ISERROR(SEARCH("◙",H206)))</formula>
    </cfRule>
    <cfRule type="containsText" dxfId="2848" priority="199" operator="containsText" text="ander">
      <formula>NOT(ISERROR(SEARCH("ander",H206)))</formula>
    </cfRule>
    <cfRule type="beginsWith" dxfId="2847" priority="200" operator="beginsWith" text="2x ◙">
      <formula>LEFT(H206,LEN("2x ◙"))="2x ◙"</formula>
    </cfRule>
    <cfRule type="beginsWith" dxfId="2846" priority="201" operator="beginsWith" text="1x ◙">
      <formula>LEFT(H206,LEN("1x ◙"))="1x ◙"</formula>
    </cfRule>
    <cfRule type="beginsWith" dxfId="2845" priority="202" operator="beginsWith" text="?">
      <formula>LEFT(H206,LEN("?"))="?"</formula>
    </cfRule>
    <cfRule type="containsText" dxfId="2844" priority="203" operator="containsText" text="P.">
      <formula>NOT(ISERROR(SEARCH("P.",H206)))</formula>
    </cfRule>
    <cfRule type="containsText" dxfId="2843" priority="204" stopIfTrue="1" operator="containsText" text="◙">
      <formula>NOT(ISERROR(SEARCH("◙",H206)))</formula>
    </cfRule>
    <cfRule type="containsText" dxfId="2842" priority="205" operator="containsText" text="ander">
      <formula>NOT(ISERROR(SEARCH("ander",H206)))</formula>
    </cfRule>
    <cfRule type="containsText" dxfId="2841" priority="206" stopIfTrue="1" operator="containsText" text="o">
      <formula>NOT(ISERROR(SEARCH("o",H206)))</formula>
    </cfRule>
    <cfRule type="containsText" dxfId="2840" priority="207" operator="containsText" text="P.">
      <formula>NOT(ISERROR(SEARCH("P.",H206)))</formula>
    </cfRule>
    <cfRule type="containsText" dxfId="2839" priority="208" stopIfTrue="1" operator="containsText" text="◙">
      <formula>NOT(ISERROR(SEARCH("◙",H206)))</formula>
    </cfRule>
    <cfRule type="containsText" dxfId="2838" priority="209" operator="containsText" text="ander">
      <formula>NOT(ISERROR(SEARCH("ander",H206)))</formula>
    </cfRule>
    <cfRule type="beginsWith" dxfId="2837" priority="210" operator="beginsWith" text="2x ◙">
      <formula>LEFT(H206,LEN("2x ◙"))="2x ◙"</formula>
    </cfRule>
    <cfRule type="beginsWith" dxfId="2836" priority="211" operator="beginsWith" text="1x ◙">
      <formula>LEFT(H206,LEN("1x ◙"))="1x ◙"</formula>
    </cfRule>
    <cfRule type="beginsWith" dxfId="2835" priority="212" operator="beginsWith" text="?">
      <formula>LEFT(H206,LEN("?"))="?"</formula>
    </cfRule>
    <cfRule type="containsText" dxfId="2834" priority="213" stopIfTrue="1" operator="containsText" text="slecht">
      <formula>NOT(ISERROR(SEARCH("slecht",H206)))</formula>
    </cfRule>
  </conditionalFormatting>
  <conditionalFormatting sqref="H230">
    <cfRule type="containsText" dxfId="2833" priority="88" operator="containsText" text="P.">
      <formula>NOT(ISERROR(SEARCH("P.",H230)))</formula>
    </cfRule>
    <cfRule type="containsText" dxfId="2832" priority="89" stopIfTrue="1" operator="containsText" text="◙">
      <formula>NOT(ISERROR(SEARCH("◙",H230)))</formula>
    </cfRule>
    <cfRule type="containsText" dxfId="2831" priority="90" operator="containsText" text="ander">
      <formula>NOT(ISERROR(SEARCH("ander",H230)))</formula>
    </cfRule>
    <cfRule type="beginsWith" dxfId="2830" priority="91" operator="beginsWith" text="2x ◙">
      <formula>LEFT(H230,LEN("2x ◙"))="2x ◙"</formula>
    </cfRule>
    <cfRule type="beginsWith" dxfId="2829" priority="92" operator="beginsWith" text="1x ◙">
      <formula>LEFT(H230,LEN("1x ◙"))="1x ◙"</formula>
    </cfRule>
    <cfRule type="beginsWith" dxfId="2828" priority="93" operator="beginsWith" text="?">
      <formula>LEFT(H230,LEN("?"))="?"</formula>
    </cfRule>
    <cfRule type="containsText" dxfId="2827" priority="94" operator="containsText" text="P.">
      <formula>NOT(ISERROR(SEARCH("P.",H230)))</formula>
    </cfRule>
    <cfRule type="containsText" dxfId="2826" priority="95" stopIfTrue="1" operator="containsText" text="◙">
      <formula>NOT(ISERROR(SEARCH("◙",H230)))</formula>
    </cfRule>
    <cfRule type="containsText" dxfId="2825" priority="96" operator="containsText" text="ander">
      <formula>NOT(ISERROR(SEARCH("ander",H230)))</formula>
    </cfRule>
    <cfRule type="containsText" dxfId="2824" priority="97" stopIfTrue="1" operator="containsText" text="o">
      <formula>NOT(ISERROR(SEARCH("o",H230)))</formula>
    </cfRule>
    <cfRule type="containsText" dxfId="2823" priority="98" operator="containsText" text="P.">
      <formula>NOT(ISERROR(SEARCH("P.",H230)))</formula>
    </cfRule>
    <cfRule type="containsText" dxfId="2822" priority="99" stopIfTrue="1" operator="containsText" text="◙">
      <formula>NOT(ISERROR(SEARCH("◙",H230)))</formula>
    </cfRule>
    <cfRule type="containsText" dxfId="2821" priority="100" operator="containsText" text="ander">
      <formula>NOT(ISERROR(SEARCH("ander",H230)))</formula>
    </cfRule>
    <cfRule type="beginsWith" dxfId="2820" priority="101" operator="beginsWith" text="2x ◙">
      <formula>LEFT(H230,LEN("2x ◙"))="2x ◙"</formula>
    </cfRule>
    <cfRule type="beginsWith" dxfId="2819" priority="102" operator="beginsWith" text="1x ◙">
      <formula>LEFT(H230,LEN("1x ◙"))="1x ◙"</formula>
    </cfRule>
    <cfRule type="beginsWith" dxfId="2818" priority="103" operator="beginsWith" text="?">
      <formula>LEFT(H230,LEN("?"))="?"</formula>
    </cfRule>
    <cfRule type="containsText" dxfId="2817" priority="104" stopIfTrue="1" operator="containsText" text="slecht">
      <formula>NOT(ISERROR(SEARCH("slecht",H230)))</formula>
    </cfRule>
  </conditionalFormatting>
  <conditionalFormatting sqref="H230:H231">
    <cfRule type="containsText" dxfId="2816" priority="86" stopIfTrue="1" operator="containsText" text="slecht">
      <formula>NOT(ISERROR(SEARCH("slecht",H230)))</formula>
    </cfRule>
  </conditionalFormatting>
  <conditionalFormatting sqref="H231">
    <cfRule type="containsText" dxfId="2815" priority="69" stopIfTrue="1" operator="containsText" text="slecht">
      <formula>NOT(ISERROR(SEARCH("slecht",H231)))</formula>
    </cfRule>
    <cfRule type="containsText" dxfId="2814" priority="70" operator="containsText" text="P.">
      <formula>NOT(ISERROR(SEARCH("P.",H231)))</formula>
    </cfRule>
    <cfRule type="containsText" dxfId="2813" priority="71" stopIfTrue="1" operator="containsText" text="◙">
      <formula>NOT(ISERROR(SEARCH("◙",H231)))</formula>
    </cfRule>
    <cfRule type="containsText" dxfId="2812" priority="72" operator="containsText" text="ander">
      <formula>NOT(ISERROR(SEARCH("ander",H231)))</formula>
    </cfRule>
    <cfRule type="beginsWith" dxfId="2811" priority="73" operator="beginsWith" text="2x ◙">
      <formula>LEFT(H231,LEN("2x ◙"))="2x ◙"</formula>
    </cfRule>
    <cfRule type="beginsWith" dxfId="2810" priority="74" operator="beginsWith" text="1x ◙">
      <formula>LEFT(H231,LEN("1x ◙"))="1x ◙"</formula>
    </cfRule>
    <cfRule type="beginsWith" dxfId="2809" priority="75" operator="beginsWith" text="?">
      <formula>LEFT(H231,LEN("?"))="?"</formula>
    </cfRule>
    <cfRule type="containsText" dxfId="2808" priority="76" operator="containsText" text="P.">
      <formula>NOT(ISERROR(SEARCH("P.",H231)))</formula>
    </cfRule>
    <cfRule type="containsText" dxfId="2807" priority="77" stopIfTrue="1" operator="containsText" text="◙">
      <formula>NOT(ISERROR(SEARCH("◙",H231)))</formula>
    </cfRule>
    <cfRule type="containsText" dxfId="2806" priority="78" operator="containsText" text="ander">
      <formula>NOT(ISERROR(SEARCH("ander",H231)))</formula>
    </cfRule>
    <cfRule type="containsText" dxfId="2805" priority="79" stopIfTrue="1" operator="containsText" text="o">
      <formula>NOT(ISERROR(SEARCH("o",H231)))</formula>
    </cfRule>
    <cfRule type="containsText" dxfId="2804" priority="80" operator="containsText" text="P.">
      <formula>NOT(ISERROR(SEARCH("P.",H231)))</formula>
    </cfRule>
    <cfRule type="containsText" dxfId="2803" priority="81" stopIfTrue="1" operator="containsText" text="◙">
      <formula>NOT(ISERROR(SEARCH("◙",H231)))</formula>
    </cfRule>
    <cfRule type="containsText" dxfId="2802" priority="82" operator="containsText" text="ander">
      <formula>NOT(ISERROR(SEARCH("ander",H231)))</formula>
    </cfRule>
    <cfRule type="beginsWith" dxfId="2801" priority="83" operator="beginsWith" text="2x ◙">
      <formula>LEFT(H231,LEN("2x ◙"))="2x ◙"</formula>
    </cfRule>
    <cfRule type="beginsWith" dxfId="2800" priority="84" operator="beginsWith" text="1x ◙">
      <formula>LEFT(H231,LEN("1x ◙"))="1x ◙"</formula>
    </cfRule>
    <cfRule type="beginsWith" dxfId="2799" priority="85" operator="beginsWith" text="?">
      <formula>LEFT(H231,LEN("?"))="?"</formula>
    </cfRule>
  </conditionalFormatting>
  <conditionalFormatting sqref="H242">
    <cfRule type="containsText" dxfId="2798" priority="13" operator="containsText" text="P.">
      <formula>NOT(ISERROR(SEARCH("P.",H242)))</formula>
    </cfRule>
    <cfRule type="containsText" dxfId="2797" priority="14" stopIfTrue="1" operator="containsText" text="◙">
      <formula>NOT(ISERROR(SEARCH("◙",H242)))</formula>
    </cfRule>
    <cfRule type="containsText" dxfId="2796" priority="15" operator="containsText" text="ander">
      <formula>NOT(ISERROR(SEARCH("ander",H242)))</formula>
    </cfRule>
    <cfRule type="beginsWith" dxfId="2795" priority="16" operator="beginsWith" text="2x ◙">
      <formula>LEFT(H242,LEN("2x ◙"))="2x ◙"</formula>
    </cfRule>
    <cfRule type="beginsWith" dxfId="2794" priority="17" operator="beginsWith" text="1x ◙">
      <formula>LEFT(H242,LEN("1x ◙"))="1x ◙"</formula>
    </cfRule>
    <cfRule type="beginsWith" dxfId="2793" priority="18" operator="beginsWith" text="?">
      <formula>LEFT(H242,LEN("?"))="?"</formula>
    </cfRule>
    <cfRule type="containsText" dxfId="2792" priority="19" operator="containsText" text="P.">
      <formula>NOT(ISERROR(SEARCH("P.",H242)))</formula>
    </cfRule>
    <cfRule type="containsText" dxfId="2791" priority="20" stopIfTrue="1" operator="containsText" text="◙">
      <formula>NOT(ISERROR(SEARCH("◙",H242)))</formula>
    </cfRule>
    <cfRule type="containsText" dxfId="2790" priority="21" operator="containsText" text="ander">
      <formula>NOT(ISERROR(SEARCH("ander",H242)))</formula>
    </cfRule>
    <cfRule type="containsText" dxfId="2789" priority="22" stopIfTrue="1" operator="containsText" text="o">
      <formula>NOT(ISERROR(SEARCH("o",H242)))</formula>
    </cfRule>
    <cfRule type="containsText" dxfId="2788" priority="23" operator="containsText" text="P.">
      <formula>NOT(ISERROR(SEARCH("P.",H242)))</formula>
    </cfRule>
    <cfRule type="containsText" dxfId="2787" priority="24" stopIfTrue="1" operator="containsText" text="◙">
      <formula>NOT(ISERROR(SEARCH("◙",H242)))</formula>
    </cfRule>
    <cfRule type="containsText" dxfId="2786" priority="25" operator="containsText" text="ander">
      <formula>NOT(ISERROR(SEARCH("ander",H242)))</formula>
    </cfRule>
    <cfRule type="beginsWith" dxfId="2785" priority="26" operator="beginsWith" text="2x ◙">
      <formula>LEFT(H242,LEN("2x ◙"))="2x ◙"</formula>
    </cfRule>
    <cfRule type="beginsWith" dxfId="2784" priority="27" operator="beginsWith" text="1x ◙">
      <formula>LEFT(H242,LEN("1x ◙"))="1x ◙"</formula>
    </cfRule>
    <cfRule type="beginsWith" dxfId="2783" priority="28" operator="beginsWith" text="?">
      <formula>LEFT(H242,LEN("?"))="?"</formula>
    </cfRule>
    <cfRule type="containsText" dxfId="2782" priority="29" stopIfTrue="1" operator="containsText" text="slecht">
      <formula>NOT(ISERROR(SEARCH("slecht",H242)))</formula>
    </cfRule>
  </conditionalFormatting>
  <conditionalFormatting sqref="K2">
    <cfRule type="beginsWith" dxfId="2781" priority="1367" operator="beginsWith" text="?">
      <formula>LEFT(K2,LEN("?"))="?"</formula>
    </cfRule>
    <cfRule type="beginsWith" dxfId="2780" priority="1368" operator="beginsWith" text="2x ■">
      <formula>LEFT(K2,LEN("2x ■"))="2x ■"</formula>
    </cfRule>
    <cfRule type="beginsWith" dxfId="2779" priority="1369" operator="beginsWith" text="1x ■">
      <formula>LEFT(K2,LEN("1x ■"))="1x ■"</formula>
    </cfRule>
    <cfRule type="containsText" dxfId="2778" priority="1370" stopIfTrue="1" operator="containsText" text="slecht">
      <formula>NOT(ISERROR(SEARCH("slecht",K2)))</formula>
    </cfRule>
    <cfRule type="containsText" dxfId="2777" priority="1371" operator="containsText" text="P.">
      <formula>NOT(ISERROR(SEARCH("P.",K2)))</formula>
    </cfRule>
    <cfRule type="containsText" dxfId="2776" priority="1372" operator="containsText" text="ander">
      <formula>NOT(ISERROR(SEARCH("ander",K2)))</formula>
    </cfRule>
  </conditionalFormatting>
  <conditionalFormatting sqref="K3:K246">
    <cfRule type="containsBlanks" priority="1347">
      <formula>LEN(TRIM(K3))=0</formula>
    </cfRule>
    <cfRule type="containsText" dxfId="2775" priority="1348" operator="containsText" text="scan">
      <formula>NOT(ISERROR(SEARCH("scan",K3)))</formula>
    </cfRule>
    <cfRule type="beginsWith" dxfId="2774" priority="1349" operator="beginsWith" text="2x ■">
      <formula>LEFT(K3,LEN("2x ■"))="2x ■"</formula>
    </cfRule>
    <cfRule type="beginsWith" dxfId="2773" priority="1350" operator="beginsWith" text="1x ■">
      <formula>LEFT(K3,LEN("1x ■"))="1x ■"</formula>
    </cfRule>
    <cfRule type="containsText" dxfId="2772" priority="1351" stopIfTrue="1" operator="containsText" text="slecht">
      <formula>NOT(ISERROR(SEARCH("slecht",K3)))</formula>
    </cfRule>
    <cfRule type="containsText" dxfId="2771" priority="1352" operator="containsText" text="P.">
      <formula>NOT(ISERROR(SEARCH("P.",K3)))</formula>
    </cfRule>
    <cfRule type="containsText" dxfId="2770" priority="1353" operator="containsText" text="ander">
      <formula>NOT(ISERROR(SEARCH("ander",K3)))</formula>
    </cfRule>
    <cfRule type="cellIs" dxfId="2769" priority="1354" operator="equal">
      <formula>0</formula>
    </cfRule>
    <cfRule type="containsBlanks" dxfId="2768" priority="1355">
      <formula>LEN(TRIM(K3))=0</formula>
    </cfRule>
  </conditionalFormatting>
  <conditionalFormatting sqref="L3:N246">
    <cfRule type="cellIs" dxfId="2767" priority="167" operator="greaterThan">
      <formula>1</formula>
    </cfRule>
    <cfRule type="cellIs" dxfId="2766" priority="168" operator="equal">
      <formula>0</formula>
    </cfRule>
    <cfRule type="containsBlanks" dxfId="2765" priority="169">
      <formula>LEN(TRIM(L3))=0</formula>
    </cfRule>
  </conditionalFormatting>
  <printOptions horizontalCentered="1"/>
  <pageMargins left="0" right="0" top="0.39370078740157483" bottom="0" header="0" footer="0"/>
  <pageSetup paperSize="9" scale="7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1960-1878-4362-B096-5C7DEC0B7015}">
  <dimension ref="A1:P292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9" customWidth="1"/>
    <col min="6" max="6" width="65.5546875" customWidth="1"/>
    <col min="7" max="7" width="11.3320312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style="19" customWidth="1"/>
    <col min="15" max="15" width="18.44140625" customWidth="1"/>
    <col min="16" max="16" width="19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2780</v>
      </c>
      <c r="G3" s="2" t="s">
        <v>2781</v>
      </c>
      <c r="H3" s="27" t="s">
        <v>2330</v>
      </c>
      <c r="I3" s="18" t="s">
        <v>2782</v>
      </c>
      <c r="J3" s="24">
        <v>32881</v>
      </c>
      <c r="K3" s="32">
        <v>0</v>
      </c>
      <c r="L3" s="25" t="s">
        <v>1409</v>
      </c>
      <c r="M3" s="20">
        <v>32881</v>
      </c>
      <c r="N3" s="54">
        <v>32881</v>
      </c>
      <c r="O3" s="36" t="s">
        <v>2783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2780</v>
      </c>
      <c r="G4" s="2" t="s">
        <v>2784</v>
      </c>
      <c r="H4" s="21" t="s">
        <v>13</v>
      </c>
      <c r="I4" s="18" t="s">
        <v>2782</v>
      </c>
      <c r="J4" s="24" t="s">
        <v>8</v>
      </c>
      <c r="K4" s="32">
        <v>0</v>
      </c>
      <c r="L4" s="25" t="s">
        <v>1409</v>
      </c>
      <c r="M4" s="20">
        <v>32881</v>
      </c>
      <c r="N4" s="54">
        <v>32881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2780</v>
      </c>
      <c r="G5" s="2" t="s">
        <v>2785</v>
      </c>
      <c r="H5" s="18">
        <v>0</v>
      </c>
      <c r="I5" s="18" t="s">
        <v>2782</v>
      </c>
      <c r="J5" s="24" t="s">
        <v>2</v>
      </c>
      <c r="K5" s="32" t="s">
        <v>1</v>
      </c>
      <c r="L5" s="25" t="s">
        <v>1409</v>
      </c>
      <c r="M5" s="20" t="s">
        <v>2</v>
      </c>
      <c r="N5" s="54">
        <v>32881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2786</v>
      </c>
      <c r="G6" s="2" t="s">
        <v>2787</v>
      </c>
      <c r="H6" s="18">
        <v>0</v>
      </c>
      <c r="I6" s="18" t="s">
        <v>2788</v>
      </c>
      <c r="J6" s="24" t="s">
        <v>165</v>
      </c>
      <c r="K6" s="32">
        <v>0</v>
      </c>
      <c r="L6" s="25" t="s">
        <v>2789</v>
      </c>
      <c r="M6" s="20" t="s">
        <v>2790</v>
      </c>
      <c r="N6" s="54">
        <v>32888</v>
      </c>
      <c r="O6" s="36" t="s">
        <v>2791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2786</v>
      </c>
      <c r="G7" s="2" t="s">
        <v>2792</v>
      </c>
      <c r="H7" s="18">
        <v>0</v>
      </c>
      <c r="I7" s="18" t="s">
        <v>2788</v>
      </c>
      <c r="J7" s="24" t="s">
        <v>165</v>
      </c>
      <c r="K7" s="32">
        <v>0</v>
      </c>
      <c r="L7" s="25" t="s">
        <v>2789</v>
      </c>
      <c r="M7" s="20">
        <v>33030</v>
      </c>
      <c r="N7" s="54">
        <v>32888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2786</v>
      </c>
      <c r="G8" s="2" t="s">
        <v>2793</v>
      </c>
      <c r="H8" s="18" t="s">
        <v>2779</v>
      </c>
      <c r="I8" s="18" t="s">
        <v>2788</v>
      </c>
      <c r="J8" s="24" t="s">
        <v>165</v>
      </c>
      <c r="K8" s="32">
        <v>0</v>
      </c>
      <c r="L8" s="25" t="s">
        <v>2789</v>
      </c>
      <c r="M8" s="20">
        <v>32885</v>
      </c>
      <c r="N8" s="54">
        <v>32888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2786</v>
      </c>
      <c r="G9" s="2" t="s">
        <v>2794</v>
      </c>
      <c r="H9" s="18" t="s">
        <v>2779</v>
      </c>
      <c r="I9" s="18" t="s">
        <v>2788</v>
      </c>
      <c r="J9" s="24" t="s">
        <v>165</v>
      </c>
      <c r="K9" s="32" t="s">
        <v>218</v>
      </c>
      <c r="L9" s="25" t="s">
        <v>2789</v>
      </c>
      <c r="M9" s="20">
        <v>32885</v>
      </c>
      <c r="N9" s="54">
        <v>32888</v>
      </c>
      <c r="O9" s="36" t="s">
        <v>2791</v>
      </c>
      <c r="P9" s="37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2786</v>
      </c>
      <c r="G10" s="2" t="s">
        <v>2795</v>
      </c>
      <c r="H10" s="18">
        <v>0</v>
      </c>
      <c r="I10" s="18" t="s">
        <v>2788</v>
      </c>
      <c r="J10" s="24" t="s">
        <v>2</v>
      </c>
      <c r="K10" s="32" t="s">
        <v>1</v>
      </c>
      <c r="L10" s="25" t="s">
        <v>2789</v>
      </c>
      <c r="M10" s="20" t="s">
        <v>2</v>
      </c>
      <c r="N10" s="54">
        <v>32888</v>
      </c>
      <c r="O10" s="38"/>
      <c r="P10" s="39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237</v>
      </c>
      <c r="F11" s="4" t="s">
        <v>2796</v>
      </c>
      <c r="G11" s="2" t="s">
        <v>2797</v>
      </c>
      <c r="H11" s="27" t="s">
        <v>35</v>
      </c>
      <c r="I11" s="18" t="s">
        <v>2798</v>
      </c>
      <c r="J11" s="24" t="s">
        <v>6</v>
      </c>
      <c r="K11" s="32">
        <v>0</v>
      </c>
      <c r="L11" s="25" t="s">
        <v>1409</v>
      </c>
      <c r="M11" s="20">
        <v>32888</v>
      </c>
      <c r="N11" s="54">
        <v>32888</v>
      </c>
      <c r="O11" s="36" t="s">
        <v>2799</v>
      </c>
      <c r="P11" s="37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1" t="s">
        <v>239</v>
      </c>
      <c r="F12" s="4" t="s">
        <v>2796</v>
      </c>
      <c r="G12" s="2" t="s">
        <v>2800</v>
      </c>
      <c r="H12" s="21" t="s">
        <v>30</v>
      </c>
      <c r="I12" s="18">
        <v>2352</v>
      </c>
      <c r="J12" s="24" t="s">
        <v>2801</v>
      </c>
      <c r="K12" s="32">
        <v>0</v>
      </c>
      <c r="L12" s="25" t="s">
        <v>1409</v>
      </c>
      <c r="M12" s="20">
        <v>32888</v>
      </c>
      <c r="N12" s="54">
        <v>32888</v>
      </c>
      <c r="O12" s="38"/>
      <c r="P12" s="39"/>
    </row>
    <row r="13" spans="1:16" ht="16.2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241</v>
      </c>
      <c r="F13" s="4" t="s">
        <v>2796</v>
      </c>
      <c r="G13" s="2" t="s">
        <v>2802</v>
      </c>
      <c r="H13" s="21" t="s">
        <v>29</v>
      </c>
      <c r="I13" s="18">
        <v>2352</v>
      </c>
      <c r="J13" s="24" t="s">
        <v>110</v>
      </c>
      <c r="K13" s="32">
        <v>0</v>
      </c>
      <c r="L13" s="25" t="s">
        <v>1409</v>
      </c>
      <c r="M13" s="20">
        <v>32888</v>
      </c>
      <c r="N13" s="54">
        <v>32888</v>
      </c>
      <c r="O13" s="38"/>
      <c r="P13" s="39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243</v>
      </c>
      <c r="F14" s="4" t="s">
        <v>2796</v>
      </c>
      <c r="G14" s="2" t="s">
        <v>2803</v>
      </c>
      <c r="H14" s="27" t="s">
        <v>35</v>
      </c>
      <c r="I14" s="18" t="s">
        <v>2798</v>
      </c>
      <c r="J14" s="24" t="s">
        <v>2804</v>
      </c>
      <c r="K14" s="32" t="s">
        <v>218</v>
      </c>
      <c r="L14" s="25" t="s">
        <v>1409</v>
      </c>
      <c r="M14" s="20" t="s">
        <v>705</v>
      </c>
      <c r="N14" s="54">
        <v>32888</v>
      </c>
      <c r="O14" s="36" t="s">
        <v>2799</v>
      </c>
      <c r="P14" s="37">
        <v>0</v>
      </c>
    </row>
    <row r="15" spans="1:16" ht="15" thickBot="1" x14ac:dyDescent="0.35">
      <c r="A15" s="15" t="str">
        <f t="shared" si="0"/>
        <v/>
      </c>
      <c r="B15" s="10" t="str">
        <f t="shared" si="1"/>
        <v>◄</v>
      </c>
      <c r="C15" s="11"/>
      <c r="D15" s="12"/>
      <c r="E15" s="31" t="s">
        <v>246</v>
      </c>
      <c r="F15" s="4" t="s">
        <v>2796</v>
      </c>
      <c r="G15" s="2" t="s">
        <v>2805</v>
      </c>
      <c r="H15" s="18">
        <v>0</v>
      </c>
      <c r="I15" s="18" t="s">
        <v>2798</v>
      </c>
      <c r="J15" s="24" t="s">
        <v>2</v>
      </c>
      <c r="K15" s="32" t="s">
        <v>1</v>
      </c>
      <c r="L15" s="25" t="s">
        <v>1409</v>
      </c>
      <c r="M15" s="20" t="s">
        <v>2</v>
      </c>
      <c r="N15" s="54">
        <v>32888</v>
      </c>
      <c r="O15" s="38"/>
      <c r="P15" s="39"/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250</v>
      </c>
      <c r="F16" s="4" t="s">
        <v>2806</v>
      </c>
      <c r="G16" s="2" t="s">
        <v>2807</v>
      </c>
      <c r="H16" s="21" t="s">
        <v>13</v>
      </c>
      <c r="I16" s="18" t="s">
        <v>2808</v>
      </c>
      <c r="J16" s="24" t="s">
        <v>6</v>
      </c>
      <c r="K16" s="32">
        <v>0</v>
      </c>
      <c r="L16" s="25" t="s">
        <v>1409</v>
      </c>
      <c r="M16" s="20">
        <v>32888</v>
      </c>
      <c r="N16" s="54">
        <v>32888</v>
      </c>
      <c r="O16" s="36" t="s">
        <v>2809</v>
      </c>
      <c r="P16" s="37">
        <v>0</v>
      </c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1" t="s">
        <v>253</v>
      </c>
      <c r="F17" s="4" t="s">
        <v>2806</v>
      </c>
      <c r="G17" s="2" t="s">
        <v>2800</v>
      </c>
      <c r="H17" s="22" t="s">
        <v>14</v>
      </c>
      <c r="I17" s="18" t="s">
        <v>2808</v>
      </c>
      <c r="J17" s="24" t="s">
        <v>6</v>
      </c>
      <c r="K17" s="32">
        <v>0</v>
      </c>
      <c r="L17" s="25" t="s">
        <v>1409</v>
      </c>
      <c r="M17" s="20">
        <v>32888</v>
      </c>
      <c r="N17" s="54">
        <v>32888</v>
      </c>
      <c r="O17" s="38"/>
      <c r="P17" s="39"/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1" t="s">
        <v>610</v>
      </c>
      <c r="F18" s="4" t="s">
        <v>2806</v>
      </c>
      <c r="G18" s="2" t="s">
        <v>2810</v>
      </c>
      <c r="H18" s="18">
        <v>0</v>
      </c>
      <c r="I18" s="18" t="s">
        <v>2808</v>
      </c>
      <c r="J18" s="24" t="s">
        <v>2</v>
      </c>
      <c r="K18" s="32" t="s">
        <v>1</v>
      </c>
      <c r="L18" s="25" t="s">
        <v>1409</v>
      </c>
      <c r="M18" s="20" t="s">
        <v>2</v>
      </c>
      <c r="N18" s="54">
        <v>32888</v>
      </c>
      <c r="O18" s="38"/>
      <c r="P18" s="39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255</v>
      </c>
      <c r="F19" s="4" t="s">
        <v>2811</v>
      </c>
      <c r="G19" s="2" t="s">
        <v>2812</v>
      </c>
      <c r="H19" s="18">
        <v>0</v>
      </c>
      <c r="I19" s="18" t="s">
        <v>2813</v>
      </c>
      <c r="J19" s="24" t="s">
        <v>8</v>
      </c>
      <c r="K19" s="32">
        <v>0</v>
      </c>
      <c r="L19" s="25" t="s">
        <v>2814</v>
      </c>
      <c r="M19" s="20" t="s">
        <v>2815</v>
      </c>
      <c r="N19" s="54">
        <v>32909</v>
      </c>
      <c r="O19" s="36" t="s">
        <v>2816</v>
      </c>
      <c r="P19" s="37">
        <v>0</v>
      </c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1" t="s">
        <v>258</v>
      </c>
      <c r="F20" s="4" t="s">
        <v>2811</v>
      </c>
      <c r="G20" s="2" t="s">
        <v>2817</v>
      </c>
      <c r="H20" s="18">
        <v>0</v>
      </c>
      <c r="I20" s="18" t="s">
        <v>2813</v>
      </c>
      <c r="J20" s="24" t="s">
        <v>8</v>
      </c>
      <c r="K20" s="32">
        <v>0</v>
      </c>
      <c r="L20" s="25" t="s">
        <v>2814</v>
      </c>
      <c r="M20" s="20" t="s">
        <v>2815</v>
      </c>
      <c r="N20" s="54">
        <v>32909</v>
      </c>
      <c r="O20" s="38"/>
      <c r="P20" s="39"/>
    </row>
    <row r="21" spans="1:16" ht="15" thickBot="1" x14ac:dyDescent="0.35">
      <c r="A21" s="15" t="str">
        <f t="shared" si="0"/>
        <v/>
      </c>
      <c r="B21" s="10" t="str">
        <f t="shared" si="1"/>
        <v>◄</v>
      </c>
      <c r="C21" s="11"/>
      <c r="D21" s="12"/>
      <c r="E21" s="31" t="s">
        <v>614</v>
      </c>
      <c r="F21" s="4" t="s">
        <v>2811</v>
      </c>
      <c r="G21" s="2" t="s">
        <v>2818</v>
      </c>
      <c r="H21" s="18">
        <v>0</v>
      </c>
      <c r="I21" s="18" t="s">
        <v>2813</v>
      </c>
      <c r="J21" s="24" t="s">
        <v>2</v>
      </c>
      <c r="K21" s="32" t="s">
        <v>1</v>
      </c>
      <c r="L21" s="25" t="s">
        <v>2814</v>
      </c>
      <c r="M21" s="20" t="s">
        <v>2</v>
      </c>
      <c r="N21" s="54">
        <v>32909</v>
      </c>
      <c r="O21" s="38"/>
      <c r="P21" s="39"/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260</v>
      </c>
      <c r="F22" s="4" t="s">
        <v>2811</v>
      </c>
      <c r="G22" s="2" t="s">
        <v>2819</v>
      </c>
      <c r="H22" s="18">
        <v>0</v>
      </c>
      <c r="I22" s="18">
        <v>2354</v>
      </c>
      <c r="J22" s="24" t="s">
        <v>6</v>
      </c>
      <c r="K22" s="32">
        <v>0</v>
      </c>
      <c r="L22" s="25" t="s">
        <v>2814</v>
      </c>
      <c r="M22" s="20" t="s">
        <v>2815</v>
      </c>
      <c r="N22" s="54">
        <v>32909</v>
      </c>
      <c r="O22" s="36" t="s">
        <v>2816</v>
      </c>
      <c r="P22" s="37">
        <v>0</v>
      </c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1" t="s">
        <v>262</v>
      </c>
      <c r="F23" s="4" t="s">
        <v>2811</v>
      </c>
      <c r="G23" s="2" t="s">
        <v>2820</v>
      </c>
      <c r="H23" s="18">
        <v>0</v>
      </c>
      <c r="I23" s="18">
        <v>2354</v>
      </c>
      <c r="J23" s="24" t="s">
        <v>6</v>
      </c>
      <c r="K23" s="32">
        <v>0</v>
      </c>
      <c r="L23" s="25" t="s">
        <v>2814</v>
      </c>
      <c r="M23" s="20" t="s">
        <v>2815</v>
      </c>
      <c r="N23" s="54">
        <v>32909</v>
      </c>
      <c r="O23" s="38"/>
      <c r="P23" s="39"/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1" t="s">
        <v>618</v>
      </c>
      <c r="F24" s="4" t="s">
        <v>2811</v>
      </c>
      <c r="G24" s="2" t="s">
        <v>2821</v>
      </c>
      <c r="H24" s="18">
        <v>0</v>
      </c>
      <c r="I24" s="18">
        <v>2354</v>
      </c>
      <c r="J24" s="24" t="s">
        <v>2</v>
      </c>
      <c r="K24" s="32" t="s">
        <v>1</v>
      </c>
      <c r="L24" s="25" t="s">
        <v>2814</v>
      </c>
      <c r="M24" s="20" t="s">
        <v>2</v>
      </c>
      <c r="N24" s="54">
        <v>32909</v>
      </c>
      <c r="O24" s="38"/>
      <c r="P24" s="39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264</v>
      </c>
      <c r="F25" s="4" t="s">
        <v>2822</v>
      </c>
      <c r="G25" s="2" t="s">
        <v>2823</v>
      </c>
      <c r="H25" s="18" t="s">
        <v>9</v>
      </c>
      <c r="I25" s="18">
        <v>2356</v>
      </c>
      <c r="J25" s="24" t="s">
        <v>6</v>
      </c>
      <c r="K25" s="32">
        <v>0</v>
      </c>
      <c r="L25" s="25" t="s">
        <v>2814</v>
      </c>
      <c r="M25" s="20" t="s">
        <v>2815</v>
      </c>
      <c r="N25" s="54">
        <v>32909</v>
      </c>
      <c r="O25" s="36" t="s">
        <v>2816</v>
      </c>
      <c r="P25" s="37" t="s">
        <v>2824</v>
      </c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1" t="s">
        <v>267</v>
      </c>
      <c r="F26" s="4" t="s">
        <v>2822</v>
      </c>
      <c r="G26" s="2" t="s">
        <v>2825</v>
      </c>
      <c r="H26" s="18" t="s">
        <v>10</v>
      </c>
      <c r="I26" s="18">
        <v>2356</v>
      </c>
      <c r="J26" s="24">
        <v>0</v>
      </c>
      <c r="K26" s="32" t="s">
        <v>218</v>
      </c>
      <c r="L26" s="25" t="s">
        <v>2814</v>
      </c>
      <c r="M26" s="20" t="s">
        <v>2815</v>
      </c>
      <c r="N26" s="54">
        <v>32909</v>
      </c>
      <c r="O26" s="38"/>
      <c r="P26" s="39"/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268</v>
      </c>
      <c r="F27" s="4" t="s">
        <v>2822</v>
      </c>
      <c r="G27" s="2" t="s">
        <v>2826</v>
      </c>
      <c r="H27" s="18">
        <v>0</v>
      </c>
      <c r="I27" s="18">
        <v>2356</v>
      </c>
      <c r="J27" s="24" t="s">
        <v>2</v>
      </c>
      <c r="K27" s="32" t="s">
        <v>1</v>
      </c>
      <c r="L27" s="25" t="s">
        <v>2814</v>
      </c>
      <c r="M27" s="20" t="s">
        <v>2</v>
      </c>
      <c r="N27" s="54">
        <v>32909</v>
      </c>
      <c r="O27" s="38"/>
      <c r="P27" s="39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270</v>
      </c>
      <c r="F28" s="4" t="s">
        <v>2827</v>
      </c>
      <c r="G28" s="2" t="s">
        <v>2828</v>
      </c>
      <c r="H28" s="22" t="s">
        <v>14</v>
      </c>
      <c r="I28" s="18" t="s">
        <v>2829</v>
      </c>
      <c r="J28" s="24" t="s">
        <v>8</v>
      </c>
      <c r="K28" s="32">
        <v>0</v>
      </c>
      <c r="L28" s="25" t="s">
        <v>1409</v>
      </c>
      <c r="M28" s="20">
        <v>32923</v>
      </c>
      <c r="N28" s="54">
        <v>32923</v>
      </c>
      <c r="O28" s="36" t="s">
        <v>2830</v>
      </c>
      <c r="P28" s="37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1" t="s">
        <v>272</v>
      </c>
      <c r="F29" s="4" t="s">
        <v>2827</v>
      </c>
      <c r="G29" s="2" t="s">
        <v>2825</v>
      </c>
      <c r="H29" s="21" t="s">
        <v>13</v>
      </c>
      <c r="I29" s="18" t="s">
        <v>2829</v>
      </c>
      <c r="J29" s="24" t="s">
        <v>8</v>
      </c>
      <c r="K29" s="32">
        <v>0</v>
      </c>
      <c r="L29" s="25" t="s">
        <v>1409</v>
      </c>
      <c r="M29" s="20">
        <v>32923</v>
      </c>
      <c r="N29" s="54">
        <v>32923</v>
      </c>
      <c r="O29" s="38"/>
      <c r="P29" s="39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635</v>
      </c>
      <c r="F30" s="4" t="s">
        <v>2827</v>
      </c>
      <c r="G30" s="2" t="s">
        <v>2826</v>
      </c>
      <c r="H30" s="18">
        <v>0</v>
      </c>
      <c r="I30" s="18" t="s">
        <v>2829</v>
      </c>
      <c r="J30" s="24" t="s">
        <v>2</v>
      </c>
      <c r="K30" s="32" t="s">
        <v>1</v>
      </c>
      <c r="L30" s="25" t="s">
        <v>1409</v>
      </c>
      <c r="M30" s="20" t="s">
        <v>2</v>
      </c>
      <c r="N30" s="54">
        <v>32923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2831</v>
      </c>
      <c r="G31" s="2" t="s">
        <v>2832</v>
      </c>
      <c r="H31" s="18" t="s">
        <v>9</v>
      </c>
      <c r="I31" s="18" t="s">
        <v>2833</v>
      </c>
      <c r="J31" s="24" t="s">
        <v>36</v>
      </c>
      <c r="K31" s="32">
        <v>0</v>
      </c>
      <c r="L31" s="25" t="s">
        <v>2834</v>
      </c>
      <c r="M31" s="20" t="s">
        <v>2835</v>
      </c>
      <c r="N31" s="54">
        <v>32937</v>
      </c>
      <c r="O31" s="36" t="s">
        <v>2836</v>
      </c>
      <c r="P31" s="37" t="s">
        <v>12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2831</v>
      </c>
      <c r="G32" s="2" t="s">
        <v>2837</v>
      </c>
      <c r="H32" s="18" t="s">
        <v>10</v>
      </c>
      <c r="I32" s="18" t="s">
        <v>2833</v>
      </c>
      <c r="J32" s="24" t="s">
        <v>36</v>
      </c>
      <c r="K32" s="32">
        <v>0</v>
      </c>
      <c r="L32" s="25" t="s">
        <v>2834</v>
      </c>
      <c r="M32" s="20" t="s">
        <v>2835</v>
      </c>
      <c r="N32" s="54">
        <v>32937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2831</v>
      </c>
      <c r="G33" s="2" t="s">
        <v>2838</v>
      </c>
      <c r="H33" s="22" t="s">
        <v>14</v>
      </c>
      <c r="I33" s="18" t="s">
        <v>2833</v>
      </c>
      <c r="J33" s="24" t="s">
        <v>36</v>
      </c>
      <c r="K33" s="32" t="s">
        <v>218</v>
      </c>
      <c r="L33" s="25" t="s">
        <v>2834</v>
      </c>
      <c r="M33" s="20" t="s">
        <v>2835</v>
      </c>
      <c r="N33" s="54">
        <v>32937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2831</v>
      </c>
      <c r="G34" s="2" t="s">
        <v>2839</v>
      </c>
      <c r="H34" s="21" t="s">
        <v>30</v>
      </c>
      <c r="I34" s="18">
        <v>2358</v>
      </c>
      <c r="J34" s="24" t="s">
        <v>36</v>
      </c>
      <c r="K34" s="32">
        <v>0</v>
      </c>
      <c r="L34" s="25" t="s">
        <v>2834</v>
      </c>
      <c r="M34" s="20" t="s">
        <v>2835</v>
      </c>
      <c r="N34" s="54">
        <v>32937</v>
      </c>
      <c r="O34" s="36" t="s">
        <v>2836</v>
      </c>
      <c r="P34" s="37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2831</v>
      </c>
      <c r="G35" s="2" t="s">
        <v>2840</v>
      </c>
      <c r="H35" s="18" t="s">
        <v>9</v>
      </c>
      <c r="I35" s="18">
        <v>2359</v>
      </c>
      <c r="J35" s="24" t="s">
        <v>36</v>
      </c>
      <c r="K35" s="32">
        <v>0</v>
      </c>
      <c r="L35" s="25" t="s">
        <v>2834</v>
      </c>
      <c r="M35" s="20" t="s">
        <v>2835</v>
      </c>
      <c r="N35" s="54">
        <v>32937</v>
      </c>
      <c r="O35" s="38"/>
      <c r="P35" s="39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285</v>
      </c>
      <c r="F36" s="4" t="s">
        <v>2831</v>
      </c>
      <c r="G36" s="2" t="s">
        <v>2841</v>
      </c>
      <c r="H36" s="18">
        <v>0</v>
      </c>
      <c r="I36" s="18">
        <v>2359</v>
      </c>
      <c r="J36" s="24" t="s">
        <v>2</v>
      </c>
      <c r="K36" s="32" t="s">
        <v>1</v>
      </c>
      <c r="L36" s="25" t="s">
        <v>2834</v>
      </c>
      <c r="M36" s="20" t="s">
        <v>2</v>
      </c>
      <c r="N36" s="54">
        <v>32937</v>
      </c>
      <c r="O36" s="38"/>
      <c r="P36" s="39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287</v>
      </c>
      <c r="F37" s="4" t="s">
        <v>2831</v>
      </c>
      <c r="G37" s="2" t="s">
        <v>2840</v>
      </c>
      <c r="H37" s="18">
        <v>0</v>
      </c>
      <c r="I37" s="18">
        <v>2359</v>
      </c>
      <c r="J37" s="24" t="s">
        <v>36</v>
      </c>
      <c r="K37" s="32">
        <v>0</v>
      </c>
      <c r="L37" s="25" t="s">
        <v>2834</v>
      </c>
      <c r="M37" s="20" t="s">
        <v>2835</v>
      </c>
      <c r="N37" s="54">
        <v>32937</v>
      </c>
      <c r="O37" s="36" t="s">
        <v>2836</v>
      </c>
      <c r="P37" s="37">
        <v>0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1" t="s">
        <v>657</v>
      </c>
      <c r="F38" s="4" t="s">
        <v>2831</v>
      </c>
      <c r="G38" s="2" t="s">
        <v>2842</v>
      </c>
      <c r="H38" s="18">
        <v>0</v>
      </c>
      <c r="I38" s="18">
        <v>2359</v>
      </c>
      <c r="J38" s="24" t="s">
        <v>36</v>
      </c>
      <c r="K38" s="32">
        <v>0</v>
      </c>
      <c r="L38" s="25" t="s">
        <v>2834</v>
      </c>
      <c r="M38" s="20" t="s">
        <v>2835</v>
      </c>
      <c r="N38" s="54">
        <v>32937</v>
      </c>
      <c r="O38" s="38"/>
      <c r="P38" s="39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1" t="s">
        <v>290</v>
      </c>
      <c r="F39" s="4" t="s">
        <v>2831</v>
      </c>
      <c r="G39" s="2" t="s">
        <v>2841</v>
      </c>
      <c r="H39" s="18">
        <v>0</v>
      </c>
      <c r="I39" s="18">
        <v>2359</v>
      </c>
      <c r="J39" s="24" t="s">
        <v>2</v>
      </c>
      <c r="K39" s="32" t="s">
        <v>1</v>
      </c>
      <c r="L39" s="25" t="s">
        <v>2834</v>
      </c>
      <c r="M39" s="20" t="s">
        <v>2</v>
      </c>
      <c r="N39" s="54">
        <v>32937</v>
      </c>
      <c r="O39" s="38"/>
      <c r="P39" s="39"/>
    </row>
    <row r="40" spans="1:16" ht="15.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292</v>
      </c>
      <c r="F40" s="4" t="s">
        <v>2843</v>
      </c>
      <c r="G40" s="2" t="s">
        <v>2844</v>
      </c>
      <c r="H40" s="21" t="s">
        <v>29</v>
      </c>
      <c r="I40" s="18" t="s">
        <v>2845</v>
      </c>
      <c r="J40" s="24" t="s">
        <v>6</v>
      </c>
      <c r="K40" s="32">
        <v>0</v>
      </c>
      <c r="L40" s="25" t="s">
        <v>2846</v>
      </c>
      <c r="M40" s="20" t="s">
        <v>2847</v>
      </c>
      <c r="N40" s="54">
        <v>32944</v>
      </c>
      <c r="O40" s="36" t="s">
        <v>2848</v>
      </c>
      <c r="P40" s="37">
        <v>0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1" t="s">
        <v>294</v>
      </c>
      <c r="F41" s="4" t="s">
        <v>2843</v>
      </c>
      <c r="G41" s="2" t="s">
        <v>2849</v>
      </c>
      <c r="H41" s="22" t="s">
        <v>32</v>
      </c>
      <c r="I41" s="18" t="s">
        <v>2845</v>
      </c>
      <c r="J41" s="24" t="s">
        <v>6</v>
      </c>
      <c r="K41" s="32">
        <v>0</v>
      </c>
      <c r="L41" s="25" t="s">
        <v>2846</v>
      </c>
      <c r="M41" s="20" t="s">
        <v>2847</v>
      </c>
      <c r="N41" s="54">
        <v>32944</v>
      </c>
      <c r="O41" s="38"/>
      <c r="P41" s="39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1" t="s">
        <v>668</v>
      </c>
      <c r="F42" s="4" t="s">
        <v>2843</v>
      </c>
      <c r="G42" s="2" t="s">
        <v>2850</v>
      </c>
      <c r="H42" s="18">
        <v>0</v>
      </c>
      <c r="I42" s="18" t="s">
        <v>2845</v>
      </c>
      <c r="J42" s="24" t="s">
        <v>2</v>
      </c>
      <c r="K42" s="32" t="s">
        <v>1</v>
      </c>
      <c r="L42" s="25" t="s">
        <v>2846</v>
      </c>
      <c r="M42" s="20" t="s">
        <v>2</v>
      </c>
      <c r="N42" s="54">
        <v>32944</v>
      </c>
      <c r="O42" s="38"/>
      <c r="P42" s="39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296</v>
      </c>
      <c r="F43" s="4" t="s">
        <v>2851</v>
      </c>
      <c r="G43" s="2" t="s">
        <v>2852</v>
      </c>
      <c r="H43" s="21" t="s">
        <v>13</v>
      </c>
      <c r="I43" s="18" t="s">
        <v>2853</v>
      </c>
      <c r="J43" s="24" t="s">
        <v>1026</v>
      </c>
      <c r="K43" s="32">
        <v>0</v>
      </c>
      <c r="L43" s="25" t="s">
        <v>2854</v>
      </c>
      <c r="M43" s="20" t="s">
        <v>2855</v>
      </c>
      <c r="N43" s="54">
        <v>32951</v>
      </c>
      <c r="O43" s="36" t="s">
        <v>2856</v>
      </c>
      <c r="P43" s="37" t="s">
        <v>12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1" t="s">
        <v>299</v>
      </c>
      <c r="F44" s="4" t="s">
        <v>2851</v>
      </c>
      <c r="G44" s="2" t="s">
        <v>2857</v>
      </c>
      <c r="H44" s="22" t="s">
        <v>14</v>
      </c>
      <c r="I44" s="18" t="s">
        <v>2853</v>
      </c>
      <c r="J44" s="24" t="s">
        <v>1026</v>
      </c>
      <c r="K44" s="32">
        <v>0</v>
      </c>
      <c r="L44" s="25" t="s">
        <v>2854</v>
      </c>
      <c r="M44" s="20" t="s">
        <v>2855</v>
      </c>
      <c r="N44" s="54">
        <v>32951</v>
      </c>
      <c r="O44" s="38"/>
      <c r="P44" s="39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301</v>
      </c>
      <c r="F45" s="4" t="s">
        <v>2851</v>
      </c>
      <c r="G45" s="2" t="s">
        <v>2858</v>
      </c>
      <c r="H45" s="22" t="s">
        <v>14</v>
      </c>
      <c r="I45" s="18" t="s">
        <v>2853</v>
      </c>
      <c r="J45" s="24" t="s">
        <v>1026</v>
      </c>
      <c r="K45" s="32">
        <v>0</v>
      </c>
      <c r="L45" s="25" t="s">
        <v>2854</v>
      </c>
      <c r="M45" s="20" t="s">
        <v>2855</v>
      </c>
      <c r="N45" s="54">
        <v>32951</v>
      </c>
      <c r="O45" s="38"/>
      <c r="P45" s="39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303</v>
      </c>
      <c r="F46" s="4" t="s">
        <v>2851</v>
      </c>
      <c r="G46" s="2" t="s">
        <v>2859</v>
      </c>
      <c r="H46" s="18" t="s">
        <v>10</v>
      </c>
      <c r="I46" s="18">
        <v>2362</v>
      </c>
      <c r="J46" s="24" t="s">
        <v>1026</v>
      </c>
      <c r="K46" s="32">
        <v>0</v>
      </c>
      <c r="L46" s="25" t="s">
        <v>2854</v>
      </c>
      <c r="M46" s="20" t="s">
        <v>2855</v>
      </c>
      <c r="N46" s="54">
        <v>32951</v>
      </c>
      <c r="O46" s="36" t="s">
        <v>2856</v>
      </c>
      <c r="P46" s="37" t="s">
        <v>12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1" t="s">
        <v>306</v>
      </c>
      <c r="F47" s="4" t="s">
        <v>2851</v>
      </c>
      <c r="G47" s="2" t="s">
        <v>2860</v>
      </c>
      <c r="H47" s="18" t="s">
        <v>9</v>
      </c>
      <c r="I47" s="18">
        <v>2362</v>
      </c>
      <c r="J47" s="24" t="s">
        <v>1026</v>
      </c>
      <c r="K47" s="32">
        <v>0</v>
      </c>
      <c r="L47" s="25" t="s">
        <v>2854</v>
      </c>
      <c r="M47" s="20" t="s">
        <v>2855</v>
      </c>
      <c r="N47" s="54">
        <v>32951</v>
      </c>
      <c r="O47" s="38"/>
      <c r="P47" s="39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308</v>
      </c>
      <c r="F48" s="4" t="s">
        <v>2851</v>
      </c>
      <c r="G48" s="2" t="s">
        <v>2861</v>
      </c>
      <c r="H48" s="18" t="s">
        <v>9</v>
      </c>
      <c r="I48" s="18">
        <v>2362</v>
      </c>
      <c r="J48" s="24" t="s">
        <v>2862</v>
      </c>
      <c r="K48" s="32">
        <v>0</v>
      </c>
      <c r="L48" s="25" t="s">
        <v>2854</v>
      </c>
      <c r="M48" s="20" t="s">
        <v>2855</v>
      </c>
      <c r="N48" s="54">
        <v>32951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310</v>
      </c>
      <c r="F49" s="4" t="s">
        <v>2851</v>
      </c>
      <c r="G49" s="2" t="s">
        <v>2863</v>
      </c>
      <c r="H49" s="21" t="s">
        <v>13</v>
      </c>
      <c r="I49" s="18">
        <v>2363</v>
      </c>
      <c r="J49" s="24" t="s">
        <v>2864</v>
      </c>
      <c r="K49" s="32">
        <v>0</v>
      </c>
      <c r="L49" s="25" t="s">
        <v>2854</v>
      </c>
      <c r="M49" s="20" t="s">
        <v>2855</v>
      </c>
      <c r="N49" s="54">
        <v>32951</v>
      </c>
      <c r="O49" s="36" t="s">
        <v>2856</v>
      </c>
      <c r="P49" s="37" t="s">
        <v>12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313</v>
      </c>
      <c r="F50" s="4" t="s">
        <v>2851</v>
      </c>
      <c r="G50" s="2" t="s">
        <v>2865</v>
      </c>
      <c r="H50" s="22" t="s">
        <v>14</v>
      </c>
      <c r="I50" s="18">
        <v>2363</v>
      </c>
      <c r="J50" s="24" t="s">
        <v>8</v>
      </c>
      <c r="K50" s="32">
        <v>0</v>
      </c>
      <c r="L50" s="25" t="s">
        <v>2854</v>
      </c>
      <c r="M50" s="20" t="s">
        <v>2855</v>
      </c>
      <c r="N50" s="54">
        <v>32951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691</v>
      </c>
      <c r="F51" s="4" t="s">
        <v>2851</v>
      </c>
      <c r="G51" s="2" t="s">
        <v>2866</v>
      </c>
      <c r="H51" s="22" t="s">
        <v>14</v>
      </c>
      <c r="I51" s="18">
        <v>2363</v>
      </c>
      <c r="J51" s="24" t="s">
        <v>8</v>
      </c>
      <c r="K51" s="32">
        <v>0</v>
      </c>
      <c r="L51" s="25" t="s">
        <v>2854</v>
      </c>
      <c r="M51" s="20" t="s">
        <v>2855</v>
      </c>
      <c r="N51" s="54">
        <v>32951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315</v>
      </c>
      <c r="F52" s="4" t="s">
        <v>2867</v>
      </c>
      <c r="G52" s="2" t="s">
        <v>2868</v>
      </c>
      <c r="H52" s="27" t="s">
        <v>2330</v>
      </c>
      <c r="I52" s="18" t="s">
        <v>2869</v>
      </c>
      <c r="J52" s="24" t="s">
        <v>2870</v>
      </c>
      <c r="K52" s="32">
        <v>0</v>
      </c>
      <c r="L52" s="25" t="s">
        <v>2871</v>
      </c>
      <c r="M52" s="20" t="s">
        <v>2872</v>
      </c>
      <c r="N52" s="54">
        <v>32965</v>
      </c>
      <c r="O52" s="36" t="s">
        <v>2873</v>
      </c>
      <c r="P52" s="37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317</v>
      </c>
      <c r="F53" s="4" t="s">
        <v>2867</v>
      </c>
      <c r="G53" s="2" t="s">
        <v>2874</v>
      </c>
      <c r="H53" s="21" t="s">
        <v>13</v>
      </c>
      <c r="I53" s="18" t="s">
        <v>2869</v>
      </c>
      <c r="J53" s="24" t="s">
        <v>149</v>
      </c>
      <c r="K53" s="32">
        <v>0</v>
      </c>
      <c r="L53" s="25" t="s">
        <v>2871</v>
      </c>
      <c r="M53" s="20" t="s">
        <v>2872</v>
      </c>
      <c r="N53" s="54">
        <v>32965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319</v>
      </c>
      <c r="F54" s="4" t="s">
        <v>2867</v>
      </c>
      <c r="G54" s="2" t="s">
        <v>2875</v>
      </c>
      <c r="H54" s="18">
        <v>0</v>
      </c>
      <c r="I54" s="18" t="s">
        <v>2869</v>
      </c>
      <c r="J54" s="24" t="s">
        <v>2</v>
      </c>
      <c r="K54" s="32" t="s">
        <v>1</v>
      </c>
      <c r="L54" s="25" t="s">
        <v>2871</v>
      </c>
      <c r="M54" s="20" t="s">
        <v>2</v>
      </c>
      <c r="N54" s="54">
        <v>32965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321</v>
      </c>
      <c r="F55" s="4" t="s">
        <v>2876</v>
      </c>
      <c r="G55" s="2" t="s">
        <v>2877</v>
      </c>
      <c r="H55" s="18">
        <v>0</v>
      </c>
      <c r="I55" s="18" t="s">
        <v>2878</v>
      </c>
      <c r="J55" s="24" t="s">
        <v>6</v>
      </c>
      <c r="K55" s="32">
        <v>0</v>
      </c>
      <c r="L55" s="25" t="s">
        <v>2879</v>
      </c>
      <c r="M55" s="20" t="s">
        <v>2880</v>
      </c>
      <c r="N55" s="54">
        <v>32972</v>
      </c>
      <c r="O55" s="36" t="s">
        <v>2881</v>
      </c>
      <c r="P55" s="37" t="s">
        <v>12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322</v>
      </c>
      <c r="F56" s="4" t="s">
        <v>2876</v>
      </c>
      <c r="G56" s="2" t="s">
        <v>2882</v>
      </c>
      <c r="H56" s="18">
        <v>0</v>
      </c>
      <c r="I56" s="18" t="s">
        <v>2878</v>
      </c>
      <c r="J56" s="24" t="s">
        <v>2883</v>
      </c>
      <c r="K56" s="32">
        <v>0</v>
      </c>
      <c r="L56" s="25" t="s">
        <v>2879</v>
      </c>
      <c r="M56" s="20" t="s">
        <v>2880</v>
      </c>
      <c r="N56" s="54">
        <v>32972</v>
      </c>
      <c r="O56" s="38"/>
      <c r="P56" s="39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1" t="s">
        <v>706</v>
      </c>
      <c r="F57" s="4" t="s">
        <v>2876</v>
      </c>
      <c r="G57" s="2" t="s">
        <v>2884</v>
      </c>
      <c r="H57" s="18">
        <v>0</v>
      </c>
      <c r="I57" s="18" t="s">
        <v>2878</v>
      </c>
      <c r="J57" s="24" t="s">
        <v>6</v>
      </c>
      <c r="K57" s="32" t="s">
        <v>218</v>
      </c>
      <c r="L57" s="25" t="s">
        <v>2879</v>
      </c>
      <c r="M57" s="20" t="s">
        <v>2880</v>
      </c>
      <c r="N57" s="54">
        <v>32972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321</v>
      </c>
      <c r="F58" s="4" t="s">
        <v>2876</v>
      </c>
      <c r="G58" s="2" t="s">
        <v>2885</v>
      </c>
      <c r="H58" s="18">
        <v>0</v>
      </c>
      <c r="I58" s="18" t="s">
        <v>2878</v>
      </c>
      <c r="J58" s="24" t="s">
        <v>6</v>
      </c>
      <c r="K58" s="32">
        <v>0</v>
      </c>
      <c r="L58" s="25" t="s">
        <v>2879</v>
      </c>
      <c r="M58" s="20" t="s">
        <v>2880</v>
      </c>
      <c r="N58" s="54">
        <v>32972</v>
      </c>
      <c r="O58" s="50"/>
      <c r="P58" s="48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1" t="s">
        <v>706</v>
      </c>
      <c r="F59" s="4" t="s">
        <v>2876</v>
      </c>
      <c r="G59" s="2" t="s">
        <v>2886</v>
      </c>
      <c r="H59" s="18">
        <v>0</v>
      </c>
      <c r="I59" s="18" t="s">
        <v>2878</v>
      </c>
      <c r="J59" s="24" t="s">
        <v>2887</v>
      </c>
      <c r="K59" s="32" t="s">
        <v>218</v>
      </c>
      <c r="L59" s="25" t="s">
        <v>2879</v>
      </c>
      <c r="M59" s="20">
        <v>33706</v>
      </c>
      <c r="N59" s="54">
        <v>32972</v>
      </c>
      <c r="O59" s="43"/>
      <c r="P59" s="44"/>
    </row>
    <row r="60" spans="1:16" ht="15.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324</v>
      </c>
      <c r="F60" s="4" t="s">
        <v>2888</v>
      </c>
      <c r="G60" s="2" t="s">
        <v>2889</v>
      </c>
      <c r="H60" s="21" t="s">
        <v>29</v>
      </c>
      <c r="I60" s="18" t="s">
        <v>2890</v>
      </c>
      <c r="J60" s="24" t="s">
        <v>8</v>
      </c>
      <c r="K60" s="32">
        <v>0</v>
      </c>
      <c r="L60" s="25" t="s">
        <v>2891</v>
      </c>
      <c r="M60" s="20" t="s">
        <v>2892</v>
      </c>
      <c r="N60" s="54">
        <v>32993</v>
      </c>
      <c r="O60" s="36" t="s">
        <v>2893</v>
      </c>
      <c r="P60" s="37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1" t="s">
        <v>327</v>
      </c>
      <c r="F61" s="4" t="s">
        <v>2888</v>
      </c>
      <c r="G61" s="2" t="s">
        <v>2894</v>
      </c>
      <c r="H61" s="22" t="s">
        <v>32</v>
      </c>
      <c r="I61" s="18" t="s">
        <v>2890</v>
      </c>
      <c r="J61" s="24" t="s">
        <v>8</v>
      </c>
      <c r="K61" s="32">
        <v>0</v>
      </c>
      <c r="L61" s="25" t="s">
        <v>2891</v>
      </c>
      <c r="M61" s="20" t="s">
        <v>2892</v>
      </c>
      <c r="N61" s="54">
        <v>32993</v>
      </c>
      <c r="O61" s="38"/>
      <c r="P61" s="39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329</v>
      </c>
      <c r="F62" s="4" t="s">
        <v>2888</v>
      </c>
      <c r="G62" s="2" t="s">
        <v>2895</v>
      </c>
      <c r="H62" s="18">
        <v>0</v>
      </c>
      <c r="I62" s="18" t="s">
        <v>2890</v>
      </c>
      <c r="J62" s="24" t="s">
        <v>2</v>
      </c>
      <c r="K62" s="32" t="s">
        <v>1</v>
      </c>
      <c r="L62" s="25" t="s">
        <v>2891</v>
      </c>
      <c r="M62" s="20" t="s">
        <v>2</v>
      </c>
      <c r="N62" s="54">
        <v>32993</v>
      </c>
      <c r="O62" s="38"/>
      <c r="P62" s="39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331</v>
      </c>
      <c r="F63" s="4" t="s">
        <v>2896</v>
      </c>
      <c r="G63" s="2" t="s">
        <v>2897</v>
      </c>
      <c r="H63" s="18">
        <v>0</v>
      </c>
      <c r="I63" s="18" t="s">
        <v>2898</v>
      </c>
      <c r="J63" s="24" t="s">
        <v>2899</v>
      </c>
      <c r="K63" s="32">
        <v>0</v>
      </c>
      <c r="L63" s="25" t="s">
        <v>2900</v>
      </c>
      <c r="M63" s="20" t="s">
        <v>2901</v>
      </c>
      <c r="N63" s="54">
        <v>33000</v>
      </c>
      <c r="O63" s="36" t="s">
        <v>2902</v>
      </c>
      <c r="P63" s="37">
        <v>0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1" t="s">
        <v>333</v>
      </c>
      <c r="F64" s="4" t="s">
        <v>2896</v>
      </c>
      <c r="G64" s="2" t="s">
        <v>2903</v>
      </c>
      <c r="H64" s="18">
        <v>0</v>
      </c>
      <c r="I64" s="18" t="s">
        <v>2898</v>
      </c>
      <c r="J64" s="24" t="s">
        <v>1439</v>
      </c>
      <c r="K64" s="32">
        <v>0</v>
      </c>
      <c r="L64" s="25" t="s">
        <v>2900</v>
      </c>
      <c r="M64" s="20">
        <v>33011</v>
      </c>
      <c r="N64" s="54">
        <v>33000</v>
      </c>
      <c r="O64" s="38"/>
      <c r="P64" s="39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1" t="s">
        <v>720</v>
      </c>
      <c r="F65" s="4" t="s">
        <v>2896</v>
      </c>
      <c r="G65" s="2" t="s">
        <v>2904</v>
      </c>
      <c r="H65" s="18">
        <v>0</v>
      </c>
      <c r="I65" s="18" t="s">
        <v>2898</v>
      </c>
      <c r="J65" s="24" t="s">
        <v>2</v>
      </c>
      <c r="K65" s="32" t="s">
        <v>1</v>
      </c>
      <c r="L65" s="25" t="s">
        <v>2900</v>
      </c>
      <c r="M65" s="20" t="s">
        <v>2</v>
      </c>
      <c r="N65" s="54">
        <v>33000</v>
      </c>
      <c r="O65" s="38"/>
      <c r="P65" s="39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335</v>
      </c>
      <c r="F66" s="4" t="s">
        <v>2896</v>
      </c>
      <c r="G66" s="2" t="s">
        <v>2905</v>
      </c>
      <c r="H66" s="18">
        <v>0</v>
      </c>
      <c r="I66" s="18">
        <v>2368</v>
      </c>
      <c r="J66" s="24" t="s">
        <v>681</v>
      </c>
      <c r="K66" s="32">
        <v>0</v>
      </c>
      <c r="L66" s="25" t="s">
        <v>2900</v>
      </c>
      <c r="M66" s="20">
        <v>33379</v>
      </c>
      <c r="N66" s="54">
        <v>33000</v>
      </c>
      <c r="O66" s="36" t="s">
        <v>2902</v>
      </c>
      <c r="P66" s="37" t="s">
        <v>12</v>
      </c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1" t="s">
        <v>337</v>
      </c>
      <c r="F67" s="4" t="s">
        <v>2896</v>
      </c>
      <c r="G67" s="2" t="s">
        <v>2906</v>
      </c>
      <c r="H67" s="18">
        <v>0</v>
      </c>
      <c r="I67" s="18">
        <v>2368</v>
      </c>
      <c r="J67" s="24" t="s">
        <v>2907</v>
      </c>
      <c r="K67" s="32">
        <v>0</v>
      </c>
      <c r="L67" s="25" t="s">
        <v>2900</v>
      </c>
      <c r="M67" s="20" t="s">
        <v>2901</v>
      </c>
      <c r="N67" s="54">
        <v>33000</v>
      </c>
      <c r="O67" s="38"/>
      <c r="P67" s="39"/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339</v>
      </c>
      <c r="F68" s="4" t="s">
        <v>2896</v>
      </c>
      <c r="G68" s="2" t="s">
        <v>2908</v>
      </c>
      <c r="H68" s="18">
        <v>0</v>
      </c>
      <c r="I68" s="18">
        <v>2368</v>
      </c>
      <c r="J68" s="24" t="s">
        <v>2909</v>
      </c>
      <c r="K68" s="32" t="s">
        <v>218</v>
      </c>
      <c r="L68" s="25" t="s">
        <v>2900</v>
      </c>
      <c r="M68" s="20" t="s">
        <v>2901</v>
      </c>
      <c r="N68" s="54">
        <v>33000</v>
      </c>
      <c r="O68" s="38"/>
      <c r="P68" s="39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341</v>
      </c>
      <c r="F69" s="4" t="s">
        <v>2910</v>
      </c>
      <c r="G69" s="2" t="s">
        <v>2911</v>
      </c>
      <c r="H69" s="21" t="s">
        <v>30</v>
      </c>
      <c r="I69" s="18" t="s">
        <v>2912</v>
      </c>
      <c r="J69" s="24" t="s">
        <v>8</v>
      </c>
      <c r="K69" s="32">
        <v>0</v>
      </c>
      <c r="L69" s="25" t="s">
        <v>2913</v>
      </c>
      <c r="M69" s="20" t="s">
        <v>2914</v>
      </c>
      <c r="N69" s="54">
        <v>33007</v>
      </c>
      <c r="O69" s="36" t="s">
        <v>2915</v>
      </c>
      <c r="P69" s="37">
        <v>0</v>
      </c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1" t="s">
        <v>343</v>
      </c>
      <c r="F70" s="4" t="s">
        <v>2910</v>
      </c>
      <c r="G70" s="2" t="s">
        <v>2916</v>
      </c>
      <c r="H70" s="22" t="s">
        <v>32</v>
      </c>
      <c r="I70" s="18" t="s">
        <v>2912</v>
      </c>
      <c r="J70" s="24" t="s">
        <v>957</v>
      </c>
      <c r="K70" s="32">
        <v>0</v>
      </c>
      <c r="L70" s="25" t="s">
        <v>2913</v>
      </c>
      <c r="M70" s="20">
        <v>33012</v>
      </c>
      <c r="N70" s="54">
        <v>33007</v>
      </c>
      <c r="O70" s="38"/>
      <c r="P70" s="39"/>
    </row>
    <row r="71" spans="1:16" ht="15" thickBot="1" x14ac:dyDescent="0.35">
      <c r="A71" s="15" t="str">
        <f t="shared" si="2"/>
        <v/>
      </c>
      <c r="B71" s="10" t="str">
        <f t="shared" si="3"/>
        <v>◄</v>
      </c>
      <c r="C71" s="11"/>
      <c r="D71" s="12"/>
      <c r="E71" s="31" t="s">
        <v>737</v>
      </c>
      <c r="F71" s="4" t="s">
        <v>2910</v>
      </c>
      <c r="G71" s="2" t="s">
        <v>2917</v>
      </c>
      <c r="H71" s="22" t="s">
        <v>32</v>
      </c>
      <c r="I71" s="18" t="s">
        <v>2912</v>
      </c>
      <c r="J71" s="24" t="s">
        <v>2918</v>
      </c>
      <c r="K71" s="32">
        <v>0</v>
      </c>
      <c r="L71" s="25" t="s">
        <v>2913</v>
      </c>
      <c r="M71" s="20" t="s">
        <v>2914</v>
      </c>
      <c r="N71" s="54">
        <v>33007</v>
      </c>
      <c r="O71" s="38"/>
      <c r="P71" s="39"/>
    </row>
    <row r="72" spans="1:16" ht="18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345</v>
      </c>
      <c r="F72" s="4" t="s">
        <v>2910</v>
      </c>
      <c r="G72" s="2" t="s">
        <v>2919</v>
      </c>
      <c r="H72" s="22" t="s">
        <v>31</v>
      </c>
      <c r="I72" s="18" t="s">
        <v>2912</v>
      </c>
      <c r="J72" s="24" t="s">
        <v>1330</v>
      </c>
      <c r="K72" s="32" t="s">
        <v>218</v>
      </c>
      <c r="L72" s="25" t="s">
        <v>2913</v>
      </c>
      <c r="M72" s="20" t="s">
        <v>2914</v>
      </c>
      <c r="N72" s="54">
        <v>33007</v>
      </c>
      <c r="O72" s="36" t="s">
        <v>2915</v>
      </c>
      <c r="P72" s="37">
        <v>0</v>
      </c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1" t="s">
        <v>348</v>
      </c>
      <c r="F73" s="4" t="s">
        <v>2910</v>
      </c>
      <c r="G73" s="2" t="s">
        <v>2920</v>
      </c>
      <c r="H73" s="18">
        <v>0</v>
      </c>
      <c r="I73" s="18" t="s">
        <v>2912</v>
      </c>
      <c r="J73" s="24" t="s">
        <v>2</v>
      </c>
      <c r="K73" s="32" t="s">
        <v>1</v>
      </c>
      <c r="L73" s="25" t="s">
        <v>2913</v>
      </c>
      <c r="M73" s="20" t="s">
        <v>2</v>
      </c>
      <c r="N73" s="54">
        <v>33007</v>
      </c>
      <c r="O73" s="38"/>
      <c r="P73" s="39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350</v>
      </c>
      <c r="F74" s="4" t="s">
        <v>2921</v>
      </c>
      <c r="G74" s="2" t="s">
        <v>2922</v>
      </c>
      <c r="H74" s="27" t="s">
        <v>2330</v>
      </c>
      <c r="I74" s="18" t="s">
        <v>2923</v>
      </c>
      <c r="J74" s="24" t="s">
        <v>8</v>
      </c>
      <c r="K74" s="32">
        <v>0</v>
      </c>
      <c r="L74" s="25" t="s">
        <v>2924</v>
      </c>
      <c r="M74" s="20" t="s">
        <v>2925</v>
      </c>
      <c r="N74" s="54">
        <v>33035</v>
      </c>
      <c r="O74" s="36" t="s">
        <v>2926</v>
      </c>
      <c r="P74" s="37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353</v>
      </c>
      <c r="F75" s="4" t="s">
        <v>2921</v>
      </c>
      <c r="G75" s="2" t="s">
        <v>2927</v>
      </c>
      <c r="H75" s="21" t="s">
        <v>13</v>
      </c>
      <c r="I75" s="18" t="s">
        <v>2923</v>
      </c>
      <c r="J75" s="24" t="s">
        <v>8</v>
      </c>
      <c r="K75" s="32">
        <v>0</v>
      </c>
      <c r="L75" s="25" t="s">
        <v>2924</v>
      </c>
      <c r="M75" s="20" t="s">
        <v>2925</v>
      </c>
      <c r="N75" s="54">
        <v>33035</v>
      </c>
      <c r="O75" s="38"/>
      <c r="P75" s="39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1" t="s">
        <v>355</v>
      </c>
      <c r="F76" s="4" t="s">
        <v>2921</v>
      </c>
      <c r="G76" s="2" t="s">
        <v>2928</v>
      </c>
      <c r="H76" s="18">
        <v>0</v>
      </c>
      <c r="I76" s="18" t="s">
        <v>2923</v>
      </c>
      <c r="J76" s="24" t="s">
        <v>2</v>
      </c>
      <c r="K76" s="32" t="s">
        <v>1</v>
      </c>
      <c r="L76" s="25" t="s">
        <v>2924</v>
      </c>
      <c r="M76" s="20" t="s">
        <v>2</v>
      </c>
      <c r="N76" s="54">
        <v>33035</v>
      </c>
      <c r="O76" s="38"/>
      <c r="P76" s="39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357</v>
      </c>
      <c r="F77" s="4" t="s">
        <v>2921</v>
      </c>
      <c r="G77" s="2" t="s">
        <v>2929</v>
      </c>
      <c r="H77" s="27" t="s">
        <v>2330</v>
      </c>
      <c r="I77" s="18">
        <v>2371</v>
      </c>
      <c r="J77" s="24">
        <v>0</v>
      </c>
      <c r="K77" s="32" t="s">
        <v>218</v>
      </c>
      <c r="L77" s="25" t="s">
        <v>2924</v>
      </c>
      <c r="M77" s="20" t="s">
        <v>2925</v>
      </c>
      <c r="N77" s="54">
        <v>33035</v>
      </c>
      <c r="O77" s="36" t="s">
        <v>2926</v>
      </c>
      <c r="P77" s="37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1" t="s">
        <v>360</v>
      </c>
      <c r="F78" s="4" t="s">
        <v>2921</v>
      </c>
      <c r="G78" s="2" t="s">
        <v>2930</v>
      </c>
      <c r="H78" s="21" t="s">
        <v>13</v>
      </c>
      <c r="I78" s="18">
        <v>2371</v>
      </c>
      <c r="J78" s="24">
        <v>0</v>
      </c>
      <c r="K78" s="32" t="s">
        <v>218</v>
      </c>
      <c r="L78" s="25" t="s">
        <v>2924</v>
      </c>
      <c r="M78" s="20" t="s">
        <v>2925</v>
      </c>
      <c r="N78" s="54">
        <v>33035</v>
      </c>
      <c r="O78" s="38"/>
      <c r="P78" s="39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1" t="s">
        <v>762</v>
      </c>
      <c r="F79" s="4" t="s">
        <v>2921</v>
      </c>
      <c r="G79" s="2" t="s">
        <v>2931</v>
      </c>
      <c r="H79" s="18">
        <v>0</v>
      </c>
      <c r="I79" s="18">
        <v>2371</v>
      </c>
      <c r="J79" s="24" t="s">
        <v>2</v>
      </c>
      <c r="K79" s="32" t="s">
        <v>1</v>
      </c>
      <c r="L79" s="25" t="s">
        <v>2924</v>
      </c>
      <c r="M79" s="20" t="s">
        <v>2</v>
      </c>
      <c r="N79" s="54">
        <v>33035</v>
      </c>
      <c r="O79" s="38"/>
      <c r="P79" s="39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362</v>
      </c>
      <c r="F80" s="4" t="s">
        <v>2921</v>
      </c>
      <c r="G80" s="2" t="s">
        <v>2932</v>
      </c>
      <c r="H80" s="27" t="s">
        <v>35</v>
      </c>
      <c r="I80" s="18">
        <v>2372</v>
      </c>
      <c r="J80" s="24" t="s">
        <v>8</v>
      </c>
      <c r="K80" s="32" t="s">
        <v>218</v>
      </c>
      <c r="L80" s="25" t="s">
        <v>2924</v>
      </c>
      <c r="M80" s="20" t="s">
        <v>2925</v>
      </c>
      <c r="N80" s="54">
        <v>33035</v>
      </c>
      <c r="O80" s="36" t="s">
        <v>2926</v>
      </c>
      <c r="P80" s="37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365</v>
      </c>
      <c r="F81" s="4" t="s">
        <v>2921</v>
      </c>
      <c r="G81" s="2" t="s">
        <v>2933</v>
      </c>
      <c r="H81" s="21" t="s">
        <v>30</v>
      </c>
      <c r="I81" s="18">
        <v>2372</v>
      </c>
      <c r="J81" s="24" t="s">
        <v>8</v>
      </c>
      <c r="K81" s="32" t="s">
        <v>218</v>
      </c>
      <c r="L81" s="25" t="s">
        <v>2924</v>
      </c>
      <c r="M81" s="20" t="s">
        <v>2925</v>
      </c>
      <c r="N81" s="54">
        <v>33035</v>
      </c>
      <c r="O81" s="38"/>
      <c r="P81" s="39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1" t="s">
        <v>1427</v>
      </c>
      <c r="F82" s="4" t="s">
        <v>2921</v>
      </c>
      <c r="G82" s="2" t="s">
        <v>2934</v>
      </c>
      <c r="H82" s="18">
        <v>0</v>
      </c>
      <c r="I82" s="18">
        <v>2372</v>
      </c>
      <c r="J82" s="24" t="s">
        <v>2</v>
      </c>
      <c r="K82" s="32" t="s">
        <v>1</v>
      </c>
      <c r="L82" s="25" t="s">
        <v>2924</v>
      </c>
      <c r="M82" s="20" t="s">
        <v>2</v>
      </c>
      <c r="N82" s="54">
        <v>33035</v>
      </c>
      <c r="O82" s="38"/>
      <c r="P82" s="39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367</v>
      </c>
      <c r="F83" s="4" t="s">
        <v>2921</v>
      </c>
      <c r="G83" s="2" t="s">
        <v>2935</v>
      </c>
      <c r="H83" s="27" t="s">
        <v>2330</v>
      </c>
      <c r="I83" s="18">
        <v>2373</v>
      </c>
      <c r="J83" s="24" t="s">
        <v>6</v>
      </c>
      <c r="K83" s="32" t="s">
        <v>218</v>
      </c>
      <c r="L83" s="25" t="s">
        <v>2924</v>
      </c>
      <c r="M83" s="20" t="s">
        <v>2925</v>
      </c>
      <c r="N83" s="54">
        <v>33035</v>
      </c>
      <c r="O83" s="36" t="s">
        <v>2926</v>
      </c>
      <c r="P83" s="37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370</v>
      </c>
      <c r="F84" s="4" t="s">
        <v>2921</v>
      </c>
      <c r="G84" s="2" t="s">
        <v>2936</v>
      </c>
      <c r="H84" s="21" t="s">
        <v>13</v>
      </c>
      <c r="I84" s="18">
        <v>2373</v>
      </c>
      <c r="J84" s="24" t="s">
        <v>6</v>
      </c>
      <c r="K84" s="32" t="s">
        <v>218</v>
      </c>
      <c r="L84" s="25" t="s">
        <v>2924</v>
      </c>
      <c r="M84" s="20" t="s">
        <v>2925</v>
      </c>
      <c r="N84" s="54">
        <v>33035</v>
      </c>
      <c r="O84" s="38"/>
      <c r="P84" s="39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1" t="s">
        <v>372</v>
      </c>
      <c r="F85" s="4" t="s">
        <v>2921</v>
      </c>
      <c r="G85" s="2" t="s">
        <v>2937</v>
      </c>
      <c r="H85" s="18">
        <v>0</v>
      </c>
      <c r="I85" s="18">
        <v>2373</v>
      </c>
      <c r="J85" s="24" t="s">
        <v>2</v>
      </c>
      <c r="K85" s="32" t="s">
        <v>1</v>
      </c>
      <c r="L85" s="25" t="s">
        <v>2924</v>
      </c>
      <c r="M85" s="20" t="s">
        <v>2</v>
      </c>
      <c r="N85" s="54">
        <v>33035</v>
      </c>
      <c r="O85" s="38"/>
      <c r="P85" s="39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374</v>
      </c>
      <c r="F86" s="4" t="s">
        <v>2921</v>
      </c>
      <c r="G86" s="2" t="s">
        <v>2938</v>
      </c>
      <c r="H86" s="27" t="s">
        <v>2330</v>
      </c>
      <c r="I86" s="18">
        <v>2374</v>
      </c>
      <c r="J86" s="24" t="s">
        <v>8</v>
      </c>
      <c r="K86" s="32" t="s">
        <v>218</v>
      </c>
      <c r="L86" s="25" t="s">
        <v>2924</v>
      </c>
      <c r="M86" s="20" t="s">
        <v>2925</v>
      </c>
      <c r="N86" s="54">
        <v>33035</v>
      </c>
      <c r="O86" s="36" t="s">
        <v>2926</v>
      </c>
      <c r="P86" s="37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376</v>
      </c>
      <c r="F87" s="4" t="s">
        <v>2921</v>
      </c>
      <c r="G87" s="2" t="s">
        <v>2939</v>
      </c>
      <c r="H87" s="21" t="s">
        <v>13</v>
      </c>
      <c r="I87" s="18">
        <v>2374</v>
      </c>
      <c r="J87" s="24" t="s">
        <v>8</v>
      </c>
      <c r="K87" s="32" t="s">
        <v>218</v>
      </c>
      <c r="L87" s="25" t="s">
        <v>2924</v>
      </c>
      <c r="M87" s="20" t="s">
        <v>2925</v>
      </c>
      <c r="N87" s="54">
        <v>33035</v>
      </c>
      <c r="O87" s="38"/>
      <c r="P87" s="39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1" t="s">
        <v>378</v>
      </c>
      <c r="F88" s="4" t="s">
        <v>2921</v>
      </c>
      <c r="G88" s="2" t="s">
        <v>2940</v>
      </c>
      <c r="H88" s="18">
        <v>0</v>
      </c>
      <c r="I88" s="18">
        <v>2374</v>
      </c>
      <c r="J88" s="24" t="s">
        <v>2</v>
      </c>
      <c r="K88" s="32" t="s">
        <v>1</v>
      </c>
      <c r="L88" s="25" t="s">
        <v>2924</v>
      </c>
      <c r="M88" s="20" t="s">
        <v>2</v>
      </c>
      <c r="N88" s="54">
        <v>33035</v>
      </c>
      <c r="O88" s="38"/>
      <c r="P88" s="39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379</v>
      </c>
      <c r="F89" s="4" t="s">
        <v>2921</v>
      </c>
      <c r="G89" s="2" t="s">
        <v>2941</v>
      </c>
      <c r="H89" s="27" t="s">
        <v>35</v>
      </c>
      <c r="I89" s="18">
        <v>2375</v>
      </c>
      <c r="J89" s="24" t="s">
        <v>6</v>
      </c>
      <c r="K89" s="32" t="s">
        <v>218</v>
      </c>
      <c r="L89" s="25" t="s">
        <v>2924</v>
      </c>
      <c r="M89" s="20" t="s">
        <v>2925</v>
      </c>
      <c r="N89" s="54">
        <v>33035</v>
      </c>
      <c r="O89" s="36" t="s">
        <v>2926</v>
      </c>
      <c r="P89" s="37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382</v>
      </c>
      <c r="F90" s="4" t="s">
        <v>2921</v>
      </c>
      <c r="G90" s="2" t="s">
        <v>2942</v>
      </c>
      <c r="H90" s="21" t="s">
        <v>13</v>
      </c>
      <c r="I90" s="18">
        <v>2375</v>
      </c>
      <c r="J90" s="24" t="s">
        <v>6</v>
      </c>
      <c r="K90" s="32" t="s">
        <v>218</v>
      </c>
      <c r="L90" s="25" t="s">
        <v>2924</v>
      </c>
      <c r="M90" s="20" t="s">
        <v>2925</v>
      </c>
      <c r="N90" s="54">
        <v>33035</v>
      </c>
      <c r="O90" s="38"/>
      <c r="P90" s="39"/>
    </row>
    <row r="91" spans="1:16" ht="15" thickBot="1" x14ac:dyDescent="0.35">
      <c r="A91" s="15" t="str">
        <f t="shared" si="2"/>
        <v/>
      </c>
      <c r="B91" s="10" t="str">
        <f t="shared" si="3"/>
        <v>◄</v>
      </c>
      <c r="C91" s="11"/>
      <c r="D91" s="12"/>
      <c r="E91" s="31" t="s">
        <v>384</v>
      </c>
      <c r="F91" s="4" t="s">
        <v>2921</v>
      </c>
      <c r="G91" s="2" t="s">
        <v>2943</v>
      </c>
      <c r="H91" s="18">
        <v>0</v>
      </c>
      <c r="I91" s="18">
        <v>2375</v>
      </c>
      <c r="J91" s="24" t="s">
        <v>2</v>
      </c>
      <c r="K91" s="32" t="s">
        <v>1</v>
      </c>
      <c r="L91" s="25" t="s">
        <v>2924</v>
      </c>
      <c r="M91" s="20" t="s">
        <v>2</v>
      </c>
      <c r="N91" s="54">
        <v>33035</v>
      </c>
      <c r="O91" s="38"/>
      <c r="P91" s="39"/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386</v>
      </c>
      <c r="F92" s="4" t="s">
        <v>2944</v>
      </c>
      <c r="G92" s="2" t="s">
        <v>2945</v>
      </c>
      <c r="H92" s="18">
        <v>0</v>
      </c>
      <c r="I92" s="18" t="s">
        <v>2946</v>
      </c>
      <c r="J92" s="24" t="s">
        <v>2025</v>
      </c>
      <c r="K92" s="32">
        <v>0</v>
      </c>
      <c r="L92" s="25" t="s">
        <v>2947</v>
      </c>
      <c r="M92" s="20">
        <v>33042</v>
      </c>
      <c r="N92" s="54">
        <v>33042</v>
      </c>
      <c r="O92" s="36" t="s">
        <v>2948</v>
      </c>
      <c r="P92" s="37">
        <v>0</v>
      </c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1" t="s">
        <v>389</v>
      </c>
      <c r="F93" s="4" t="s">
        <v>2944</v>
      </c>
      <c r="G93" s="2" t="s">
        <v>2949</v>
      </c>
      <c r="H93" s="18">
        <v>0</v>
      </c>
      <c r="I93" s="18" t="s">
        <v>2946</v>
      </c>
      <c r="J93" s="24" t="s">
        <v>2025</v>
      </c>
      <c r="K93" s="32">
        <v>0</v>
      </c>
      <c r="L93" s="25" t="s">
        <v>2947</v>
      </c>
      <c r="M93" s="20" t="s">
        <v>2950</v>
      </c>
      <c r="N93" s="54">
        <v>33042</v>
      </c>
      <c r="O93" s="38"/>
      <c r="P93" s="39"/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1" t="s">
        <v>800</v>
      </c>
      <c r="F94" s="4" t="s">
        <v>2944</v>
      </c>
      <c r="G94" s="2" t="s">
        <v>2951</v>
      </c>
      <c r="H94" s="18">
        <v>0</v>
      </c>
      <c r="I94" s="18" t="s">
        <v>2946</v>
      </c>
      <c r="J94" s="24" t="s">
        <v>2025</v>
      </c>
      <c r="K94" s="32" t="s">
        <v>218</v>
      </c>
      <c r="L94" s="25" t="s">
        <v>2947</v>
      </c>
      <c r="M94" s="20" t="s">
        <v>2950</v>
      </c>
      <c r="N94" s="54">
        <v>33042</v>
      </c>
      <c r="O94" s="38"/>
      <c r="P94" s="39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391</v>
      </c>
      <c r="F95" s="4" t="s">
        <v>2944</v>
      </c>
      <c r="G95" s="2" t="s">
        <v>2952</v>
      </c>
      <c r="H95" s="18">
        <v>0</v>
      </c>
      <c r="I95" s="18" t="s">
        <v>2953</v>
      </c>
      <c r="J95" s="24" t="s">
        <v>2025</v>
      </c>
      <c r="K95" s="32" t="s">
        <v>218</v>
      </c>
      <c r="L95" s="25" t="s">
        <v>2947</v>
      </c>
      <c r="M95" s="20">
        <v>33042</v>
      </c>
      <c r="N95" s="54">
        <v>33042</v>
      </c>
      <c r="O95" s="36" t="s">
        <v>2948</v>
      </c>
      <c r="P95" s="37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394</v>
      </c>
      <c r="F96" s="4" t="s">
        <v>2944</v>
      </c>
      <c r="G96" s="2" t="s">
        <v>2954</v>
      </c>
      <c r="H96" s="18">
        <v>0</v>
      </c>
      <c r="I96" s="18" t="s">
        <v>2953</v>
      </c>
      <c r="J96" s="24" t="s">
        <v>2</v>
      </c>
      <c r="K96" s="32" t="s">
        <v>1</v>
      </c>
      <c r="L96" s="25" t="s">
        <v>2947</v>
      </c>
      <c r="M96" s="20" t="s">
        <v>2</v>
      </c>
      <c r="N96" s="54">
        <v>33042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2955</v>
      </c>
      <c r="G97" s="2" t="s">
        <v>2956</v>
      </c>
      <c r="H97" s="18" t="s">
        <v>9</v>
      </c>
      <c r="I97" s="18" t="s">
        <v>2957</v>
      </c>
      <c r="J97" s="24" t="s">
        <v>5</v>
      </c>
      <c r="K97" s="32">
        <v>0</v>
      </c>
      <c r="L97" s="25" t="s">
        <v>2958</v>
      </c>
      <c r="M97" s="20" t="s">
        <v>2959</v>
      </c>
      <c r="N97" s="54">
        <v>33063</v>
      </c>
      <c r="O97" s="36" t="s">
        <v>2960</v>
      </c>
      <c r="P97" s="37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2955</v>
      </c>
      <c r="G98" s="2" t="s">
        <v>2961</v>
      </c>
      <c r="H98" s="18" t="s">
        <v>10</v>
      </c>
      <c r="I98" s="18" t="s">
        <v>2957</v>
      </c>
      <c r="J98" s="24" t="s">
        <v>5</v>
      </c>
      <c r="K98" s="32">
        <v>0</v>
      </c>
      <c r="L98" s="25" t="s">
        <v>2958</v>
      </c>
      <c r="M98" s="20" t="s">
        <v>2959</v>
      </c>
      <c r="N98" s="54">
        <v>33063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2955</v>
      </c>
      <c r="G99" s="2" t="s">
        <v>2962</v>
      </c>
      <c r="H99" s="18">
        <v>0</v>
      </c>
      <c r="I99" s="18" t="s">
        <v>2957</v>
      </c>
      <c r="J99" s="24" t="s">
        <v>2</v>
      </c>
      <c r="K99" s="32" t="s">
        <v>1</v>
      </c>
      <c r="L99" s="25" t="s">
        <v>2958</v>
      </c>
      <c r="M99" s="20" t="s">
        <v>2</v>
      </c>
      <c r="N99" s="54">
        <v>33063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2955</v>
      </c>
      <c r="G100" s="2" t="s">
        <v>2956</v>
      </c>
      <c r="H100" s="18" t="s">
        <v>9</v>
      </c>
      <c r="I100" s="18" t="s">
        <v>2957</v>
      </c>
      <c r="J100" s="24" t="s">
        <v>1101</v>
      </c>
      <c r="K100" s="32" t="s">
        <v>218</v>
      </c>
      <c r="L100" s="25" t="s">
        <v>2958</v>
      </c>
      <c r="M100" s="20" t="s">
        <v>2959</v>
      </c>
      <c r="N100" s="54">
        <v>33063</v>
      </c>
      <c r="O100" s="36" t="s">
        <v>1101</v>
      </c>
      <c r="P100" s="37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2955</v>
      </c>
      <c r="G101" s="2" t="s">
        <v>2961</v>
      </c>
      <c r="H101" s="18" t="s">
        <v>10</v>
      </c>
      <c r="I101" s="18" t="s">
        <v>2957</v>
      </c>
      <c r="J101" s="24" t="s">
        <v>1101</v>
      </c>
      <c r="K101" s="32" t="s">
        <v>218</v>
      </c>
      <c r="L101" s="25" t="s">
        <v>2958</v>
      </c>
      <c r="M101" s="20" t="s">
        <v>2959</v>
      </c>
      <c r="N101" s="54">
        <v>33063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2955</v>
      </c>
      <c r="G102" s="2" t="s">
        <v>2962</v>
      </c>
      <c r="H102" s="18">
        <v>0</v>
      </c>
      <c r="I102" s="18" t="s">
        <v>2957</v>
      </c>
      <c r="J102" s="24" t="s">
        <v>2</v>
      </c>
      <c r="K102" s="32" t="s">
        <v>1</v>
      </c>
      <c r="L102" s="25" t="s">
        <v>2958</v>
      </c>
      <c r="M102" s="20" t="s">
        <v>2</v>
      </c>
      <c r="N102" s="54">
        <v>33063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2955</v>
      </c>
      <c r="G103" s="2" t="s">
        <v>2956</v>
      </c>
      <c r="H103" s="18" t="s">
        <v>9</v>
      </c>
      <c r="I103" s="18" t="s">
        <v>2957</v>
      </c>
      <c r="J103" s="24" t="s">
        <v>2963</v>
      </c>
      <c r="K103" s="32" t="s">
        <v>218</v>
      </c>
      <c r="L103" s="25" t="s">
        <v>2958</v>
      </c>
      <c r="M103" s="20" t="s">
        <v>2959</v>
      </c>
      <c r="N103" s="54">
        <v>33063</v>
      </c>
      <c r="O103" s="36" t="s">
        <v>2960</v>
      </c>
      <c r="P103" s="37" t="s">
        <v>12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2955</v>
      </c>
      <c r="G104" s="2" t="s">
        <v>2961</v>
      </c>
      <c r="H104" s="18" t="s">
        <v>10</v>
      </c>
      <c r="I104" s="18" t="s">
        <v>2957</v>
      </c>
      <c r="J104" s="24" t="s">
        <v>2963</v>
      </c>
      <c r="K104" s="32" t="s">
        <v>218</v>
      </c>
      <c r="L104" s="25" t="s">
        <v>2958</v>
      </c>
      <c r="M104" s="20" t="s">
        <v>2959</v>
      </c>
      <c r="N104" s="54">
        <v>33063</v>
      </c>
      <c r="O104" s="38"/>
      <c r="P104" s="39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2955</v>
      </c>
      <c r="G105" s="2" t="s">
        <v>2964</v>
      </c>
      <c r="H105" s="18" t="s">
        <v>10</v>
      </c>
      <c r="I105" s="18" t="s">
        <v>2957</v>
      </c>
      <c r="J105" s="24" t="s">
        <v>2963</v>
      </c>
      <c r="K105" s="32" t="s">
        <v>218</v>
      </c>
      <c r="L105" s="25" t="s">
        <v>2958</v>
      </c>
      <c r="M105" s="20" t="s">
        <v>2959</v>
      </c>
      <c r="N105" s="54">
        <v>33063</v>
      </c>
      <c r="O105" s="38"/>
      <c r="P105" s="39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414</v>
      </c>
      <c r="F106" s="4" t="s">
        <v>2955</v>
      </c>
      <c r="G106" s="2" t="s">
        <v>2956</v>
      </c>
      <c r="H106" s="18">
        <v>0</v>
      </c>
      <c r="I106" s="18" t="s">
        <v>2957</v>
      </c>
      <c r="J106" s="24" t="s">
        <v>2965</v>
      </c>
      <c r="K106" s="32" t="s">
        <v>218</v>
      </c>
      <c r="L106" s="25" t="s">
        <v>2958</v>
      </c>
      <c r="M106" s="20" t="s">
        <v>2959</v>
      </c>
      <c r="N106" s="54">
        <v>33063</v>
      </c>
      <c r="O106" s="36" t="s">
        <v>2960</v>
      </c>
      <c r="P106" s="37">
        <v>0</v>
      </c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417</v>
      </c>
      <c r="F107" s="4" t="s">
        <v>2955</v>
      </c>
      <c r="G107" s="2" t="s">
        <v>2961</v>
      </c>
      <c r="H107" s="18">
        <v>0</v>
      </c>
      <c r="I107" s="18" t="s">
        <v>2957</v>
      </c>
      <c r="J107" s="24" t="s">
        <v>2965</v>
      </c>
      <c r="K107" s="32" t="s">
        <v>218</v>
      </c>
      <c r="L107" s="25" t="s">
        <v>2958</v>
      </c>
      <c r="M107" s="20" t="s">
        <v>2959</v>
      </c>
      <c r="N107" s="54">
        <v>33063</v>
      </c>
      <c r="O107" s="38"/>
      <c r="P107" s="39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836</v>
      </c>
      <c r="F108" s="4" t="s">
        <v>2955</v>
      </c>
      <c r="G108" s="2" t="s">
        <v>2962</v>
      </c>
      <c r="H108" s="18">
        <v>0</v>
      </c>
      <c r="I108" s="18" t="s">
        <v>2957</v>
      </c>
      <c r="J108" s="24" t="s">
        <v>2</v>
      </c>
      <c r="K108" s="32" t="s">
        <v>1</v>
      </c>
      <c r="L108" s="25" t="s">
        <v>2958</v>
      </c>
      <c r="M108" s="20" t="s">
        <v>2</v>
      </c>
      <c r="N108" s="54">
        <v>33063</v>
      </c>
      <c r="O108" s="38"/>
      <c r="P108" s="39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419</v>
      </c>
      <c r="F109" s="4" t="s">
        <v>2955</v>
      </c>
      <c r="G109" s="2" t="s">
        <v>2966</v>
      </c>
      <c r="H109" s="18" t="s">
        <v>9</v>
      </c>
      <c r="I109" s="18">
        <v>2381</v>
      </c>
      <c r="J109" s="24" t="s">
        <v>6</v>
      </c>
      <c r="K109" s="32">
        <v>0</v>
      </c>
      <c r="L109" s="25" t="s">
        <v>2958</v>
      </c>
      <c r="M109" s="20" t="s">
        <v>2959</v>
      </c>
      <c r="N109" s="54">
        <v>33063</v>
      </c>
      <c r="O109" s="36" t="s">
        <v>2960</v>
      </c>
      <c r="P109" s="37">
        <v>0</v>
      </c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422</v>
      </c>
      <c r="F110" s="4" t="s">
        <v>2955</v>
      </c>
      <c r="G110" s="2" t="s">
        <v>2967</v>
      </c>
      <c r="H110" s="18" t="s">
        <v>10</v>
      </c>
      <c r="I110" s="18">
        <v>2381</v>
      </c>
      <c r="J110" s="24" t="s">
        <v>6</v>
      </c>
      <c r="K110" s="32">
        <v>0</v>
      </c>
      <c r="L110" s="25" t="s">
        <v>2958</v>
      </c>
      <c r="M110" s="20" t="s">
        <v>2959</v>
      </c>
      <c r="N110" s="54">
        <v>33063</v>
      </c>
      <c r="O110" s="38"/>
      <c r="P110" s="39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840</v>
      </c>
      <c r="F111" s="4" t="s">
        <v>2955</v>
      </c>
      <c r="G111" s="2" t="s">
        <v>2968</v>
      </c>
      <c r="H111" s="18">
        <v>0</v>
      </c>
      <c r="I111" s="18">
        <v>2381</v>
      </c>
      <c r="J111" s="24" t="s">
        <v>2</v>
      </c>
      <c r="K111" s="32" t="s">
        <v>1</v>
      </c>
      <c r="L111" s="25" t="s">
        <v>2958</v>
      </c>
      <c r="M111" s="20" t="s">
        <v>2</v>
      </c>
      <c r="N111" s="54">
        <v>33063</v>
      </c>
      <c r="O111" s="38"/>
      <c r="P111" s="39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424</v>
      </c>
      <c r="F112" s="4" t="s">
        <v>2969</v>
      </c>
      <c r="G112" s="2" t="s">
        <v>2970</v>
      </c>
      <c r="H112" s="18">
        <v>0</v>
      </c>
      <c r="I112" s="18" t="s">
        <v>2971</v>
      </c>
      <c r="J112" s="24" t="s">
        <v>6</v>
      </c>
      <c r="K112" s="32">
        <v>0</v>
      </c>
      <c r="L112" s="25" t="s">
        <v>1409</v>
      </c>
      <c r="M112" s="20">
        <v>33123</v>
      </c>
      <c r="N112" s="54">
        <v>33123</v>
      </c>
      <c r="O112" s="36" t="s">
        <v>2972</v>
      </c>
      <c r="P112" s="37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427</v>
      </c>
      <c r="F113" s="4" t="s">
        <v>2969</v>
      </c>
      <c r="G113" s="2" t="s">
        <v>2973</v>
      </c>
      <c r="H113" s="18">
        <v>0</v>
      </c>
      <c r="I113" s="18" t="s">
        <v>2971</v>
      </c>
      <c r="J113" s="24" t="s">
        <v>6</v>
      </c>
      <c r="K113" s="32">
        <v>0</v>
      </c>
      <c r="L113" s="25" t="s">
        <v>1409</v>
      </c>
      <c r="M113" s="20">
        <v>33123</v>
      </c>
      <c r="N113" s="54">
        <v>33123</v>
      </c>
      <c r="O113" s="38"/>
      <c r="P113" s="39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849</v>
      </c>
      <c r="F114" s="4" t="s">
        <v>2969</v>
      </c>
      <c r="G114" s="2" t="s">
        <v>2974</v>
      </c>
      <c r="H114" s="18">
        <v>0</v>
      </c>
      <c r="I114" s="18" t="s">
        <v>2971</v>
      </c>
      <c r="J114" s="24" t="s">
        <v>2</v>
      </c>
      <c r="K114" s="32" t="s">
        <v>1</v>
      </c>
      <c r="L114" s="25" t="s">
        <v>1409</v>
      </c>
      <c r="M114" s="20" t="s">
        <v>2</v>
      </c>
      <c r="N114" s="54">
        <v>33123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429</v>
      </c>
      <c r="F115" s="4" t="s">
        <v>2975</v>
      </c>
      <c r="G115" s="2" t="s">
        <v>2976</v>
      </c>
      <c r="H115" s="21" t="s">
        <v>13</v>
      </c>
      <c r="I115" s="18" t="s">
        <v>2977</v>
      </c>
      <c r="J115" s="24" t="s">
        <v>6</v>
      </c>
      <c r="K115" s="32">
        <v>0</v>
      </c>
      <c r="L115" s="25" t="s">
        <v>2978</v>
      </c>
      <c r="M115" s="20" t="s">
        <v>2979</v>
      </c>
      <c r="N115" s="54">
        <v>33126</v>
      </c>
      <c r="O115" s="36" t="s">
        <v>2980</v>
      </c>
      <c r="P115" s="37">
        <v>0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432</v>
      </c>
      <c r="F116" s="4" t="s">
        <v>2975</v>
      </c>
      <c r="G116" s="2" t="s">
        <v>2981</v>
      </c>
      <c r="H116" s="21" t="s">
        <v>13</v>
      </c>
      <c r="I116" s="18" t="s">
        <v>2977</v>
      </c>
      <c r="J116" s="24" t="s">
        <v>6</v>
      </c>
      <c r="K116" s="32">
        <v>0</v>
      </c>
      <c r="L116" s="25" t="s">
        <v>2978</v>
      </c>
      <c r="M116" s="20" t="s">
        <v>2979</v>
      </c>
      <c r="N116" s="54">
        <v>33126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434</v>
      </c>
      <c r="F117" s="4" t="s">
        <v>2975</v>
      </c>
      <c r="G117" s="2" t="s">
        <v>2982</v>
      </c>
      <c r="H117" s="27" t="s">
        <v>34</v>
      </c>
      <c r="I117" s="18" t="s">
        <v>2977</v>
      </c>
      <c r="J117" s="24" t="s">
        <v>5</v>
      </c>
      <c r="K117" s="32" t="s">
        <v>218</v>
      </c>
      <c r="L117" s="25" t="s">
        <v>2978</v>
      </c>
      <c r="M117" s="20" t="s">
        <v>2979</v>
      </c>
      <c r="N117" s="54">
        <v>33126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2975</v>
      </c>
      <c r="G118" s="2" t="s">
        <v>2983</v>
      </c>
      <c r="H118" s="21" t="s">
        <v>30</v>
      </c>
      <c r="I118" s="18">
        <v>2384</v>
      </c>
      <c r="J118" s="24" t="s">
        <v>8</v>
      </c>
      <c r="K118" s="32">
        <v>0</v>
      </c>
      <c r="L118" s="25" t="s">
        <v>2978</v>
      </c>
      <c r="M118" s="20" t="s">
        <v>2979</v>
      </c>
      <c r="N118" s="54">
        <v>33126</v>
      </c>
      <c r="O118" s="36" t="s">
        <v>2980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2975</v>
      </c>
      <c r="G119" s="2" t="s">
        <v>2984</v>
      </c>
      <c r="H119" s="21" t="s">
        <v>30</v>
      </c>
      <c r="I119" s="18">
        <v>2384</v>
      </c>
      <c r="J119" s="24" t="s">
        <v>6</v>
      </c>
      <c r="K119" s="32">
        <v>0</v>
      </c>
      <c r="L119" s="25" t="s">
        <v>2978</v>
      </c>
      <c r="M119" s="20" t="s">
        <v>2979</v>
      </c>
      <c r="N119" s="54">
        <v>33126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2975</v>
      </c>
      <c r="G120" s="2" t="s">
        <v>2985</v>
      </c>
      <c r="H120" s="27" t="s">
        <v>34</v>
      </c>
      <c r="I120" s="18">
        <v>2384</v>
      </c>
      <c r="J120" s="24" t="s">
        <v>5</v>
      </c>
      <c r="K120" s="32">
        <v>0</v>
      </c>
      <c r="L120" s="25" t="s">
        <v>2978</v>
      </c>
      <c r="M120" s="20" t="s">
        <v>2979</v>
      </c>
      <c r="N120" s="54">
        <v>33126</v>
      </c>
      <c r="O120" s="38"/>
      <c r="P120" s="39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2975</v>
      </c>
      <c r="G121" s="2" t="s">
        <v>2983</v>
      </c>
      <c r="H121" s="21" t="s">
        <v>29</v>
      </c>
      <c r="I121" s="18">
        <v>2384</v>
      </c>
      <c r="J121" s="24" t="s">
        <v>2986</v>
      </c>
      <c r="K121" s="32">
        <v>0</v>
      </c>
      <c r="L121" s="25" t="s">
        <v>2978</v>
      </c>
      <c r="M121" s="20" t="s">
        <v>2979</v>
      </c>
      <c r="N121" s="54">
        <v>33126</v>
      </c>
      <c r="O121" s="36" t="s">
        <v>2980</v>
      </c>
      <c r="P121" s="37">
        <v>0</v>
      </c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2975</v>
      </c>
      <c r="G122" s="2" t="s">
        <v>2987</v>
      </c>
      <c r="H122" s="18">
        <v>0</v>
      </c>
      <c r="I122" s="18">
        <v>2384</v>
      </c>
      <c r="J122" s="24" t="s">
        <v>2</v>
      </c>
      <c r="K122" s="32" t="s">
        <v>1</v>
      </c>
      <c r="L122" s="25" t="s">
        <v>2978</v>
      </c>
      <c r="M122" s="20" t="s">
        <v>2</v>
      </c>
      <c r="N122" s="54">
        <v>33126</v>
      </c>
      <c r="O122" s="38"/>
      <c r="P122" s="39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449</v>
      </c>
      <c r="F123" s="4" t="s">
        <v>2975</v>
      </c>
      <c r="G123" s="2" t="s">
        <v>2988</v>
      </c>
      <c r="H123" s="27" t="s">
        <v>2330</v>
      </c>
      <c r="I123" s="18">
        <v>2385</v>
      </c>
      <c r="J123" s="24" t="s">
        <v>681</v>
      </c>
      <c r="K123" s="32">
        <v>0</v>
      </c>
      <c r="L123" s="25" t="s">
        <v>2978</v>
      </c>
      <c r="M123" s="20" t="s">
        <v>2979</v>
      </c>
      <c r="N123" s="54">
        <v>33126</v>
      </c>
      <c r="O123" s="36" t="s">
        <v>2980</v>
      </c>
      <c r="P123" s="37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1" t="s">
        <v>451</v>
      </c>
      <c r="F124" s="4" t="s">
        <v>2975</v>
      </c>
      <c r="G124" s="2" t="s">
        <v>2989</v>
      </c>
      <c r="H124" s="21" t="s">
        <v>13</v>
      </c>
      <c r="I124" s="18">
        <v>2385</v>
      </c>
      <c r="J124" s="24" t="s">
        <v>6</v>
      </c>
      <c r="K124" s="32">
        <v>0</v>
      </c>
      <c r="L124" s="25" t="s">
        <v>2978</v>
      </c>
      <c r="M124" s="20" t="s">
        <v>2979</v>
      </c>
      <c r="N124" s="54">
        <v>33126</v>
      </c>
      <c r="O124" s="38"/>
      <c r="P124" s="39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453</v>
      </c>
      <c r="F125" s="4" t="s">
        <v>2975</v>
      </c>
      <c r="G125" s="2" t="s">
        <v>2990</v>
      </c>
      <c r="H125" s="27" t="s">
        <v>2330</v>
      </c>
      <c r="I125" s="18">
        <v>2385</v>
      </c>
      <c r="J125" s="24" t="s">
        <v>5</v>
      </c>
      <c r="K125" s="32" t="s">
        <v>1250</v>
      </c>
      <c r="L125" s="25" t="s">
        <v>2978</v>
      </c>
      <c r="M125" s="20" t="s">
        <v>2</v>
      </c>
      <c r="N125" s="54">
        <v>33126</v>
      </c>
      <c r="O125" s="38"/>
      <c r="P125" s="39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455</v>
      </c>
      <c r="F126" s="4" t="s">
        <v>2975</v>
      </c>
      <c r="G126" s="2" t="s">
        <v>2991</v>
      </c>
      <c r="H126" s="21" t="s">
        <v>13</v>
      </c>
      <c r="I126" s="18">
        <v>2386</v>
      </c>
      <c r="J126" s="24" t="s">
        <v>8</v>
      </c>
      <c r="K126" s="32">
        <v>0</v>
      </c>
      <c r="L126" s="25" t="s">
        <v>2978</v>
      </c>
      <c r="M126" s="20" t="s">
        <v>2979</v>
      </c>
      <c r="N126" s="54">
        <v>33126</v>
      </c>
      <c r="O126" s="36" t="s">
        <v>2980</v>
      </c>
      <c r="P126" s="37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1" t="s">
        <v>458</v>
      </c>
      <c r="F127" s="4" t="s">
        <v>2975</v>
      </c>
      <c r="G127" s="2" t="s">
        <v>2992</v>
      </c>
      <c r="H127" s="21" t="s">
        <v>13</v>
      </c>
      <c r="I127" s="18">
        <v>2386</v>
      </c>
      <c r="J127" s="24" t="s">
        <v>5</v>
      </c>
      <c r="K127" s="32">
        <v>0</v>
      </c>
      <c r="L127" s="25" t="s">
        <v>2978</v>
      </c>
      <c r="M127" s="20" t="s">
        <v>2979</v>
      </c>
      <c r="N127" s="54">
        <v>33126</v>
      </c>
      <c r="O127" s="38"/>
      <c r="P127" s="39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1530</v>
      </c>
      <c r="F128" s="4" t="s">
        <v>2975</v>
      </c>
      <c r="G128" s="2" t="s">
        <v>2993</v>
      </c>
      <c r="H128" s="27" t="s">
        <v>2330</v>
      </c>
      <c r="I128" s="18">
        <v>2386</v>
      </c>
      <c r="J128" s="24" t="s">
        <v>5</v>
      </c>
      <c r="K128" s="32" t="s">
        <v>218</v>
      </c>
      <c r="L128" s="25" t="s">
        <v>2978</v>
      </c>
      <c r="M128" s="20" t="s">
        <v>2979</v>
      </c>
      <c r="N128" s="54">
        <v>33126</v>
      </c>
      <c r="O128" s="38"/>
      <c r="P128" s="39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460</v>
      </c>
      <c r="F129" s="4" t="s">
        <v>2994</v>
      </c>
      <c r="G129" s="2" t="s">
        <v>2995</v>
      </c>
      <c r="H129" s="22" t="s">
        <v>14</v>
      </c>
      <c r="I129" s="18" t="s">
        <v>2996</v>
      </c>
      <c r="J129" s="24" t="s">
        <v>8</v>
      </c>
      <c r="K129" s="32">
        <v>0</v>
      </c>
      <c r="L129" s="25" t="s">
        <v>2997</v>
      </c>
      <c r="M129" s="20">
        <v>33154</v>
      </c>
      <c r="N129" s="54">
        <v>33154</v>
      </c>
      <c r="O129" s="36" t="s">
        <v>2998</v>
      </c>
      <c r="P129" s="37">
        <v>0</v>
      </c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1" t="s">
        <v>463</v>
      </c>
      <c r="F130" s="4" t="s">
        <v>2994</v>
      </c>
      <c r="G130" s="2" t="s">
        <v>2999</v>
      </c>
      <c r="H130" s="21" t="s">
        <v>13</v>
      </c>
      <c r="I130" s="18" t="s">
        <v>2996</v>
      </c>
      <c r="J130" s="24" t="s">
        <v>3000</v>
      </c>
      <c r="K130" s="32">
        <v>0</v>
      </c>
      <c r="L130" s="25" t="s">
        <v>2997</v>
      </c>
      <c r="M130" s="20" t="s">
        <v>3001</v>
      </c>
      <c r="N130" s="54">
        <v>33154</v>
      </c>
      <c r="O130" s="38"/>
      <c r="P130" s="39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1538</v>
      </c>
      <c r="F131" s="4" t="s">
        <v>2994</v>
      </c>
      <c r="G131" s="2" t="s">
        <v>3002</v>
      </c>
      <c r="H131" s="18">
        <v>0</v>
      </c>
      <c r="I131" s="18" t="s">
        <v>2996</v>
      </c>
      <c r="J131" s="24" t="s">
        <v>2</v>
      </c>
      <c r="K131" s="32" t="s">
        <v>1</v>
      </c>
      <c r="L131" s="25" t="s">
        <v>2997</v>
      </c>
      <c r="M131" s="20" t="s">
        <v>2</v>
      </c>
      <c r="N131" s="54">
        <v>33154</v>
      </c>
      <c r="O131" s="38"/>
      <c r="P131" s="39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465</v>
      </c>
      <c r="F132" s="4" t="s">
        <v>2994</v>
      </c>
      <c r="G132" s="2" t="s">
        <v>3003</v>
      </c>
      <c r="H132" s="22" t="s">
        <v>14</v>
      </c>
      <c r="I132" s="18">
        <v>2388</v>
      </c>
      <c r="J132" s="24" t="s">
        <v>8</v>
      </c>
      <c r="K132" s="32">
        <v>0</v>
      </c>
      <c r="L132" s="25" t="s">
        <v>2997</v>
      </c>
      <c r="M132" s="20">
        <v>33154</v>
      </c>
      <c r="N132" s="54">
        <v>33154</v>
      </c>
      <c r="O132" s="36" t="s">
        <v>2998</v>
      </c>
      <c r="P132" s="37" t="s">
        <v>12</v>
      </c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1" t="s">
        <v>467</v>
      </c>
      <c r="F133" s="4" t="s">
        <v>2994</v>
      </c>
      <c r="G133" s="2" t="s">
        <v>3004</v>
      </c>
      <c r="H133" s="21" t="s">
        <v>13</v>
      </c>
      <c r="I133" s="18">
        <v>2388</v>
      </c>
      <c r="J133" s="24" t="s">
        <v>3005</v>
      </c>
      <c r="K133" s="32">
        <v>0</v>
      </c>
      <c r="L133" s="25" t="s">
        <v>2997</v>
      </c>
      <c r="M133" s="20" t="s">
        <v>3001</v>
      </c>
      <c r="N133" s="54">
        <v>33154</v>
      </c>
      <c r="O133" s="38"/>
      <c r="P133" s="39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887</v>
      </c>
      <c r="F134" s="4" t="s">
        <v>2994</v>
      </c>
      <c r="G134" s="2" t="s">
        <v>3006</v>
      </c>
      <c r="H134" s="21" t="s">
        <v>13</v>
      </c>
      <c r="I134" s="18">
        <v>2388</v>
      </c>
      <c r="J134" s="24" t="s">
        <v>3005</v>
      </c>
      <c r="K134" s="32" t="s">
        <v>218</v>
      </c>
      <c r="L134" s="25" t="s">
        <v>2997</v>
      </c>
      <c r="M134" s="20" t="s">
        <v>3001</v>
      </c>
      <c r="N134" s="54">
        <v>33154</v>
      </c>
      <c r="O134" s="38"/>
      <c r="P134" s="39"/>
    </row>
    <row r="135" spans="1:16" ht="18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469</v>
      </c>
      <c r="F135" s="4" t="s">
        <v>2994</v>
      </c>
      <c r="G135" s="2" t="s">
        <v>3007</v>
      </c>
      <c r="H135" s="22" t="s">
        <v>31</v>
      </c>
      <c r="I135" s="18">
        <v>2389</v>
      </c>
      <c r="J135" s="24" t="s">
        <v>36</v>
      </c>
      <c r="K135" s="32">
        <v>0</v>
      </c>
      <c r="L135" s="25" t="s">
        <v>2997</v>
      </c>
      <c r="M135" s="20">
        <v>33161</v>
      </c>
      <c r="N135" s="54">
        <v>33154</v>
      </c>
      <c r="O135" s="36" t="s">
        <v>2998</v>
      </c>
      <c r="P135" s="37">
        <v>0</v>
      </c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1" t="s">
        <v>472</v>
      </c>
      <c r="F136" s="4" t="s">
        <v>2994</v>
      </c>
      <c r="G136" s="2" t="s">
        <v>3008</v>
      </c>
      <c r="H136" s="21" t="s">
        <v>30</v>
      </c>
      <c r="I136" s="18">
        <v>2389</v>
      </c>
      <c r="J136" s="24" t="s">
        <v>21</v>
      </c>
      <c r="K136" s="32">
        <v>0</v>
      </c>
      <c r="L136" s="25" t="s">
        <v>2997</v>
      </c>
      <c r="M136" s="20" t="s">
        <v>3001</v>
      </c>
      <c r="N136" s="54">
        <v>33154</v>
      </c>
      <c r="O136" s="38"/>
      <c r="P136" s="39"/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474</v>
      </c>
      <c r="F137" s="4" t="s">
        <v>2994</v>
      </c>
      <c r="G137" s="2" t="s">
        <v>3009</v>
      </c>
      <c r="H137" s="18">
        <v>0</v>
      </c>
      <c r="I137" s="18">
        <v>2389</v>
      </c>
      <c r="J137" s="24" t="s">
        <v>2</v>
      </c>
      <c r="K137" s="32" t="s">
        <v>1</v>
      </c>
      <c r="L137" s="25" t="s">
        <v>2997</v>
      </c>
      <c r="M137" s="20" t="s">
        <v>2</v>
      </c>
      <c r="N137" s="54">
        <v>33154</v>
      </c>
      <c r="O137" s="38"/>
      <c r="P137" s="39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476</v>
      </c>
      <c r="F138" s="4" t="s">
        <v>3010</v>
      </c>
      <c r="G138" s="2" t="s">
        <v>3011</v>
      </c>
      <c r="H138" s="18" t="s">
        <v>9</v>
      </c>
      <c r="I138" s="18" t="s">
        <v>3012</v>
      </c>
      <c r="J138" s="24" t="s">
        <v>3013</v>
      </c>
      <c r="K138" s="32">
        <v>0</v>
      </c>
      <c r="L138" s="25" t="s">
        <v>3014</v>
      </c>
      <c r="M138" s="20" t="s">
        <v>3015</v>
      </c>
      <c r="N138" s="54">
        <v>33161</v>
      </c>
      <c r="O138" s="36" t="s">
        <v>3016</v>
      </c>
      <c r="P138" s="37" t="s">
        <v>12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1" t="s">
        <v>478</v>
      </c>
      <c r="F139" s="4" t="s">
        <v>3010</v>
      </c>
      <c r="G139" s="2" t="s">
        <v>3017</v>
      </c>
      <c r="H139" s="18" t="s">
        <v>10</v>
      </c>
      <c r="I139" s="18" t="s">
        <v>3012</v>
      </c>
      <c r="J139" s="24" t="s">
        <v>3018</v>
      </c>
      <c r="K139" s="32">
        <v>0</v>
      </c>
      <c r="L139" s="25" t="s">
        <v>3014</v>
      </c>
      <c r="M139" s="20" t="s">
        <v>3015</v>
      </c>
      <c r="N139" s="54">
        <v>33161</v>
      </c>
      <c r="O139" s="38"/>
      <c r="P139" s="39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480</v>
      </c>
      <c r="F140" s="4" t="s">
        <v>3010</v>
      </c>
      <c r="G140" s="2" t="s">
        <v>3019</v>
      </c>
      <c r="H140" s="18" t="s">
        <v>9</v>
      </c>
      <c r="I140" s="18" t="s">
        <v>3012</v>
      </c>
      <c r="J140" s="24" t="s">
        <v>5</v>
      </c>
      <c r="K140" s="32">
        <v>0</v>
      </c>
      <c r="L140" s="25" t="s">
        <v>3014</v>
      </c>
      <c r="M140" s="20" t="s">
        <v>3015</v>
      </c>
      <c r="N140" s="54">
        <v>33161</v>
      </c>
      <c r="O140" s="38"/>
      <c r="P140" s="39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482</v>
      </c>
      <c r="F141" s="4" t="s">
        <v>3020</v>
      </c>
      <c r="G141" s="2" t="s">
        <v>3021</v>
      </c>
      <c r="H141" s="27" t="s">
        <v>35</v>
      </c>
      <c r="I141" s="18" t="s">
        <v>3022</v>
      </c>
      <c r="J141" s="24" t="s">
        <v>105</v>
      </c>
      <c r="K141" s="32">
        <v>0</v>
      </c>
      <c r="L141" s="25" t="s">
        <v>3023</v>
      </c>
      <c r="M141" s="20" t="s">
        <v>3024</v>
      </c>
      <c r="N141" s="54" t="s">
        <v>3025</v>
      </c>
      <c r="O141" s="36" t="s">
        <v>3026</v>
      </c>
      <c r="P141" s="37" t="s">
        <v>12</v>
      </c>
    </row>
    <row r="142" spans="1:16" ht="15.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1" t="s">
        <v>484</v>
      </c>
      <c r="F142" s="4" t="s">
        <v>3020</v>
      </c>
      <c r="G142" s="2" t="s">
        <v>3027</v>
      </c>
      <c r="H142" s="21" t="s">
        <v>29</v>
      </c>
      <c r="I142" s="18" t="s">
        <v>3022</v>
      </c>
      <c r="J142" s="24" t="s">
        <v>3028</v>
      </c>
      <c r="K142" s="32">
        <v>0</v>
      </c>
      <c r="L142" s="25" t="s">
        <v>3023</v>
      </c>
      <c r="M142" s="20" t="s">
        <v>3024</v>
      </c>
      <c r="N142" s="54" t="s">
        <v>3025</v>
      </c>
      <c r="O142" s="38"/>
      <c r="P142" s="39"/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486</v>
      </c>
      <c r="F143" s="4" t="s">
        <v>3020</v>
      </c>
      <c r="G143" s="2" t="s">
        <v>3029</v>
      </c>
      <c r="H143" s="21" t="s">
        <v>30</v>
      </c>
      <c r="I143" s="18" t="s">
        <v>3022</v>
      </c>
      <c r="J143" s="24" t="s">
        <v>3030</v>
      </c>
      <c r="K143" s="32" t="s">
        <v>218</v>
      </c>
      <c r="L143" s="25" t="s">
        <v>3023</v>
      </c>
      <c r="M143" s="20" t="s">
        <v>3024</v>
      </c>
      <c r="N143" s="54" t="s">
        <v>3025</v>
      </c>
      <c r="O143" s="38"/>
      <c r="P143" s="39"/>
    </row>
    <row r="144" spans="1:16" ht="16.2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482</v>
      </c>
      <c r="F144" s="4" t="s">
        <v>3020</v>
      </c>
      <c r="G144" s="2" t="s">
        <v>3031</v>
      </c>
      <c r="H144" s="21" t="s">
        <v>29</v>
      </c>
      <c r="I144" s="18" t="s">
        <v>3022</v>
      </c>
      <c r="J144" s="24" t="s">
        <v>3032</v>
      </c>
      <c r="K144" s="32">
        <v>0</v>
      </c>
      <c r="L144" s="25" t="s">
        <v>3023</v>
      </c>
      <c r="M144" s="20" t="s">
        <v>3024</v>
      </c>
      <c r="N144" s="54" t="s">
        <v>3025</v>
      </c>
      <c r="O144" s="50"/>
      <c r="P144" s="48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3033</v>
      </c>
      <c r="G145" s="2" t="s">
        <v>3034</v>
      </c>
      <c r="H145" s="27" t="s">
        <v>2330</v>
      </c>
      <c r="I145" s="18" t="s">
        <v>3035</v>
      </c>
      <c r="J145" s="24" t="s">
        <v>3036</v>
      </c>
      <c r="K145" s="32">
        <v>0</v>
      </c>
      <c r="L145" s="25" t="s">
        <v>3037</v>
      </c>
      <c r="M145" s="20" t="s">
        <v>3038</v>
      </c>
      <c r="N145" s="54">
        <v>33189</v>
      </c>
      <c r="O145" s="36" t="s">
        <v>3039</v>
      </c>
      <c r="P145" s="37">
        <v>0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3033</v>
      </c>
      <c r="G146" s="2" t="s">
        <v>3040</v>
      </c>
      <c r="H146" s="22" t="s">
        <v>14</v>
      </c>
      <c r="I146" s="18" t="s">
        <v>3035</v>
      </c>
      <c r="J146" s="24" t="s">
        <v>3041</v>
      </c>
      <c r="K146" s="32" t="s">
        <v>218</v>
      </c>
      <c r="L146" s="25" t="s">
        <v>3037</v>
      </c>
      <c r="M146" s="20">
        <v>33189</v>
      </c>
      <c r="N146" s="54">
        <v>33189</v>
      </c>
      <c r="O146" s="38"/>
      <c r="P146" s="39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493</v>
      </c>
      <c r="F147" s="4" t="s">
        <v>3033</v>
      </c>
      <c r="G147" s="2" t="s">
        <v>3042</v>
      </c>
      <c r="H147" s="18">
        <v>0</v>
      </c>
      <c r="I147" s="18" t="s">
        <v>3035</v>
      </c>
      <c r="J147" s="24" t="s">
        <v>2</v>
      </c>
      <c r="K147" s="32" t="s">
        <v>1</v>
      </c>
      <c r="L147" s="25" t="s">
        <v>3037</v>
      </c>
      <c r="M147" s="20" t="s">
        <v>2</v>
      </c>
      <c r="N147" s="54">
        <v>33189</v>
      </c>
      <c r="O147" s="38"/>
      <c r="P147" s="39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495</v>
      </c>
      <c r="F148" s="4" t="s">
        <v>3043</v>
      </c>
      <c r="G148" s="2" t="s">
        <v>3044</v>
      </c>
      <c r="H148" s="18" t="s">
        <v>9</v>
      </c>
      <c r="I148" s="18" t="s">
        <v>3045</v>
      </c>
      <c r="J148" s="24" t="s">
        <v>1095</v>
      </c>
      <c r="K148" s="32">
        <v>0</v>
      </c>
      <c r="L148" s="25" t="s">
        <v>3046</v>
      </c>
      <c r="M148" s="20" t="s">
        <v>3047</v>
      </c>
      <c r="N148" s="54">
        <v>33210</v>
      </c>
      <c r="O148" s="36" t="s">
        <v>3039</v>
      </c>
      <c r="P148" s="37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497</v>
      </c>
      <c r="F149" s="4" t="s">
        <v>3043</v>
      </c>
      <c r="G149" s="2" t="s">
        <v>3048</v>
      </c>
      <c r="H149" s="18" t="s">
        <v>10</v>
      </c>
      <c r="I149" s="18" t="s">
        <v>3045</v>
      </c>
      <c r="J149" s="24" t="s">
        <v>5</v>
      </c>
      <c r="K149" s="32">
        <v>0</v>
      </c>
      <c r="L149" s="25" t="s">
        <v>3046</v>
      </c>
      <c r="M149" s="20" t="s">
        <v>3047</v>
      </c>
      <c r="N149" s="54">
        <v>33210</v>
      </c>
      <c r="O149" s="38"/>
      <c r="P149" s="39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921</v>
      </c>
      <c r="F150" s="4" t="s">
        <v>3043</v>
      </c>
      <c r="G150" s="2" t="s">
        <v>3049</v>
      </c>
      <c r="H150" s="18">
        <v>0</v>
      </c>
      <c r="I150" s="18" t="s">
        <v>3045</v>
      </c>
      <c r="J150" s="24" t="s">
        <v>2</v>
      </c>
      <c r="K150" s="32" t="s">
        <v>1</v>
      </c>
      <c r="L150" s="25" t="s">
        <v>3046</v>
      </c>
      <c r="M150" s="20" t="s">
        <v>2</v>
      </c>
      <c r="N150" s="54">
        <v>33210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499</v>
      </c>
      <c r="F151" s="4" t="s">
        <v>3043</v>
      </c>
      <c r="G151" s="2" t="s">
        <v>3050</v>
      </c>
      <c r="H151" s="18" t="s">
        <v>9</v>
      </c>
      <c r="I151" s="18">
        <v>2394</v>
      </c>
      <c r="J151" s="24" t="s">
        <v>8</v>
      </c>
      <c r="K151" s="32">
        <v>0</v>
      </c>
      <c r="L151" s="25" t="s">
        <v>3046</v>
      </c>
      <c r="M151" s="20" t="s">
        <v>3047</v>
      </c>
      <c r="N151" s="54">
        <v>33210</v>
      </c>
      <c r="O151" s="36" t="s">
        <v>3039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502</v>
      </c>
      <c r="F152" s="4" t="s">
        <v>3043</v>
      </c>
      <c r="G152" s="2" t="s">
        <v>3051</v>
      </c>
      <c r="H152" s="18" t="s">
        <v>10</v>
      </c>
      <c r="I152" s="18">
        <v>2394</v>
      </c>
      <c r="J152" s="24" t="s">
        <v>8</v>
      </c>
      <c r="K152" s="32">
        <v>0</v>
      </c>
      <c r="L152" s="25" t="s">
        <v>3046</v>
      </c>
      <c r="M152" s="20" t="s">
        <v>3047</v>
      </c>
      <c r="N152" s="54">
        <v>33210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503</v>
      </c>
      <c r="F153" s="4" t="s">
        <v>3043</v>
      </c>
      <c r="G153" s="2" t="s">
        <v>3052</v>
      </c>
      <c r="H153" s="18">
        <v>0</v>
      </c>
      <c r="I153" s="18">
        <v>2394</v>
      </c>
      <c r="J153" s="24" t="s">
        <v>2</v>
      </c>
      <c r="K153" s="32" t="s">
        <v>1</v>
      </c>
      <c r="L153" s="25" t="s">
        <v>3046</v>
      </c>
      <c r="M153" s="20" t="s">
        <v>2</v>
      </c>
      <c r="N153" s="54">
        <v>33210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505</v>
      </c>
      <c r="F154" s="4" t="s">
        <v>3043</v>
      </c>
      <c r="G154" s="2" t="s">
        <v>3053</v>
      </c>
      <c r="H154" s="18" t="s">
        <v>9</v>
      </c>
      <c r="I154" s="18">
        <v>2395</v>
      </c>
      <c r="J154" s="24" t="s">
        <v>5</v>
      </c>
      <c r="K154" s="32">
        <v>0</v>
      </c>
      <c r="L154" s="25" t="s">
        <v>3046</v>
      </c>
      <c r="M154" s="20" t="s">
        <v>3047</v>
      </c>
      <c r="N154" s="54">
        <v>33210</v>
      </c>
      <c r="O154" s="36" t="s">
        <v>3039</v>
      </c>
      <c r="P154" s="37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507</v>
      </c>
      <c r="F155" s="4" t="s">
        <v>3043</v>
      </c>
      <c r="G155" s="2" t="s">
        <v>3054</v>
      </c>
      <c r="H155" s="18" t="s">
        <v>10</v>
      </c>
      <c r="I155" s="18">
        <v>2395</v>
      </c>
      <c r="J155" s="24" t="s">
        <v>3055</v>
      </c>
      <c r="K155" s="32">
        <v>0</v>
      </c>
      <c r="L155" s="25" t="s">
        <v>3046</v>
      </c>
      <c r="M155" s="20" t="s">
        <v>3047</v>
      </c>
      <c r="N155" s="54">
        <v>33210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937</v>
      </c>
      <c r="F156" s="4" t="s">
        <v>3043</v>
      </c>
      <c r="G156" s="2" t="s">
        <v>3056</v>
      </c>
      <c r="H156" s="18">
        <v>0</v>
      </c>
      <c r="I156" s="18">
        <v>2395</v>
      </c>
      <c r="J156" s="24" t="s">
        <v>2</v>
      </c>
      <c r="K156" s="32" t="s">
        <v>1</v>
      </c>
      <c r="L156" s="25" t="s">
        <v>3046</v>
      </c>
      <c r="M156" s="20" t="s">
        <v>2</v>
      </c>
      <c r="N156" s="54">
        <v>33210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509</v>
      </c>
      <c r="F157" s="4" t="s">
        <v>3057</v>
      </c>
      <c r="G157" s="2" t="s">
        <v>3058</v>
      </c>
      <c r="H157" s="18" t="s">
        <v>10</v>
      </c>
      <c r="I157" s="18" t="s">
        <v>3059</v>
      </c>
      <c r="J157" s="24" t="s">
        <v>6</v>
      </c>
      <c r="K157" s="32">
        <v>0</v>
      </c>
      <c r="L157" s="25" t="s">
        <v>3060</v>
      </c>
      <c r="M157" s="20" t="s">
        <v>3061</v>
      </c>
      <c r="N157" s="54">
        <v>33217</v>
      </c>
      <c r="O157" s="36" t="s">
        <v>3062</v>
      </c>
      <c r="P157" s="37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512</v>
      </c>
      <c r="F158" s="4" t="s">
        <v>3057</v>
      </c>
      <c r="G158" s="2" t="s">
        <v>3063</v>
      </c>
      <c r="H158" s="18" t="s">
        <v>10</v>
      </c>
      <c r="I158" s="18" t="s">
        <v>3059</v>
      </c>
      <c r="J158" s="24" t="s">
        <v>6</v>
      </c>
      <c r="K158" s="32">
        <v>0</v>
      </c>
      <c r="L158" s="25" t="s">
        <v>3060</v>
      </c>
      <c r="M158" s="20" t="s">
        <v>3061</v>
      </c>
      <c r="N158" s="54">
        <v>33217</v>
      </c>
      <c r="O158" s="38"/>
      <c r="P158" s="39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514</v>
      </c>
      <c r="F159" s="4" t="s">
        <v>3057</v>
      </c>
      <c r="G159" s="2" t="s">
        <v>3064</v>
      </c>
      <c r="H159" s="18" t="s">
        <v>10</v>
      </c>
      <c r="I159" s="18" t="s">
        <v>3059</v>
      </c>
      <c r="J159" s="24" t="s">
        <v>6</v>
      </c>
      <c r="K159" s="32">
        <v>0</v>
      </c>
      <c r="L159" s="25" t="s">
        <v>3060</v>
      </c>
      <c r="M159" s="20" t="s">
        <v>3061</v>
      </c>
      <c r="N159" s="54">
        <v>33217</v>
      </c>
      <c r="O159" s="38"/>
      <c r="P159" s="39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516</v>
      </c>
      <c r="F160" s="4" t="s">
        <v>3057</v>
      </c>
      <c r="G160" s="2" t="s">
        <v>3065</v>
      </c>
      <c r="H160" s="18" t="s">
        <v>10</v>
      </c>
      <c r="I160" s="18" t="s">
        <v>3059</v>
      </c>
      <c r="J160" s="24" t="s">
        <v>3066</v>
      </c>
      <c r="K160" s="32" t="s">
        <v>218</v>
      </c>
      <c r="L160" s="25" t="s">
        <v>3060</v>
      </c>
      <c r="M160" s="20" t="s">
        <v>3061</v>
      </c>
      <c r="N160" s="54">
        <v>33217</v>
      </c>
      <c r="O160" s="36" t="s">
        <v>3062</v>
      </c>
      <c r="P160" s="37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518</v>
      </c>
      <c r="F161" s="4" t="s">
        <v>3057</v>
      </c>
      <c r="G161" s="2" t="s">
        <v>3067</v>
      </c>
      <c r="H161" s="18" t="s">
        <v>9</v>
      </c>
      <c r="I161" s="18" t="s">
        <v>3059</v>
      </c>
      <c r="J161" s="24" t="s">
        <v>36</v>
      </c>
      <c r="K161" s="32" t="s">
        <v>218</v>
      </c>
      <c r="L161" s="25" t="s">
        <v>3060</v>
      </c>
      <c r="M161" s="20" t="s">
        <v>3061</v>
      </c>
      <c r="N161" s="54">
        <v>33217</v>
      </c>
      <c r="O161" s="38"/>
      <c r="P161" s="39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2154</v>
      </c>
      <c r="F162" s="4" t="s">
        <v>3057</v>
      </c>
      <c r="G162" s="2" t="s">
        <v>3067</v>
      </c>
      <c r="H162" s="18">
        <v>0</v>
      </c>
      <c r="I162" s="18" t="s">
        <v>3059</v>
      </c>
      <c r="J162" s="24">
        <v>0</v>
      </c>
      <c r="K162" s="32" t="s">
        <v>218</v>
      </c>
      <c r="L162" s="25" t="s">
        <v>3060</v>
      </c>
      <c r="M162" s="20" t="s">
        <v>3061</v>
      </c>
      <c r="N162" s="54">
        <v>33217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520</v>
      </c>
      <c r="F163" s="4" t="s">
        <v>3068</v>
      </c>
      <c r="G163" s="2" t="s">
        <v>3069</v>
      </c>
      <c r="H163" s="27" t="s">
        <v>2330</v>
      </c>
      <c r="I163" s="18" t="s">
        <v>3070</v>
      </c>
      <c r="J163" s="24" t="s">
        <v>6</v>
      </c>
      <c r="K163" s="32">
        <v>0</v>
      </c>
      <c r="L163" s="25" t="s">
        <v>1409</v>
      </c>
      <c r="M163" s="20">
        <v>33231</v>
      </c>
      <c r="N163" s="54">
        <v>33231</v>
      </c>
      <c r="O163" s="36" t="s">
        <v>3071</v>
      </c>
      <c r="P163" s="37" t="s">
        <v>12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522</v>
      </c>
      <c r="F164" s="4" t="s">
        <v>3068</v>
      </c>
      <c r="G164" s="2" t="s">
        <v>3072</v>
      </c>
      <c r="H164" s="21" t="s">
        <v>13</v>
      </c>
      <c r="I164" s="18" t="s">
        <v>3070</v>
      </c>
      <c r="J164" s="24" t="s">
        <v>6</v>
      </c>
      <c r="K164" s="32">
        <v>0</v>
      </c>
      <c r="L164" s="25" t="s">
        <v>1409</v>
      </c>
      <c r="M164" s="20">
        <v>33231</v>
      </c>
      <c r="N164" s="54">
        <v>33231</v>
      </c>
      <c r="O164" s="38"/>
      <c r="P164" s="39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1" t="s">
        <v>524</v>
      </c>
      <c r="F165" s="4" t="s">
        <v>3068</v>
      </c>
      <c r="G165" s="2" t="s">
        <v>3073</v>
      </c>
      <c r="H165" s="27" t="s">
        <v>2330</v>
      </c>
      <c r="I165" s="18" t="s">
        <v>3070</v>
      </c>
      <c r="J165" s="24" t="s">
        <v>6</v>
      </c>
      <c r="K165" s="32">
        <v>0</v>
      </c>
      <c r="L165" s="25" t="s">
        <v>1409</v>
      </c>
      <c r="M165" s="20">
        <v>33231</v>
      </c>
      <c r="N165" s="54">
        <v>33231</v>
      </c>
      <c r="O165" s="38"/>
      <c r="P165" s="39"/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526</v>
      </c>
      <c r="F166" s="4" t="s">
        <v>3074</v>
      </c>
      <c r="G166" s="2" t="s">
        <v>3075</v>
      </c>
      <c r="H166" s="18" t="s">
        <v>9</v>
      </c>
      <c r="I166" s="18" t="s">
        <v>3076</v>
      </c>
      <c r="J166" s="24" t="s">
        <v>6</v>
      </c>
      <c r="K166" s="32">
        <v>0</v>
      </c>
      <c r="L166" s="25" t="s">
        <v>3077</v>
      </c>
      <c r="M166" s="20" t="s">
        <v>3078</v>
      </c>
      <c r="N166" s="54">
        <v>33294</v>
      </c>
      <c r="O166" s="36" t="s">
        <v>3079</v>
      </c>
      <c r="P166" s="37" t="s">
        <v>12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528</v>
      </c>
      <c r="F167" s="4" t="s">
        <v>3074</v>
      </c>
      <c r="G167" s="2" t="s">
        <v>3080</v>
      </c>
      <c r="H167" s="18" t="s">
        <v>9</v>
      </c>
      <c r="I167" s="18" t="s">
        <v>3076</v>
      </c>
      <c r="J167" s="24" t="s">
        <v>8</v>
      </c>
      <c r="K167" s="32">
        <v>0</v>
      </c>
      <c r="L167" s="25" t="s">
        <v>3077</v>
      </c>
      <c r="M167" s="20" t="s">
        <v>3078</v>
      </c>
      <c r="N167" s="54">
        <v>33294</v>
      </c>
      <c r="O167" s="38"/>
      <c r="P167" s="39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530</v>
      </c>
      <c r="F168" s="4" t="s">
        <v>3074</v>
      </c>
      <c r="G168" s="2" t="s">
        <v>3081</v>
      </c>
      <c r="H168" s="18" t="s">
        <v>10</v>
      </c>
      <c r="I168" s="18" t="s">
        <v>3076</v>
      </c>
      <c r="J168" s="24" t="s">
        <v>6</v>
      </c>
      <c r="K168" s="32">
        <v>0</v>
      </c>
      <c r="L168" s="25" t="s">
        <v>3077</v>
      </c>
      <c r="M168" s="20" t="s">
        <v>3078</v>
      </c>
      <c r="N168" s="54">
        <v>33294</v>
      </c>
      <c r="O168" s="38"/>
      <c r="P168" s="39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532</v>
      </c>
      <c r="F169" s="4" t="s">
        <v>3074</v>
      </c>
      <c r="G169" s="2" t="s">
        <v>3082</v>
      </c>
      <c r="H169" s="18" t="s">
        <v>9</v>
      </c>
      <c r="I169" s="18">
        <v>2399</v>
      </c>
      <c r="J169" s="24" t="s">
        <v>705</v>
      </c>
      <c r="K169" s="32">
        <v>0</v>
      </c>
      <c r="L169" s="25" t="s">
        <v>3077</v>
      </c>
      <c r="M169" s="20" t="s">
        <v>705</v>
      </c>
      <c r="N169" s="54">
        <v>33294</v>
      </c>
      <c r="O169" s="36" t="s">
        <v>3079</v>
      </c>
      <c r="P169" s="37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535</v>
      </c>
      <c r="F170" s="4" t="s">
        <v>3074</v>
      </c>
      <c r="G170" s="2" t="s">
        <v>3083</v>
      </c>
      <c r="H170" s="18" t="s">
        <v>10</v>
      </c>
      <c r="I170" s="18">
        <v>2399</v>
      </c>
      <c r="J170" s="24" t="s">
        <v>705</v>
      </c>
      <c r="K170" s="32">
        <v>0</v>
      </c>
      <c r="L170" s="25" t="s">
        <v>3077</v>
      </c>
      <c r="M170" s="20" t="s">
        <v>705</v>
      </c>
      <c r="N170" s="54">
        <v>33294</v>
      </c>
      <c r="O170" s="38"/>
      <c r="P170" s="39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537</v>
      </c>
      <c r="F171" s="4" t="s">
        <v>3074</v>
      </c>
      <c r="G171" s="2" t="s">
        <v>3084</v>
      </c>
      <c r="H171" s="18">
        <v>0</v>
      </c>
      <c r="I171" s="18">
        <v>2399</v>
      </c>
      <c r="J171" s="24" t="s">
        <v>2</v>
      </c>
      <c r="K171" s="32" t="s">
        <v>1</v>
      </c>
      <c r="L171" s="25" t="s">
        <v>3077</v>
      </c>
      <c r="M171" s="20" t="s">
        <v>2</v>
      </c>
      <c r="N171" s="54">
        <v>33294</v>
      </c>
      <c r="O171" s="38"/>
      <c r="P171" s="39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539</v>
      </c>
      <c r="F172" s="4" t="s">
        <v>3085</v>
      </c>
      <c r="G172" s="2" t="s">
        <v>3086</v>
      </c>
      <c r="H172" s="18">
        <v>0</v>
      </c>
      <c r="I172" s="18" t="s">
        <v>3087</v>
      </c>
      <c r="J172" s="24" t="s">
        <v>6</v>
      </c>
      <c r="K172" s="32">
        <v>0</v>
      </c>
      <c r="L172" s="25" t="s">
        <v>3088</v>
      </c>
      <c r="M172" s="20" t="s">
        <v>3089</v>
      </c>
      <c r="N172" s="54">
        <v>33256</v>
      </c>
      <c r="O172" s="36" t="s">
        <v>3090</v>
      </c>
      <c r="P172" s="37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542</v>
      </c>
      <c r="F173" s="4" t="s">
        <v>3085</v>
      </c>
      <c r="G173" s="2" t="s">
        <v>3091</v>
      </c>
      <c r="H173" s="18">
        <v>0</v>
      </c>
      <c r="I173" s="18">
        <v>2401</v>
      </c>
      <c r="J173" s="24" t="s">
        <v>6</v>
      </c>
      <c r="K173" s="32">
        <v>0</v>
      </c>
      <c r="L173" s="25" t="s">
        <v>3088</v>
      </c>
      <c r="M173" s="20" t="s">
        <v>3089</v>
      </c>
      <c r="N173" s="54">
        <v>33256</v>
      </c>
      <c r="O173" s="38"/>
      <c r="P173" s="39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544</v>
      </c>
      <c r="F174" s="4" t="s">
        <v>3085</v>
      </c>
      <c r="G174" s="2" t="s">
        <v>3092</v>
      </c>
      <c r="H174" s="18">
        <v>0</v>
      </c>
      <c r="I174" s="18">
        <v>2401</v>
      </c>
      <c r="J174" s="24" t="s">
        <v>2</v>
      </c>
      <c r="K174" s="32" t="s">
        <v>1</v>
      </c>
      <c r="L174" s="25" t="s">
        <v>3088</v>
      </c>
      <c r="M174" s="20" t="s">
        <v>2</v>
      </c>
      <c r="N174" s="54">
        <v>33256</v>
      </c>
      <c r="O174" s="38"/>
      <c r="P174" s="39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546</v>
      </c>
      <c r="F175" s="4" t="s">
        <v>3085</v>
      </c>
      <c r="G175" s="2" t="s">
        <v>3093</v>
      </c>
      <c r="H175" s="21" t="s">
        <v>13</v>
      </c>
      <c r="I175" s="18">
        <v>2401</v>
      </c>
      <c r="J175" s="24" t="s">
        <v>5</v>
      </c>
      <c r="K175" s="32">
        <v>0</v>
      </c>
      <c r="L175" s="25" t="s">
        <v>3088</v>
      </c>
      <c r="M175" s="20" t="s">
        <v>3089</v>
      </c>
      <c r="N175" s="54">
        <v>33256</v>
      </c>
      <c r="O175" s="36" t="s">
        <v>3090</v>
      </c>
      <c r="P175" s="37" t="s">
        <v>12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549</v>
      </c>
      <c r="F176" s="4" t="s">
        <v>3085</v>
      </c>
      <c r="G176" s="2" t="s">
        <v>3093</v>
      </c>
      <c r="H176" s="21" t="s">
        <v>13</v>
      </c>
      <c r="I176" s="18">
        <v>2401</v>
      </c>
      <c r="J176" s="24" t="s">
        <v>83</v>
      </c>
      <c r="K176" s="32" t="s">
        <v>218</v>
      </c>
      <c r="L176" s="25" t="s">
        <v>3088</v>
      </c>
      <c r="M176" s="20" t="s">
        <v>3089</v>
      </c>
      <c r="N176" s="54">
        <v>33256</v>
      </c>
      <c r="O176" s="38"/>
      <c r="P176" s="39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551</v>
      </c>
      <c r="F177" s="4" t="s">
        <v>3085</v>
      </c>
      <c r="G177" s="2" t="s">
        <v>3094</v>
      </c>
      <c r="H177" s="27" t="s">
        <v>2330</v>
      </c>
      <c r="I177" s="18">
        <v>2401</v>
      </c>
      <c r="J177" s="24" t="s">
        <v>5</v>
      </c>
      <c r="K177" s="32" t="s">
        <v>218</v>
      </c>
      <c r="L177" s="25" t="s">
        <v>3088</v>
      </c>
      <c r="M177" s="20" t="s">
        <v>3089</v>
      </c>
      <c r="N177" s="54">
        <v>33256</v>
      </c>
      <c r="O177" s="38"/>
      <c r="P177" s="39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553</v>
      </c>
      <c r="F178" s="4" t="s">
        <v>3095</v>
      </c>
      <c r="G178" s="2" t="s">
        <v>3096</v>
      </c>
      <c r="H178" s="27" t="s">
        <v>2330</v>
      </c>
      <c r="I178" s="18" t="s">
        <v>3097</v>
      </c>
      <c r="J178" s="24" t="s">
        <v>1034</v>
      </c>
      <c r="K178" s="32">
        <v>0</v>
      </c>
      <c r="L178" s="25" t="s">
        <v>3098</v>
      </c>
      <c r="M178" s="20" t="s">
        <v>3099</v>
      </c>
      <c r="N178" s="54">
        <v>33346</v>
      </c>
      <c r="O178" s="36" t="s">
        <v>3100</v>
      </c>
      <c r="P178" s="37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554</v>
      </c>
      <c r="F179" s="4" t="s">
        <v>3095</v>
      </c>
      <c r="G179" s="2" t="s">
        <v>3101</v>
      </c>
      <c r="H179" s="22" t="s">
        <v>14</v>
      </c>
      <c r="I179" s="18">
        <v>2403</v>
      </c>
      <c r="J179" s="24" t="s">
        <v>3102</v>
      </c>
      <c r="K179" s="32">
        <v>0</v>
      </c>
      <c r="L179" s="25" t="s">
        <v>3098</v>
      </c>
      <c r="M179" s="20" t="s">
        <v>3099</v>
      </c>
      <c r="N179" s="54">
        <v>33346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969</v>
      </c>
      <c r="F180" s="4" t="s">
        <v>3095</v>
      </c>
      <c r="G180" s="2" t="s">
        <v>3103</v>
      </c>
      <c r="H180" s="18">
        <v>0</v>
      </c>
      <c r="I180" s="18">
        <v>2403</v>
      </c>
      <c r="J180" s="24" t="s">
        <v>2</v>
      </c>
      <c r="K180" s="32" t="s">
        <v>1</v>
      </c>
      <c r="L180" s="25" t="s">
        <v>3098</v>
      </c>
      <c r="M180" s="20" t="s">
        <v>2</v>
      </c>
      <c r="N180" s="54">
        <v>33346</v>
      </c>
      <c r="O180" s="38"/>
      <c r="P180" s="39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556</v>
      </c>
      <c r="F181" s="4" t="s">
        <v>3095</v>
      </c>
      <c r="G181" s="2" t="s">
        <v>3104</v>
      </c>
      <c r="H181" s="27" t="s">
        <v>2330</v>
      </c>
      <c r="I181" s="18">
        <v>2403</v>
      </c>
      <c r="J181" s="24" t="s">
        <v>3102</v>
      </c>
      <c r="K181" s="32">
        <v>0</v>
      </c>
      <c r="L181" s="25" t="s">
        <v>3098</v>
      </c>
      <c r="M181" s="20" t="s">
        <v>3099</v>
      </c>
      <c r="N181" s="54">
        <v>33346</v>
      </c>
      <c r="O181" s="36" t="s">
        <v>3100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558</v>
      </c>
      <c r="F182" s="4" t="s">
        <v>3095</v>
      </c>
      <c r="G182" s="2" t="s">
        <v>3104</v>
      </c>
      <c r="H182" s="22" t="s">
        <v>14</v>
      </c>
      <c r="I182" s="18">
        <v>2403</v>
      </c>
      <c r="J182" s="24" t="s">
        <v>3102</v>
      </c>
      <c r="K182" s="32" t="s">
        <v>218</v>
      </c>
      <c r="L182" s="25" t="s">
        <v>3098</v>
      </c>
      <c r="M182" s="20" t="s">
        <v>3099</v>
      </c>
      <c r="N182" s="54">
        <v>33346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560</v>
      </c>
      <c r="F183" s="4" t="s">
        <v>3095</v>
      </c>
      <c r="G183" s="2" t="s">
        <v>3103</v>
      </c>
      <c r="H183" s="18">
        <v>0</v>
      </c>
      <c r="I183" s="18">
        <v>2403</v>
      </c>
      <c r="J183" s="24" t="s">
        <v>2</v>
      </c>
      <c r="K183" s="32" t="s">
        <v>1</v>
      </c>
      <c r="L183" s="25" t="s">
        <v>3098</v>
      </c>
      <c r="M183" s="20" t="s">
        <v>2</v>
      </c>
      <c r="N183" s="54">
        <v>33346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562</v>
      </c>
      <c r="F184" s="4" t="s">
        <v>3105</v>
      </c>
      <c r="G184" s="2" t="s">
        <v>3106</v>
      </c>
      <c r="H184" s="18">
        <v>0</v>
      </c>
      <c r="I184" s="18" t="s">
        <v>3107</v>
      </c>
      <c r="J184" s="24" t="s">
        <v>690</v>
      </c>
      <c r="K184" s="32">
        <v>0</v>
      </c>
      <c r="L184" s="25" t="s">
        <v>3108</v>
      </c>
      <c r="M184" s="20" t="s">
        <v>3109</v>
      </c>
      <c r="N184" s="54">
        <v>33350</v>
      </c>
      <c r="O184" s="36" t="s">
        <v>3110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565</v>
      </c>
      <c r="F185" s="4" t="s">
        <v>3105</v>
      </c>
      <c r="G185" s="2" t="s">
        <v>3111</v>
      </c>
      <c r="H185" s="18">
        <v>0</v>
      </c>
      <c r="I185" s="18" t="s">
        <v>3107</v>
      </c>
      <c r="J185" s="24" t="s">
        <v>165</v>
      </c>
      <c r="K185" s="32">
        <v>0</v>
      </c>
      <c r="L185" s="25" t="s">
        <v>3108</v>
      </c>
      <c r="M185" s="20" t="s">
        <v>3109</v>
      </c>
      <c r="N185" s="54">
        <v>33350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567</v>
      </c>
      <c r="F186" s="4" t="s">
        <v>3105</v>
      </c>
      <c r="G186" s="2" t="s">
        <v>3112</v>
      </c>
      <c r="H186" s="18">
        <v>0</v>
      </c>
      <c r="I186" s="18" t="s">
        <v>3107</v>
      </c>
      <c r="J186" s="24" t="s">
        <v>2</v>
      </c>
      <c r="K186" s="32" t="s">
        <v>1</v>
      </c>
      <c r="L186" s="25" t="s">
        <v>3108</v>
      </c>
      <c r="M186" s="20" t="s">
        <v>2</v>
      </c>
      <c r="N186" s="54">
        <v>33350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982</v>
      </c>
      <c r="F187" s="4" t="s">
        <v>3113</v>
      </c>
      <c r="G187" s="2" t="s">
        <v>3114</v>
      </c>
      <c r="H187" s="18">
        <v>0</v>
      </c>
      <c r="I187" s="18" t="s">
        <v>3115</v>
      </c>
      <c r="J187" s="24" t="s">
        <v>36</v>
      </c>
      <c r="K187" s="32">
        <v>0</v>
      </c>
      <c r="L187" s="25" t="s">
        <v>3116</v>
      </c>
      <c r="M187" s="20" t="s">
        <v>3117</v>
      </c>
      <c r="N187" s="54">
        <v>33357</v>
      </c>
      <c r="O187" s="36" t="s">
        <v>3118</v>
      </c>
      <c r="P187" s="37">
        <v>0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983</v>
      </c>
      <c r="F188" s="4" t="s">
        <v>3113</v>
      </c>
      <c r="G188" s="2" t="s">
        <v>3119</v>
      </c>
      <c r="H188" s="18">
        <v>0</v>
      </c>
      <c r="I188" s="18" t="s">
        <v>3115</v>
      </c>
      <c r="J188" s="24" t="s">
        <v>36</v>
      </c>
      <c r="K188" s="32">
        <v>0</v>
      </c>
      <c r="L188" s="25" t="s">
        <v>3116</v>
      </c>
      <c r="M188" s="20" t="s">
        <v>3117</v>
      </c>
      <c r="N188" s="54">
        <v>33357</v>
      </c>
      <c r="O188" s="38"/>
      <c r="P188" s="39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984</v>
      </c>
      <c r="F189" s="4" t="s">
        <v>3113</v>
      </c>
      <c r="G189" s="2" t="s">
        <v>3120</v>
      </c>
      <c r="H189" s="18">
        <v>0</v>
      </c>
      <c r="I189" s="18" t="s">
        <v>3115</v>
      </c>
      <c r="J189" s="24" t="s">
        <v>2</v>
      </c>
      <c r="K189" s="32" t="s">
        <v>1</v>
      </c>
      <c r="L189" s="25" t="s">
        <v>3116</v>
      </c>
      <c r="M189" s="20" t="s">
        <v>2</v>
      </c>
      <c r="N189" s="54">
        <v>33357</v>
      </c>
      <c r="O189" s="38"/>
      <c r="P189" s="39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985</v>
      </c>
      <c r="F190" s="4" t="s">
        <v>3121</v>
      </c>
      <c r="G190" s="2" t="s">
        <v>3122</v>
      </c>
      <c r="H190" s="18">
        <v>0</v>
      </c>
      <c r="I190" s="18" t="s">
        <v>3123</v>
      </c>
      <c r="J190" s="24" t="s">
        <v>3124</v>
      </c>
      <c r="K190" s="32">
        <v>0</v>
      </c>
      <c r="L190" s="25" t="s">
        <v>3125</v>
      </c>
      <c r="M190" s="20" t="s">
        <v>3126</v>
      </c>
      <c r="N190" s="54">
        <v>33364</v>
      </c>
      <c r="O190" s="36" t="s">
        <v>3127</v>
      </c>
      <c r="P190" s="37">
        <v>0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1" t="s">
        <v>991</v>
      </c>
      <c r="F191" s="4" t="s">
        <v>3121</v>
      </c>
      <c r="G191" s="2" t="s">
        <v>3128</v>
      </c>
      <c r="H191" s="18">
        <v>0</v>
      </c>
      <c r="I191" s="18" t="s">
        <v>3123</v>
      </c>
      <c r="J191" s="24" t="s">
        <v>3129</v>
      </c>
      <c r="K191" s="32">
        <v>0</v>
      </c>
      <c r="L191" s="25" t="s">
        <v>3125</v>
      </c>
      <c r="M191" s="20" t="s">
        <v>3126</v>
      </c>
      <c r="N191" s="54">
        <v>33364</v>
      </c>
      <c r="O191" s="38"/>
      <c r="P191" s="39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993</v>
      </c>
      <c r="F192" s="4" t="s">
        <v>3121</v>
      </c>
      <c r="G192" s="2" t="s">
        <v>3130</v>
      </c>
      <c r="H192" s="18">
        <v>0</v>
      </c>
      <c r="I192" s="18" t="s">
        <v>3123</v>
      </c>
      <c r="J192" s="24" t="s">
        <v>2</v>
      </c>
      <c r="K192" s="32" t="s">
        <v>1</v>
      </c>
      <c r="L192" s="25" t="s">
        <v>3125</v>
      </c>
      <c r="M192" s="20" t="s">
        <v>2</v>
      </c>
      <c r="N192" s="54">
        <v>33364</v>
      </c>
      <c r="O192" s="38"/>
      <c r="P192" s="39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995</v>
      </c>
      <c r="F193" s="4" t="s">
        <v>3121</v>
      </c>
      <c r="G193" s="2" t="s">
        <v>3131</v>
      </c>
      <c r="H193" s="22" t="s">
        <v>32</v>
      </c>
      <c r="I193" s="18">
        <v>2407</v>
      </c>
      <c r="J193" s="24" t="s">
        <v>36</v>
      </c>
      <c r="K193" s="32">
        <v>0</v>
      </c>
      <c r="L193" s="25" t="s">
        <v>3125</v>
      </c>
      <c r="M193" s="20" t="s">
        <v>3126</v>
      </c>
      <c r="N193" s="54">
        <v>33364</v>
      </c>
      <c r="O193" s="36" t="s">
        <v>3127</v>
      </c>
      <c r="P193" s="37">
        <v>0</v>
      </c>
    </row>
    <row r="194" spans="1:16" ht="15.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1" t="s">
        <v>998</v>
      </c>
      <c r="F194" s="4" t="s">
        <v>3121</v>
      </c>
      <c r="G194" s="2" t="s">
        <v>3132</v>
      </c>
      <c r="H194" s="21" t="s">
        <v>29</v>
      </c>
      <c r="I194" s="18">
        <v>2407</v>
      </c>
      <c r="J194" s="24" t="s">
        <v>36</v>
      </c>
      <c r="K194" s="32">
        <v>0</v>
      </c>
      <c r="L194" s="25" t="s">
        <v>3125</v>
      </c>
      <c r="M194" s="20" t="s">
        <v>3126</v>
      </c>
      <c r="N194" s="54">
        <v>33364</v>
      </c>
      <c r="O194" s="38"/>
      <c r="P194" s="39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1000</v>
      </c>
      <c r="F195" s="4" t="s">
        <v>3121</v>
      </c>
      <c r="G195" s="2" t="s">
        <v>3133</v>
      </c>
      <c r="H195" s="18">
        <v>0</v>
      </c>
      <c r="I195" s="18">
        <v>2407</v>
      </c>
      <c r="J195" s="24" t="s">
        <v>2</v>
      </c>
      <c r="K195" s="32" t="s">
        <v>1</v>
      </c>
      <c r="L195" s="25" t="s">
        <v>3125</v>
      </c>
      <c r="M195" s="20" t="s">
        <v>2</v>
      </c>
      <c r="N195" s="54">
        <v>33364</v>
      </c>
      <c r="O195" s="38"/>
      <c r="P195" s="39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1002</v>
      </c>
      <c r="F196" s="4" t="s">
        <v>3134</v>
      </c>
      <c r="G196" s="2" t="s">
        <v>3135</v>
      </c>
      <c r="H196" s="18" t="s">
        <v>10</v>
      </c>
      <c r="I196" s="18" t="s">
        <v>3136</v>
      </c>
      <c r="J196" s="24" t="s">
        <v>3137</v>
      </c>
      <c r="K196" s="32">
        <v>0</v>
      </c>
      <c r="L196" s="25" t="s">
        <v>3138</v>
      </c>
      <c r="M196" s="20" t="s">
        <v>3139</v>
      </c>
      <c r="N196" s="54">
        <v>33371</v>
      </c>
      <c r="O196" s="36" t="s">
        <v>3140</v>
      </c>
      <c r="P196" s="37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1" t="s">
        <v>1009</v>
      </c>
      <c r="F197" s="4" t="s">
        <v>3134</v>
      </c>
      <c r="G197" s="2" t="s">
        <v>3141</v>
      </c>
      <c r="H197" s="18" t="s">
        <v>10</v>
      </c>
      <c r="I197" s="18" t="s">
        <v>3136</v>
      </c>
      <c r="J197" s="24" t="s">
        <v>5</v>
      </c>
      <c r="K197" s="32">
        <v>0</v>
      </c>
      <c r="L197" s="25" t="s">
        <v>3138</v>
      </c>
      <c r="M197" s="20" t="s">
        <v>3139</v>
      </c>
      <c r="N197" s="54">
        <v>33371</v>
      </c>
      <c r="O197" s="38"/>
      <c r="P197" s="39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1011</v>
      </c>
      <c r="F198" s="4" t="s">
        <v>3134</v>
      </c>
      <c r="G198" s="2" t="s">
        <v>3142</v>
      </c>
      <c r="H198" s="18" t="s">
        <v>9</v>
      </c>
      <c r="I198" s="18" t="s">
        <v>3136</v>
      </c>
      <c r="J198" s="24" t="s">
        <v>79</v>
      </c>
      <c r="K198" s="32">
        <v>0</v>
      </c>
      <c r="L198" s="25" t="s">
        <v>3138</v>
      </c>
      <c r="M198" s="20" t="s">
        <v>3139</v>
      </c>
      <c r="N198" s="54">
        <v>33371</v>
      </c>
      <c r="O198" s="38"/>
      <c r="P198" s="39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1014</v>
      </c>
      <c r="F199" s="4" t="s">
        <v>3143</v>
      </c>
      <c r="G199" s="2" t="s">
        <v>3144</v>
      </c>
      <c r="H199" s="18">
        <v>0</v>
      </c>
      <c r="I199" s="18" t="s">
        <v>3145</v>
      </c>
      <c r="J199" s="24" t="s">
        <v>36</v>
      </c>
      <c r="K199" s="32">
        <v>0</v>
      </c>
      <c r="L199" s="25" t="s">
        <v>3146</v>
      </c>
      <c r="M199" s="20">
        <v>33385</v>
      </c>
      <c r="N199" s="54">
        <v>33385</v>
      </c>
      <c r="O199" s="36" t="s">
        <v>3147</v>
      </c>
      <c r="P199" s="37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1" t="s">
        <v>1022</v>
      </c>
      <c r="F200" s="4" t="s">
        <v>3143</v>
      </c>
      <c r="G200" s="2" t="s">
        <v>3148</v>
      </c>
      <c r="H200" s="18">
        <v>0</v>
      </c>
      <c r="I200" s="18" t="s">
        <v>3145</v>
      </c>
      <c r="J200" s="24" t="s">
        <v>2357</v>
      </c>
      <c r="K200" s="32">
        <v>0</v>
      </c>
      <c r="L200" s="25" t="s">
        <v>3146</v>
      </c>
      <c r="M200" s="20" t="s">
        <v>3149</v>
      </c>
      <c r="N200" s="54">
        <v>33385</v>
      </c>
      <c r="O200" s="38"/>
      <c r="P200" s="39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1024</v>
      </c>
      <c r="F201" s="4" t="s">
        <v>3143</v>
      </c>
      <c r="G201" s="2" t="s">
        <v>3150</v>
      </c>
      <c r="H201" s="18">
        <v>0</v>
      </c>
      <c r="I201" s="18" t="s">
        <v>3145</v>
      </c>
      <c r="J201" s="24" t="s">
        <v>2</v>
      </c>
      <c r="K201" s="32" t="s">
        <v>1</v>
      </c>
      <c r="L201" s="25" t="s">
        <v>3146</v>
      </c>
      <c r="M201" s="20" t="s">
        <v>2</v>
      </c>
      <c r="N201" s="54">
        <v>33385</v>
      </c>
      <c r="O201" s="38"/>
      <c r="P201" s="39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1027</v>
      </c>
      <c r="F202" s="4" t="s">
        <v>3151</v>
      </c>
      <c r="G202" s="2" t="s">
        <v>3152</v>
      </c>
      <c r="H202" s="18" t="s">
        <v>10</v>
      </c>
      <c r="I202" s="18" t="s">
        <v>3153</v>
      </c>
      <c r="J202" s="24" t="s">
        <v>3154</v>
      </c>
      <c r="K202" s="32">
        <v>0</v>
      </c>
      <c r="L202" s="25" t="s">
        <v>3155</v>
      </c>
      <c r="M202" s="20" t="s">
        <v>3156</v>
      </c>
      <c r="N202" s="54">
        <v>33406</v>
      </c>
      <c r="O202" s="36" t="s">
        <v>3157</v>
      </c>
      <c r="P202" s="37">
        <v>0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1" t="s">
        <v>1678</v>
      </c>
      <c r="F203" s="4" t="s">
        <v>3151</v>
      </c>
      <c r="G203" s="2" t="s">
        <v>3158</v>
      </c>
      <c r="H203" s="18" t="s">
        <v>9</v>
      </c>
      <c r="I203" s="18" t="s">
        <v>3153</v>
      </c>
      <c r="J203" s="24" t="s">
        <v>3154</v>
      </c>
      <c r="K203" s="32">
        <v>0</v>
      </c>
      <c r="L203" s="25" t="s">
        <v>3155</v>
      </c>
      <c r="M203" s="20" t="s">
        <v>3156</v>
      </c>
      <c r="N203" s="54">
        <v>33406</v>
      </c>
      <c r="O203" s="38"/>
      <c r="P203" s="39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1680</v>
      </c>
      <c r="F204" s="4" t="s">
        <v>3151</v>
      </c>
      <c r="G204" s="2" t="s">
        <v>3159</v>
      </c>
      <c r="H204" s="18">
        <v>0</v>
      </c>
      <c r="I204" s="18" t="s">
        <v>3153</v>
      </c>
      <c r="J204" s="24" t="s">
        <v>2</v>
      </c>
      <c r="K204" s="32" t="s">
        <v>1</v>
      </c>
      <c r="L204" s="25" t="s">
        <v>3155</v>
      </c>
      <c r="M204" s="20" t="s">
        <v>2</v>
      </c>
      <c r="N204" s="54">
        <v>33406</v>
      </c>
      <c r="O204" s="38"/>
      <c r="P204" s="39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1029</v>
      </c>
      <c r="F205" s="4" t="s">
        <v>3151</v>
      </c>
      <c r="G205" s="2" t="s">
        <v>3160</v>
      </c>
      <c r="H205" s="18">
        <v>0</v>
      </c>
      <c r="I205" s="18">
        <v>2411</v>
      </c>
      <c r="J205" s="24" t="s">
        <v>8</v>
      </c>
      <c r="K205" s="32">
        <v>0</v>
      </c>
      <c r="L205" s="25" t="s">
        <v>3155</v>
      </c>
      <c r="M205" s="20" t="s">
        <v>3156</v>
      </c>
      <c r="N205" s="54">
        <v>33406</v>
      </c>
      <c r="O205" s="36" t="s">
        <v>3157</v>
      </c>
      <c r="P205" s="37">
        <v>0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1" t="s">
        <v>1032</v>
      </c>
      <c r="F206" s="4" t="s">
        <v>3151</v>
      </c>
      <c r="G206" s="2" t="s">
        <v>3161</v>
      </c>
      <c r="H206" s="18">
        <v>0</v>
      </c>
      <c r="I206" s="18">
        <v>2411</v>
      </c>
      <c r="J206" s="24" t="s">
        <v>8</v>
      </c>
      <c r="K206" s="32">
        <v>0</v>
      </c>
      <c r="L206" s="25" t="s">
        <v>3155</v>
      </c>
      <c r="M206" s="20" t="s">
        <v>3156</v>
      </c>
      <c r="N206" s="54">
        <v>33406</v>
      </c>
      <c r="O206" s="38"/>
      <c r="P206" s="39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1035</v>
      </c>
      <c r="F207" s="4" t="s">
        <v>3151</v>
      </c>
      <c r="G207" s="2" t="s">
        <v>3162</v>
      </c>
      <c r="H207" s="18">
        <v>0</v>
      </c>
      <c r="I207" s="18">
        <v>2411</v>
      </c>
      <c r="J207" s="24" t="s">
        <v>2</v>
      </c>
      <c r="K207" s="32" t="s">
        <v>1</v>
      </c>
      <c r="L207" s="25" t="s">
        <v>3155</v>
      </c>
      <c r="M207" s="20" t="s">
        <v>2</v>
      </c>
      <c r="N207" s="54">
        <v>33406</v>
      </c>
      <c r="O207" s="38"/>
      <c r="P207" s="39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1037</v>
      </c>
      <c r="F208" s="4" t="s">
        <v>3151</v>
      </c>
      <c r="G208" s="2" t="s">
        <v>3163</v>
      </c>
      <c r="H208" s="18" t="s">
        <v>9</v>
      </c>
      <c r="I208" s="18">
        <v>2412</v>
      </c>
      <c r="J208" s="24" t="s">
        <v>3164</v>
      </c>
      <c r="K208" s="32">
        <v>0</v>
      </c>
      <c r="L208" s="25" t="s">
        <v>3155</v>
      </c>
      <c r="M208" s="20" t="s">
        <v>3156</v>
      </c>
      <c r="N208" s="54">
        <v>33406</v>
      </c>
      <c r="O208" s="36" t="s">
        <v>3157</v>
      </c>
      <c r="P208" s="37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1" t="s">
        <v>1039</v>
      </c>
      <c r="F209" s="4" t="s">
        <v>3151</v>
      </c>
      <c r="G209" s="2" t="s">
        <v>3165</v>
      </c>
      <c r="H209" s="18" t="s">
        <v>9</v>
      </c>
      <c r="I209" s="18">
        <v>2412</v>
      </c>
      <c r="J209" s="24" t="s">
        <v>3164</v>
      </c>
      <c r="K209" s="32">
        <v>0</v>
      </c>
      <c r="L209" s="25" t="s">
        <v>3155</v>
      </c>
      <c r="M209" s="20" t="s">
        <v>3156</v>
      </c>
      <c r="N209" s="54">
        <v>33406</v>
      </c>
      <c r="O209" s="38"/>
      <c r="P209" s="39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1041</v>
      </c>
      <c r="F210" s="4" t="s">
        <v>3151</v>
      </c>
      <c r="G210" s="2" t="s">
        <v>3166</v>
      </c>
      <c r="H210" s="18" t="s">
        <v>9</v>
      </c>
      <c r="I210" s="18">
        <v>2412</v>
      </c>
      <c r="J210" s="24" t="s">
        <v>3164</v>
      </c>
      <c r="K210" s="32" t="s">
        <v>218</v>
      </c>
      <c r="L210" s="25" t="s">
        <v>3155</v>
      </c>
      <c r="M210" s="20" t="s">
        <v>3156</v>
      </c>
      <c r="N210" s="54">
        <v>33406</v>
      </c>
      <c r="O210" s="38"/>
      <c r="P210" s="39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1044</v>
      </c>
      <c r="F211" s="4" t="s">
        <v>3151</v>
      </c>
      <c r="G211" s="2" t="s">
        <v>3167</v>
      </c>
      <c r="H211" s="22" t="s">
        <v>14</v>
      </c>
      <c r="I211" s="18">
        <v>2413</v>
      </c>
      <c r="J211" s="24" t="s">
        <v>3168</v>
      </c>
      <c r="K211" s="32">
        <v>0</v>
      </c>
      <c r="L211" s="25" t="s">
        <v>3155</v>
      </c>
      <c r="M211" s="20" t="s">
        <v>3156</v>
      </c>
      <c r="N211" s="54">
        <v>33406</v>
      </c>
      <c r="O211" s="36" t="s">
        <v>3157</v>
      </c>
      <c r="P211" s="37">
        <v>0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1" t="s">
        <v>1050</v>
      </c>
      <c r="F212" s="4" t="s">
        <v>3151</v>
      </c>
      <c r="G212" s="2" t="s">
        <v>3169</v>
      </c>
      <c r="H212" s="21" t="s">
        <v>13</v>
      </c>
      <c r="I212" s="18">
        <v>2413</v>
      </c>
      <c r="J212" s="24" t="s">
        <v>3168</v>
      </c>
      <c r="K212" s="32">
        <v>0</v>
      </c>
      <c r="L212" s="25" t="s">
        <v>3155</v>
      </c>
      <c r="M212" s="20" t="s">
        <v>3170</v>
      </c>
      <c r="N212" s="54">
        <v>33406</v>
      </c>
      <c r="O212" s="38"/>
      <c r="P212" s="39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1702</v>
      </c>
      <c r="F213" s="4" t="s">
        <v>3151</v>
      </c>
      <c r="G213" s="2" t="s">
        <v>3171</v>
      </c>
      <c r="H213" s="18">
        <v>0</v>
      </c>
      <c r="I213" s="18">
        <v>2413</v>
      </c>
      <c r="J213" s="24" t="s">
        <v>2</v>
      </c>
      <c r="K213" s="32" t="s">
        <v>1</v>
      </c>
      <c r="L213" s="25" t="s">
        <v>3155</v>
      </c>
      <c r="M213" s="20" t="s">
        <v>2</v>
      </c>
      <c r="N213" s="54">
        <v>33406</v>
      </c>
      <c r="O213" s="38"/>
      <c r="P213" s="39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1052</v>
      </c>
      <c r="F214" s="4" t="s">
        <v>3151</v>
      </c>
      <c r="G214" s="2" t="s">
        <v>3172</v>
      </c>
      <c r="H214" s="18">
        <v>0</v>
      </c>
      <c r="I214" s="18">
        <v>2414</v>
      </c>
      <c r="J214" s="24" t="s">
        <v>3173</v>
      </c>
      <c r="K214" s="32">
        <v>0</v>
      </c>
      <c r="L214" s="25" t="s">
        <v>3155</v>
      </c>
      <c r="M214" s="20" t="s">
        <v>3156</v>
      </c>
      <c r="N214" s="54">
        <v>33406</v>
      </c>
      <c r="O214" s="36" t="s">
        <v>3157</v>
      </c>
      <c r="P214" s="37">
        <v>0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1" t="s">
        <v>1058</v>
      </c>
      <c r="F215" s="4" t="s">
        <v>3151</v>
      </c>
      <c r="G215" s="2" t="s">
        <v>3174</v>
      </c>
      <c r="H215" s="18">
        <v>0</v>
      </c>
      <c r="I215" s="18">
        <v>2414</v>
      </c>
      <c r="J215" s="24" t="s">
        <v>3173</v>
      </c>
      <c r="K215" s="32">
        <v>0</v>
      </c>
      <c r="L215" s="25" t="s">
        <v>3155</v>
      </c>
      <c r="M215" s="20" t="s">
        <v>3156</v>
      </c>
      <c r="N215" s="54">
        <v>33406</v>
      </c>
      <c r="O215" s="38"/>
      <c r="P215" s="39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1711</v>
      </c>
      <c r="F216" s="4" t="s">
        <v>3151</v>
      </c>
      <c r="G216" s="2" t="s">
        <v>3175</v>
      </c>
      <c r="H216" s="18">
        <v>0</v>
      </c>
      <c r="I216" s="18">
        <v>2414</v>
      </c>
      <c r="J216" s="24" t="s">
        <v>2</v>
      </c>
      <c r="K216" s="32" t="s">
        <v>1</v>
      </c>
      <c r="L216" s="25" t="s">
        <v>3155</v>
      </c>
      <c r="M216" s="20" t="s">
        <v>2</v>
      </c>
      <c r="N216" s="54">
        <v>33406</v>
      </c>
      <c r="O216" s="38"/>
      <c r="P216" s="39"/>
    </row>
    <row r="217" spans="1:16" ht="15.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1061</v>
      </c>
      <c r="F217" s="4" t="s">
        <v>3176</v>
      </c>
      <c r="G217" s="2" t="s">
        <v>3177</v>
      </c>
      <c r="H217" s="21" t="s">
        <v>29</v>
      </c>
      <c r="I217" s="18" t="s">
        <v>3178</v>
      </c>
      <c r="J217" s="24" t="s">
        <v>8</v>
      </c>
      <c r="K217" s="32">
        <v>0</v>
      </c>
      <c r="L217" s="25" t="s">
        <v>3179</v>
      </c>
      <c r="M217" s="20" t="s">
        <v>3180</v>
      </c>
      <c r="N217" s="54">
        <v>33413</v>
      </c>
      <c r="O217" s="36" t="s">
        <v>3181</v>
      </c>
      <c r="P217" s="37">
        <v>0</v>
      </c>
    </row>
    <row r="218" spans="1:16" ht="15.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1" t="s">
        <v>1719</v>
      </c>
      <c r="F218" s="4" t="s">
        <v>3176</v>
      </c>
      <c r="G218" s="2" t="s">
        <v>3182</v>
      </c>
      <c r="H218" s="21" t="s">
        <v>29</v>
      </c>
      <c r="I218" s="18" t="s">
        <v>3178</v>
      </c>
      <c r="J218" s="24" t="s">
        <v>848</v>
      </c>
      <c r="K218" s="32">
        <v>0</v>
      </c>
      <c r="L218" s="25" t="s">
        <v>3179</v>
      </c>
      <c r="M218" s="20" t="s">
        <v>3180</v>
      </c>
      <c r="N218" s="54">
        <v>33413</v>
      </c>
      <c r="O218" s="38"/>
      <c r="P218" s="39"/>
    </row>
    <row r="219" spans="1:16" ht="18.600000000000001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1066</v>
      </c>
      <c r="F219" s="4" t="s">
        <v>3176</v>
      </c>
      <c r="G219" s="2" t="s">
        <v>3183</v>
      </c>
      <c r="H219" s="22" t="s">
        <v>31</v>
      </c>
      <c r="I219" s="18" t="s">
        <v>3178</v>
      </c>
      <c r="J219" s="24" t="s">
        <v>848</v>
      </c>
      <c r="K219" s="32">
        <v>0</v>
      </c>
      <c r="L219" s="25" t="s">
        <v>3179</v>
      </c>
      <c r="M219" s="20" t="s">
        <v>3180</v>
      </c>
      <c r="N219" s="54">
        <v>33413</v>
      </c>
      <c r="O219" s="38"/>
      <c r="P219" s="39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1068</v>
      </c>
      <c r="F220" s="4" t="s">
        <v>3176</v>
      </c>
      <c r="G220" s="2" t="s">
        <v>3183</v>
      </c>
      <c r="H220" s="22" t="s">
        <v>32</v>
      </c>
      <c r="I220" s="18" t="s">
        <v>3178</v>
      </c>
      <c r="J220" s="24" t="s">
        <v>6</v>
      </c>
      <c r="K220" s="32" t="s">
        <v>218</v>
      </c>
      <c r="L220" s="25" t="s">
        <v>3179</v>
      </c>
      <c r="M220" s="20" t="s">
        <v>3180</v>
      </c>
      <c r="N220" s="54">
        <v>33413</v>
      </c>
      <c r="O220" s="36" t="s">
        <v>3181</v>
      </c>
      <c r="P220" s="37">
        <v>0</v>
      </c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1" t="s">
        <v>1073</v>
      </c>
      <c r="F221" s="4" t="s">
        <v>3176</v>
      </c>
      <c r="G221" s="2" t="s">
        <v>3184</v>
      </c>
      <c r="H221" s="21" t="s">
        <v>30</v>
      </c>
      <c r="I221" s="18" t="s">
        <v>3178</v>
      </c>
      <c r="J221" s="24" t="s">
        <v>848</v>
      </c>
      <c r="K221" s="32" t="s">
        <v>218</v>
      </c>
      <c r="L221" s="25" t="s">
        <v>3179</v>
      </c>
      <c r="M221" s="20" t="s">
        <v>3180</v>
      </c>
      <c r="N221" s="54">
        <v>33413</v>
      </c>
      <c r="O221" s="38"/>
      <c r="P221" s="39"/>
    </row>
    <row r="222" spans="1:16" ht="15" thickBot="1" x14ac:dyDescent="0.35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2266</v>
      </c>
      <c r="F222" s="4" t="s">
        <v>3176</v>
      </c>
      <c r="G222" s="2" t="s">
        <v>3185</v>
      </c>
      <c r="H222" s="18">
        <v>0</v>
      </c>
      <c r="I222" s="18" t="s">
        <v>3178</v>
      </c>
      <c r="J222" s="24" t="s">
        <v>2</v>
      </c>
      <c r="K222" s="32" t="s">
        <v>1</v>
      </c>
      <c r="L222" s="25" t="s">
        <v>3179</v>
      </c>
      <c r="M222" s="20" t="s">
        <v>2</v>
      </c>
      <c r="N222" s="54">
        <v>33413</v>
      </c>
      <c r="O222" s="38"/>
      <c r="P222" s="39"/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1075</v>
      </c>
      <c r="F223" s="4" t="s">
        <v>3186</v>
      </c>
      <c r="G223" s="2" t="s">
        <v>3187</v>
      </c>
      <c r="H223" s="18" t="s">
        <v>10</v>
      </c>
      <c r="I223" s="18" t="s">
        <v>3188</v>
      </c>
      <c r="J223" s="24" t="s">
        <v>3189</v>
      </c>
      <c r="K223" s="32">
        <v>0</v>
      </c>
      <c r="L223" s="25" t="s">
        <v>3190</v>
      </c>
      <c r="M223" s="20" t="s">
        <v>3191</v>
      </c>
      <c r="N223" s="54">
        <v>33483</v>
      </c>
      <c r="O223" s="36" t="s">
        <v>3157</v>
      </c>
      <c r="P223" s="37">
        <v>0</v>
      </c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1" t="s">
        <v>1081</v>
      </c>
      <c r="F224" s="4" t="s">
        <v>3186</v>
      </c>
      <c r="G224" s="2" t="s">
        <v>3187</v>
      </c>
      <c r="H224" s="18" t="s">
        <v>9</v>
      </c>
      <c r="I224" s="18" t="s">
        <v>3188</v>
      </c>
      <c r="J224" s="24" t="s">
        <v>6</v>
      </c>
      <c r="K224" s="32">
        <v>0</v>
      </c>
      <c r="L224" s="25" t="s">
        <v>3190</v>
      </c>
      <c r="M224" s="20">
        <v>33483</v>
      </c>
      <c r="N224" s="54">
        <v>33483</v>
      </c>
      <c r="O224" s="38"/>
      <c r="P224" s="39"/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2270</v>
      </c>
      <c r="F225" s="4" t="s">
        <v>3186</v>
      </c>
      <c r="G225" s="2" t="s">
        <v>3192</v>
      </c>
      <c r="H225" s="18">
        <v>0</v>
      </c>
      <c r="I225" s="18" t="s">
        <v>3188</v>
      </c>
      <c r="J225" s="24" t="s">
        <v>2</v>
      </c>
      <c r="K225" s="32" t="s">
        <v>1</v>
      </c>
      <c r="L225" s="25" t="s">
        <v>3190</v>
      </c>
      <c r="M225" s="20" t="s">
        <v>2</v>
      </c>
      <c r="N225" s="54">
        <v>33483</v>
      </c>
      <c r="O225" s="38"/>
      <c r="P225" s="39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1083</v>
      </c>
      <c r="F226" s="4" t="s">
        <v>3193</v>
      </c>
      <c r="G226" s="2" t="s">
        <v>3194</v>
      </c>
      <c r="H226" s="18">
        <v>0</v>
      </c>
      <c r="I226" s="18" t="s">
        <v>3195</v>
      </c>
      <c r="J226" s="24" t="s">
        <v>6</v>
      </c>
      <c r="K226" s="32">
        <v>0</v>
      </c>
      <c r="L226" s="25" t="s">
        <v>3196</v>
      </c>
      <c r="M226" s="20" t="s">
        <v>3197</v>
      </c>
      <c r="N226" s="54">
        <v>33490</v>
      </c>
      <c r="O226" s="36" t="s">
        <v>3198</v>
      </c>
      <c r="P226" s="37">
        <v>0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1" t="s">
        <v>1089</v>
      </c>
      <c r="F227" s="4" t="s">
        <v>3193</v>
      </c>
      <c r="G227" s="2" t="s">
        <v>3199</v>
      </c>
      <c r="H227" s="18">
        <v>0</v>
      </c>
      <c r="I227" s="18" t="s">
        <v>3195</v>
      </c>
      <c r="J227" s="24" t="s">
        <v>6</v>
      </c>
      <c r="K227" s="32">
        <v>0</v>
      </c>
      <c r="L227" s="25" t="s">
        <v>3196</v>
      </c>
      <c r="M227" s="20" t="s">
        <v>3197</v>
      </c>
      <c r="N227" s="54">
        <v>33490</v>
      </c>
      <c r="O227" s="38"/>
      <c r="P227" s="39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1730</v>
      </c>
      <c r="F228" s="4" t="s">
        <v>3193</v>
      </c>
      <c r="G228" s="2" t="s">
        <v>3200</v>
      </c>
      <c r="H228" s="18">
        <v>0</v>
      </c>
      <c r="I228" s="18" t="s">
        <v>3195</v>
      </c>
      <c r="J228" s="24" t="s">
        <v>2</v>
      </c>
      <c r="K228" s="32" t="s">
        <v>1</v>
      </c>
      <c r="L228" s="25" t="s">
        <v>3196</v>
      </c>
      <c r="M228" s="20" t="s">
        <v>2</v>
      </c>
      <c r="N228" s="54">
        <v>33490</v>
      </c>
      <c r="O228" s="38"/>
      <c r="P228" s="39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1091</v>
      </c>
      <c r="F229" s="4" t="s">
        <v>3201</v>
      </c>
      <c r="G229" s="2" t="s">
        <v>3202</v>
      </c>
      <c r="H229" s="21" t="s">
        <v>13</v>
      </c>
      <c r="I229" s="18" t="s">
        <v>3203</v>
      </c>
      <c r="J229" s="24" t="s">
        <v>6</v>
      </c>
      <c r="K229" s="32">
        <v>0</v>
      </c>
      <c r="L229" s="25" t="s">
        <v>3204</v>
      </c>
      <c r="M229" s="20" t="s">
        <v>3205</v>
      </c>
      <c r="N229" s="54">
        <v>33497</v>
      </c>
      <c r="O229" s="36" t="s">
        <v>3206</v>
      </c>
      <c r="P229" s="37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1" t="s">
        <v>1099</v>
      </c>
      <c r="F230" s="4" t="s">
        <v>3201</v>
      </c>
      <c r="G230" s="2" t="s">
        <v>3207</v>
      </c>
      <c r="H230" s="27" t="s">
        <v>2330</v>
      </c>
      <c r="I230" s="18" t="s">
        <v>3203</v>
      </c>
      <c r="J230" s="24" t="s">
        <v>6</v>
      </c>
      <c r="K230" s="32">
        <v>0</v>
      </c>
      <c r="L230" s="25" t="s">
        <v>3204</v>
      </c>
      <c r="M230" s="20" t="s">
        <v>3205</v>
      </c>
      <c r="N230" s="54">
        <v>33497</v>
      </c>
      <c r="O230" s="38"/>
      <c r="P230" s="39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1102</v>
      </c>
      <c r="F231" s="4" t="s">
        <v>3201</v>
      </c>
      <c r="G231" s="2" t="s">
        <v>3208</v>
      </c>
      <c r="H231" s="21" t="s">
        <v>13</v>
      </c>
      <c r="I231" s="18" t="s">
        <v>3203</v>
      </c>
      <c r="J231" s="24" t="s">
        <v>3209</v>
      </c>
      <c r="K231" s="32" t="s">
        <v>218</v>
      </c>
      <c r="L231" s="25" t="s">
        <v>3204</v>
      </c>
      <c r="M231" s="20" t="s">
        <v>3205</v>
      </c>
      <c r="N231" s="54">
        <v>33497</v>
      </c>
      <c r="O231" s="38"/>
      <c r="P231" s="39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1105</v>
      </c>
      <c r="F232" s="4" t="s">
        <v>3201</v>
      </c>
      <c r="G232" s="2" t="s">
        <v>3210</v>
      </c>
      <c r="H232" s="21" t="s">
        <v>30</v>
      </c>
      <c r="I232" s="18">
        <v>2419</v>
      </c>
      <c r="J232" s="24" t="s">
        <v>2366</v>
      </c>
      <c r="K232" s="32">
        <v>0</v>
      </c>
      <c r="L232" s="25" t="s">
        <v>3204</v>
      </c>
      <c r="M232" s="20" t="s">
        <v>3205</v>
      </c>
      <c r="N232" s="54">
        <v>33497</v>
      </c>
      <c r="O232" s="36" t="s">
        <v>3206</v>
      </c>
      <c r="P232" s="37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1" t="s">
        <v>1108</v>
      </c>
      <c r="F233" s="4" t="s">
        <v>3201</v>
      </c>
      <c r="G233" s="2" t="s">
        <v>3211</v>
      </c>
      <c r="H233" s="27" t="s">
        <v>35</v>
      </c>
      <c r="I233" s="18">
        <v>2419</v>
      </c>
      <c r="J233" s="24" t="s">
        <v>1256</v>
      </c>
      <c r="K233" s="32">
        <v>0</v>
      </c>
      <c r="L233" s="25" t="s">
        <v>3204</v>
      </c>
      <c r="M233" s="20" t="s">
        <v>3205</v>
      </c>
      <c r="N233" s="54">
        <v>33497</v>
      </c>
      <c r="O233" s="38"/>
      <c r="P233" s="39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1110</v>
      </c>
      <c r="F234" s="4" t="s">
        <v>3201</v>
      </c>
      <c r="G234" s="2" t="s">
        <v>3212</v>
      </c>
      <c r="H234" s="27" t="s">
        <v>35</v>
      </c>
      <c r="I234" s="18">
        <v>2419</v>
      </c>
      <c r="J234" s="24" t="s">
        <v>1256</v>
      </c>
      <c r="K234" s="32" t="s">
        <v>218</v>
      </c>
      <c r="L234" s="25" t="s">
        <v>3204</v>
      </c>
      <c r="M234" s="20" t="s">
        <v>3205</v>
      </c>
      <c r="N234" s="54">
        <v>33497</v>
      </c>
      <c r="O234" s="38"/>
      <c r="P234" s="39"/>
    </row>
    <row r="235" spans="1:16" ht="15.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1112</v>
      </c>
      <c r="F235" s="4" t="s">
        <v>3201</v>
      </c>
      <c r="G235" s="2" t="s">
        <v>3213</v>
      </c>
      <c r="H235" s="21" t="s">
        <v>29</v>
      </c>
      <c r="I235" s="18">
        <v>2420</v>
      </c>
      <c r="J235" s="24" t="s">
        <v>1256</v>
      </c>
      <c r="K235" s="32">
        <v>0</v>
      </c>
      <c r="L235" s="25" t="s">
        <v>3204</v>
      </c>
      <c r="M235" s="20" t="s">
        <v>3205</v>
      </c>
      <c r="N235" s="54">
        <v>33497</v>
      </c>
      <c r="O235" s="36" t="s">
        <v>3206</v>
      </c>
      <c r="P235" s="37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1" t="s">
        <v>1115</v>
      </c>
      <c r="F236" s="4" t="s">
        <v>3201</v>
      </c>
      <c r="G236" s="2" t="s">
        <v>3214</v>
      </c>
      <c r="H236" s="27" t="s">
        <v>35</v>
      </c>
      <c r="I236" s="18">
        <v>2420</v>
      </c>
      <c r="J236" s="24" t="s">
        <v>2366</v>
      </c>
      <c r="K236" s="32">
        <v>0</v>
      </c>
      <c r="L236" s="25" t="s">
        <v>3204</v>
      </c>
      <c r="M236" s="20" t="s">
        <v>3205</v>
      </c>
      <c r="N236" s="54">
        <v>33497</v>
      </c>
      <c r="O236" s="38"/>
      <c r="P236" s="39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1118</v>
      </c>
      <c r="F237" s="4" t="s">
        <v>3201</v>
      </c>
      <c r="G237" s="2" t="s">
        <v>3215</v>
      </c>
      <c r="H237" s="27" t="s">
        <v>2778</v>
      </c>
      <c r="I237" s="18">
        <v>2420</v>
      </c>
      <c r="J237" s="24" t="s">
        <v>2366</v>
      </c>
      <c r="K237" s="32" t="s">
        <v>218</v>
      </c>
      <c r="L237" s="25" t="s">
        <v>3204</v>
      </c>
      <c r="M237" s="20" t="s">
        <v>3205</v>
      </c>
      <c r="N237" s="54">
        <v>33497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1120</v>
      </c>
      <c r="F238" s="4" t="s">
        <v>3201</v>
      </c>
      <c r="G238" s="2" t="s">
        <v>3216</v>
      </c>
      <c r="H238" s="21" t="s">
        <v>13</v>
      </c>
      <c r="I238" s="18">
        <v>2421</v>
      </c>
      <c r="J238" s="24" t="s">
        <v>3217</v>
      </c>
      <c r="K238" s="32">
        <v>0</v>
      </c>
      <c r="L238" s="25" t="s">
        <v>3204</v>
      </c>
      <c r="M238" s="20" t="s">
        <v>3205</v>
      </c>
      <c r="N238" s="54">
        <v>33497</v>
      </c>
      <c r="O238" s="36" t="s">
        <v>3206</v>
      </c>
      <c r="P238" s="37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1123</v>
      </c>
      <c r="F239" s="4" t="s">
        <v>3201</v>
      </c>
      <c r="G239" s="2" t="s">
        <v>3218</v>
      </c>
      <c r="H239" s="27" t="s">
        <v>2330</v>
      </c>
      <c r="I239" s="18">
        <v>2421</v>
      </c>
      <c r="J239" s="24" t="s">
        <v>3219</v>
      </c>
      <c r="K239" s="32">
        <v>0</v>
      </c>
      <c r="L239" s="25" t="s">
        <v>3204</v>
      </c>
      <c r="M239" s="20" t="s">
        <v>3205</v>
      </c>
      <c r="N239" s="54">
        <v>33497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1124</v>
      </c>
      <c r="F240" s="4" t="s">
        <v>3201</v>
      </c>
      <c r="G240" s="2" t="s">
        <v>3220</v>
      </c>
      <c r="H240" s="27" t="s">
        <v>2330</v>
      </c>
      <c r="I240" s="18">
        <v>2421</v>
      </c>
      <c r="J240" s="24" t="s">
        <v>8</v>
      </c>
      <c r="K240" s="32" t="s">
        <v>218</v>
      </c>
      <c r="L240" s="25" t="s">
        <v>3204</v>
      </c>
      <c r="M240" s="20" t="s">
        <v>3221</v>
      </c>
      <c r="N240" s="54">
        <v>33497</v>
      </c>
      <c r="O240" s="38"/>
      <c r="P240" s="39"/>
    </row>
    <row r="241" spans="1:16" ht="15.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1126</v>
      </c>
      <c r="F241" s="4" t="s">
        <v>3222</v>
      </c>
      <c r="G241" s="2" t="s">
        <v>3223</v>
      </c>
      <c r="H241" s="21" t="s">
        <v>29</v>
      </c>
      <c r="I241" s="18" t="s">
        <v>3224</v>
      </c>
      <c r="J241" s="24" t="s">
        <v>3225</v>
      </c>
      <c r="K241" s="32">
        <v>0</v>
      </c>
      <c r="L241" s="25" t="s">
        <v>3226</v>
      </c>
      <c r="M241" s="20" t="s">
        <v>3227</v>
      </c>
      <c r="N241" s="54">
        <v>33504</v>
      </c>
      <c r="O241" s="36" t="s">
        <v>3228</v>
      </c>
      <c r="P241" s="37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1128</v>
      </c>
      <c r="F242" s="4" t="s">
        <v>3222</v>
      </c>
      <c r="G242" s="2" t="s">
        <v>3229</v>
      </c>
      <c r="H242" s="22" t="s">
        <v>32</v>
      </c>
      <c r="I242" s="18" t="s">
        <v>3224</v>
      </c>
      <c r="J242" s="24" t="s">
        <v>199</v>
      </c>
      <c r="K242" s="32">
        <v>0</v>
      </c>
      <c r="L242" s="25" t="s">
        <v>3226</v>
      </c>
      <c r="M242" s="20" t="s">
        <v>3227</v>
      </c>
      <c r="N242" s="54">
        <v>33504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1130</v>
      </c>
      <c r="F243" s="4" t="s">
        <v>3222</v>
      </c>
      <c r="G243" s="2" t="s">
        <v>3230</v>
      </c>
      <c r="H243" s="18">
        <v>0</v>
      </c>
      <c r="I243" s="18" t="s">
        <v>3224</v>
      </c>
      <c r="J243" s="24" t="s">
        <v>2</v>
      </c>
      <c r="K243" s="32" t="s">
        <v>1</v>
      </c>
      <c r="L243" s="25" t="s">
        <v>3226</v>
      </c>
      <c r="M243" s="20" t="s">
        <v>2</v>
      </c>
      <c r="N243" s="54">
        <v>33504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1132</v>
      </c>
      <c r="F244" s="4" t="s">
        <v>3222</v>
      </c>
      <c r="G244" s="2" t="s">
        <v>3231</v>
      </c>
      <c r="H244" s="21" t="s">
        <v>13</v>
      </c>
      <c r="I244" s="18">
        <v>2423</v>
      </c>
      <c r="J244" s="24" t="s">
        <v>3225</v>
      </c>
      <c r="K244" s="32">
        <v>0</v>
      </c>
      <c r="L244" s="25" t="s">
        <v>3226</v>
      </c>
      <c r="M244" s="20" t="s">
        <v>3227</v>
      </c>
      <c r="N244" s="54">
        <v>33504</v>
      </c>
      <c r="O244" s="36" t="s">
        <v>3228</v>
      </c>
      <c r="P244" s="37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1140</v>
      </c>
      <c r="F245" s="4" t="s">
        <v>3222</v>
      </c>
      <c r="G245" s="2" t="s">
        <v>3232</v>
      </c>
      <c r="H245" s="22" t="s">
        <v>14</v>
      </c>
      <c r="I245" s="18">
        <v>2423</v>
      </c>
      <c r="J245" s="24" t="s">
        <v>6</v>
      </c>
      <c r="K245" s="32">
        <v>0</v>
      </c>
      <c r="L245" s="25" t="s">
        <v>3226</v>
      </c>
      <c r="M245" s="20" t="s">
        <v>3227</v>
      </c>
      <c r="N245" s="54">
        <v>33504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1142</v>
      </c>
      <c r="F246" s="4" t="s">
        <v>3222</v>
      </c>
      <c r="G246" s="2" t="s">
        <v>3233</v>
      </c>
      <c r="H246" s="18">
        <v>0</v>
      </c>
      <c r="I246" s="18">
        <v>2423</v>
      </c>
      <c r="J246" s="24" t="s">
        <v>2</v>
      </c>
      <c r="K246" s="32" t="s">
        <v>1</v>
      </c>
      <c r="L246" s="25" t="s">
        <v>3226</v>
      </c>
      <c r="M246" s="20" t="s">
        <v>2</v>
      </c>
      <c r="N246" s="54">
        <v>33504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1146</v>
      </c>
      <c r="F247" s="4" t="s">
        <v>3234</v>
      </c>
      <c r="G247" s="2" t="s">
        <v>3235</v>
      </c>
      <c r="H247" s="27" t="s">
        <v>35</v>
      </c>
      <c r="I247" s="18" t="s">
        <v>3236</v>
      </c>
      <c r="J247" s="24" t="s">
        <v>6</v>
      </c>
      <c r="K247" s="32">
        <v>0</v>
      </c>
      <c r="L247" s="25" t="s">
        <v>3237</v>
      </c>
      <c r="M247" s="20" t="s">
        <v>3238</v>
      </c>
      <c r="N247" s="54">
        <v>33511</v>
      </c>
      <c r="O247" s="36" t="s">
        <v>3239</v>
      </c>
      <c r="P247" s="37" t="s">
        <v>12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1153</v>
      </c>
      <c r="F248" s="4" t="s">
        <v>3234</v>
      </c>
      <c r="G248" s="2" t="s">
        <v>3240</v>
      </c>
      <c r="H248" s="21" t="s">
        <v>30</v>
      </c>
      <c r="I248" s="18" t="s">
        <v>3236</v>
      </c>
      <c r="J248" s="24" t="s">
        <v>6</v>
      </c>
      <c r="K248" s="32">
        <v>0</v>
      </c>
      <c r="L248" s="25" t="s">
        <v>3237</v>
      </c>
      <c r="M248" s="20" t="s">
        <v>3238</v>
      </c>
      <c r="N248" s="54">
        <v>33511</v>
      </c>
      <c r="O248" s="38"/>
      <c r="P248" s="39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1155</v>
      </c>
      <c r="F249" s="4" t="s">
        <v>3234</v>
      </c>
      <c r="G249" s="2" t="s">
        <v>3241</v>
      </c>
      <c r="H249" s="21" t="s">
        <v>30</v>
      </c>
      <c r="I249" s="18" t="s">
        <v>3236</v>
      </c>
      <c r="J249" s="24" t="s">
        <v>6</v>
      </c>
      <c r="K249" s="32">
        <v>0</v>
      </c>
      <c r="L249" s="25" t="s">
        <v>3237</v>
      </c>
      <c r="M249" s="20" t="s">
        <v>3238</v>
      </c>
      <c r="N249" s="54">
        <v>33511</v>
      </c>
      <c r="O249" s="38"/>
      <c r="P249" s="39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1157</v>
      </c>
      <c r="F250" s="4" t="s">
        <v>3234</v>
      </c>
      <c r="G250" s="2" t="s">
        <v>3242</v>
      </c>
      <c r="H250" s="27" t="s">
        <v>35</v>
      </c>
      <c r="I250" s="18">
        <v>2425</v>
      </c>
      <c r="J250" s="24" t="s">
        <v>8</v>
      </c>
      <c r="K250" s="32">
        <v>0</v>
      </c>
      <c r="L250" s="25" t="s">
        <v>3237</v>
      </c>
      <c r="M250" s="20" t="s">
        <v>3238</v>
      </c>
      <c r="N250" s="54">
        <v>33511</v>
      </c>
      <c r="O250" s="36" t="s">
        <v>3239</v>
      </c>
      <c r="P250" s="37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1164</v>
      </c>
      <c r="F251" s="4" t="s">
        <v>3234</v>
      </c>
      <c r="G251" s="2" t="s">
        <v>3243</v>
      </c>
      <c r="H251" s="21" t="s">
        <v>30</v>
      </c>
      <c r="I251" s="18">
        <v>2425</v>
      </c>
      <c r="J251" s="24" t="s">
        <v>8</v>
      </c>
      <c r="K251" s="32">
        <v>0</v>
      </c>
      <c r="L251" s="25" t="s">
        <v>3237</v>
      </c>
      <c r="M251" s="20" t="s">
        <v>3238</v>
      </c>
      <c r="N251" s="54">
        <v>33511</v>
      </c>
      <c r="O251" s="38"/>
      <c r="P251" s="39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1777</v>
      </c>
      <c r="F252" s="4" t="s">
        <v>3234</v>
      </c>
      <c r="G252" s="2" t="s">
        <v>3244</v>
      </c>
      <c r="H252" s="18">
        <v>0</v>
      </c>
      <c r="I252" s="18">
        <v>2425</v>
      </c>
      <c r="J252" s="24" t="s">
        <v>2</v>
      </c>
      <c r="K252" s="32" t="s">
        <v>1</v>
      </c>
      <c r="L252" s="25" t="s">
        <v>3237</v>
      </c>
      <c r="M252" s="20" t="s">
        <v>2</v>
      </c>
      <c r="N252" s="54">
        <v>33511</v>
      </c>
      <c r="O252" s="38"/>
      <c r="P252" s="39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1166</v>
      </c>
      <c r="F253" s="4" t="s">
        <v>3234</v>
      </c>
      <c r="G253" s="2" t="s">
        <v>3245</v>
      </c>
      <c r="H253" s="27" t="s">
        <v>2330</v>
      </c>
      <c r="I253" s="18">
        <v>2426</v>
      </c>
      <c r="J253" s="24" t="s">
        <v>6</v>
      </c>
      <c r="K253" s="32">
        <v>0</v>
      </c>
      <c r="L253" s="25" t="s">
        <v>3237</v>
      </c>
      <c r="M253" s="20" t="s">
        <v>3238</v>
      </c>
      <c r="N253" s="54">
        <v>33511</v>
      </c>
      <c r="O253" s="36" t="s">
        <v>3239</v>
      </c>
      <c r="P253" s="37" t="s">
        <v>12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1173</v>
      </c>
      <c r="F254" s="4" t="s">
        <v>3234</v>
      </c>
      <c r="G254" s="2" t="s">
        <v>3246</v>
      </c>
      <c r="H254" s="27" t="s">
        <v>2330</v>
      </c>
      <c r="I254" s="18">
        <v>2426</v>
      </c>
      <c r="J254" s="24" t="s">
        <v>6</v>
      </c>
      <c r="K254" s="32">
        <v>0</v>
      </c>
      <c r="L254" s="25" t="s">
        <v>3237</v>
      </c>
      <c r="M254" s="20" t="s">
        <v>3238</v>
      </c>
      <c r="N254" s="54">
        <v>33511</v>
      </c>
      <c r="O254" s="38"/>
      <c r="P254" s="39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1785</v>
      </c>
      <c r="F255" s="4" t="s">
        <v>3234</v>
      </c>
      <c r="G255" s="2" t="s">
        <v>3247</v>
      </c>
      <c r="H255" s="21" t="s">
        <v>13</v>
      </c>
      <c r="I255" s="18">
        <v>2426</v>
      </c>
      <c r="J255" s="24" t="s">
        <v>6</v>
      </c>
      <c r="K255" s="32">
        <v>0</v>
      </c>
      <c r="L255" s="25" t="s">
        <v>3237</v>
      </c>
      <c r="M255" s="20" t="s">
        <v>3238</v>
      </c>
      <c r="N255" s="54">
        <v>33511</v>
      </c>
      <c r="O255" s="38"/>
      <c r="P255" s="39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1175</v>
      </c>
      <c r="F256" s="4" t="s">
        <v>3248</v>
      </c>
      <c r="G256" s="2" t="s">
        <v>3249</v>
      </c>
      <c r="H256" s="18" t="s">
        <v>9</v>
      </c>
      <c r="I256" s="18" t="s">
        <v>3250</v>
      </c>
      <c r="J256" s="24" t="s">
        <v>6</v>
      </c>
      <c r="K256" s="32">
        <v>0</v>
      </c>
      <c r="L256" s="25" t="s">
        <v>3251</v>
      </c>
      <c r="M256" s="20" t="s">
        <v>3252</v>
      </c>
      <c r="N256" s="54">
        <v>33518</v>
      </c>
      <c r="O256" s="36" t="s">
        <v>3253</v>
      </c>
      <c r="P256" s="37">
        <v>0</v>
      </c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1" t="s">
        <v>1181</v>
      </c>
      <c r="F257" s="4" t="s">
        <v>3248</v>
      </c>
      <c r="G257" s="2" t="s">
        <v>3254</v>
      </c>
      <c r="H257" s="18" t="s">
        <v>10</v>
      </c>
      <c r="I257" s="18" t="s">
        <v>3250</v>
      </c>
      <c r="J257" s="24" t="s">
        <v>6</v>
      </c>
      <c r="K257" s="32">
        <v>0</v>
      </c>
      <c r="L257" s="25" t="s">
        <v>3251</v>
      </c>
      <c r="M257" s="20" t="s">
        <v>3252</v>
      </c>
      <c r="N257" s="54">
        <v>33518</v>
      </c>
      <c r="O257" s="38"/>
      <c r="P257" s="39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1795</v>
      </c>
      <c r="F258" s="4" t="s">
        <v>3248</v>
      </c>
      <c r="G258" s="2" t="s">
        <v>3255</v>
      </c>
      <c r="H258" s="18">
        <v>0</v>
      </c>
      <c r="I258" s="18" t="s">
        <v>3250</v>
      </c>
      <c r="J258" s="24" t="s">
        <v>5</v>
      </c>
      <c r="K258" s="32" t="s">
        <v>218</v>
      </c>
      <c r="L258" s="25" t="s">
        <v>3251</v>
      </c>
      <c r="M258" s="20" t="s">
        <v>3252</v>
      </c>
      <c r="N258" s="54">
        <v>33518</v>
      </c>
      <c r="O258" s="38"/>
      <c r="P258" s="39"/>
    </row>
    <row r="259" spans="1:16" x14ac:dyDescent="0.3">
      <c r="A259" s="15" t="str">
        <f t="shared" ref="A259:A291" si="8">IF(B259="?","?","")</f>
        <v/>
      </c>
      <c r="B259" s="10" t="str">
        <f t="shared" ref="B259:B291" si="9">IF(AND(C259="",D259&gt;0),"?",IF(C259="","◄",IF(D259&gt;=1,"►","")))</f>
        <v>◄</v>
      </c>
      <c r="C259" s="11"/>
      <c r="D259" s="12"/>
      <c r="E259" s="30" t="s">
        <v>1183</v>
      </c>
      <c r="F259" s="4" t="s">
        <v>3256</v>
      </c>
      <c r="G259" s="2" t="s">
        <v>3257</v>
      </c>
      <c r="H259" s="18" t="s">
        <v>9</v>
      </c>
      <c r="I259" s="18" t="s">
        <v>3258</v>
      </c>
      <c r="J259" s="24" t="s">
        <v>3259</v>
      </c>
      <c r="K259" s="32">
        <v>0</v>
      </c>
      <c r="L259" s="25" t="s">
        <v>3260</v>
      </c>
      <c r="M259" s="20" t="s">
        <v>3261</v>
      </c>
      <c r="N259" s="54">
        <v>33525</v>
      </c>
      <c r="O259" s="36" t="s">
        <v>3262</v>
      </c>
      <c r="P259" s="37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1190</v>
      </c>
      <c r="F260" s="4" t="s">
        <v>3256</v>
      </c>
      <c r="G260" s="2" t="s">
        <v>3263</v>
      </c>
      <c r="H260" s="18" t="s">
        <v>10</v>
      </c>
      <c r="I260" s="18" t="s">
        <v>3258</v>
      </c>
      <c r="J260" s="24" t="s">
        <v>3259</v>
      </c>
      <c r="K260" s="32">
        <v>0</v>
      </c>
      <c r="L260" s="25" t="s">
        <v>3260</v>
      </c>
      <c r="M260" s="20" t="s">
        <v>3261</v>
      </c>
      <c r="N260" s="54">
        <v>33525</v>
      </c>
      <c r="O260" s="38"/>
      <c r="P260" s="39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1192</v>
      </c>
      <c r="F261" s="4" t="s">
        <v>3256</v>
      </c>
      <c r="G261" s="2" t="s">
        <v>3264</v>
      </c>
      <c r="H261" s="18">
        <v>0</v>
      </c>
      <c r="I261" s="18" t="s">
        <v>3258</v>
      </c>
      <c r="J261" s="24" t="s">
        <v>2</v>
      </c>
      <c r="K261" s="32" t="s">
        <v>1</v>
      </c>
      <c r="L261" s="25" t="s">
        <v>3260</v>
      </c>
      <c r="M261" s="20" t="s">
        <v>2</v>
      </c>
      <c r="N261" s="54">
        <v>33525</v>
      </c>
      <c r="O261" s="38"/>
      <c r="P261" s="39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1194</v>
      </c>
      <c r="F262" s="4" t="s">
        <v>3256</v>
      </c>
      <c r="G262" s="2" t="s">
        <v>3265</v>
      </c>
      <c r="H262" s="18" t="s">
        <v>9</v>
      </c>
      <c r="I262" s="18">
        <v>2429</v>
      </c>
      <c r="J262" s="24" t="s">
        <v>3259</v>
      </c>
      <c r="K262" s="32">
        <v>0</v>
      </c>
      <c r="L262" s="25" t="s">
        <v>3260</v>
      </c>
      <c r="M262" s="20" t="s">
        <v>3261</v>
      </c>
      <c r="N262" s="54">
        <v>33525</v>
      </c>
      <c r="O262" s="36" t="s">
        <v>3262</v>
      </c>
      <c r="P262" s="37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1198</v>
      </c>
      <c r="F263" s="4" t="s">
        <v>3256</v>
      </c>
      <c r="G263" s="2" t="s">
        <v>3266</v>
      </c>
      <c r="H263" s="18" t="s">
        <v>10</v>
      </c>
      <c r="I263" s="18">
        <v>2430</v>
      </c>
      <c r="J263" s="24" t="s">
        <v>79</v>
      </c>
      <c r="K263" s="32">
        <v>0</v>
      </c>
      <c r="L263" s="25" t="s">
        <v>3260</v>
      </c>
      <c r="M263" s="20" t="s">
        <v>3261</v>
      </c>
      <c r="N263" s="54">
        <v>33525</v>
      </c>
      <c r="O263" s="38"/>
      <c r="P263" s="39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1808</v>
      </c>
      <c r="F264" s="4" t="s">
        <v>3256</v>
      </c>
      <c r="G264" s="2" t="s">
        <v>3267</v>
      </c>
      <c r="H264" s="18">
        <v>0</v>
      </c>
      <c r="I264" s="18">
        <v>2430</v>
      </c>
      <c r="J264" s="24" t="s">
        <v>2</v>
      </c>
      <c r="K264" s="32" t="s">
        <v>1</v>
      </c>
      <c r="L264" s="25" t="s">
        <v>3260</v>
      </c>
      <c r="M264" s="20" t="s">
        <v>2</v>
      </c>
      <c r="N264" s="54">
        <v>33525</v>
      </c>
      <c r="O264" s="38"/>
      <c r="P264" s="39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1200</v>
      </c>
      <c r="F265" s="4" t="s">
        <v>3256</v>
      </c>
      <c r="G265" s="2" t="s">
        <v>3268</v>
      </c>
      <c r="H265" s="18">
        <v>0</v>
      </c>
      <c r="I265" s="18">
        <v>2430</v>
      </c>
      <c r="J265" s="24" t="s">
        <v>6</v>
      </c>
      <c r="K265" s="32" t="s">
        <v>218</v>
      </c>
      <c r="L265" s="25" t="s">
        <v>3260</v>
      </c>
      <c r="M265" s="20" t="s">
        <v>3261</v>
      </c>
      <c r="N265" s="54">
        <v>33525</v>
      </c>
      <c r="O265" s="36" t="s">
        <v>3262</v>
      </c>
      <c r="P265" s="37" t="s">
        <v>12</v>
      </c>
    </row>
    <row r="266" spans="1:1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1207</v>
      </c>
      <c r="F266" s="4" t="s">
        <v>3256</v>
      </c>
      <c r="G266" s="2" t="s">
        <v>3269</v>
      </c>
      <c r="H266" s="18">
        <v>0</v>
      </c>
      <c r="I266" s="18">
        <v>2431</v>
      </c>
      <c r="J266" s="24" t="s">
        <v>6</v>
      </c>
      <c r="K266" s="32">
        <v>0</v>
      </c>
      <c r="L266" s="25" t="s">
        <v>3260</v>
      </c>
      <c r="M266" s="20" t="s">
        <v>3261</v>
      </c>
      <c r="N266" s="54">
        <v>33525</v>
      </c>
      <c r="O266" s="38"/>
      <c r="P266" s="39"/>
    </row>
    <row r="267" spans="1:16" ht="15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1209</v>
      </c>
      <c r="F267" s="4" t="s">
        <v>3256</v>
      </c>
      <c r="G267" s="2" t="s">
        <v>3270</v>
      </c>
      <c r="H267" s="18">
        <v>0</v>
      </c>
      <c r="I267" s="18">
        <v>2431</v>
      </c>
      <c r="J267" s="24" t="s">
        <v>3259</v>
      </c>
      <c r="K267" s="32">
        <v>0</v>
      </c>
      <c r="L267" s="25" t="s">
        <v>3260</v>
      </c>
      <c r="M267" s="20" t="s">
        <v>3261</v>
      </c>
      <c r="N267" s="54">
        <v>33525</v>
      </c>
      <c r="O267" s="38"/>
      <c r="P267" s="39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1211</v>
      </c>
      <c r="F268" s="4" t="s">
        <v>3256</v>
      </c>
      <c r="G268" s="2" t="s">
        <v>3271</v>
      </c>
      <c r="H268" s="18">
        <v>0</v>
      </c>
      <c r="I268" s="18">
        <v>2431</v>
      </c>
      <c r="J268" s="24" t="s">
        <v>111</v>
      </c>
      <c r="K268" s="32">
        <v>0</v>
      </c>
      <c r="L268" s="25" t="s">
        <v>3260</v>
      </c>
      <c r="M268" s="20" t="s">
        <v>3261</v>
      </c>
      <c r="N268" s="54">
        <v>33525</v>
      </c>
      <c r="O268" s="36" t="s">
        <v>3262</v>
      </c>
      <c r="P268" s="37">
        <v>0</v>
      </c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1217</v>
      </c>
      <c r="F269" s="4" t="s">
        <v>3256</v>
      </c>
      <c r="G269" s="2" t="s">
        <v>3269</v>
      </c>
      <c r="H269" s="18">
        <v>0</v>
      </c>
      <c r="I269" s="18">
        <v>2431</v>
      </c>
      <c r="J269" s="24" t="s">
        <v>6</v>
      </c>
      <c r="K269" s="32">
        <v>0</v>
      </c>
      <c r="L269" s="25" t="s">
        <v>3260</v>
      </c>
      <c r="M269" s="20" t="s">
        <v>3261</v>
      </c>
      <c r="N269" s="54">
        <v>33525</v>
      </c>
      <c r="O269" s="38"/>
      <c r="P269" s="39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1219</v>
      </c>
      <c r="F270" s="4" t="s">
        <v>3256</v>
      </c>
      <c r="G270" s="2" t="s">
        <v>3272</v>
      </c>
      <c r="H270" s="18">
        <v>0</v>
      </c>
      <c r="I270" s="18">
        <v>2431</v>
      </c>
      <c r="J270" s="24" t="s">
        <v>2</v>
      </c>
      <c r="K270" s="32" t="s">
        <v>1</v>
      </c>
      <c r="L270" s="25" t="s">
        <v>3260</v>
      </c>
      <c r="M270" s="20" t="s">
        <v>2</v>
      </c>
      <c r="N270" s="54">
        <v>33525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1222</v>
      </c>
      <c r="F271" s="4" t="s">
        <v>3273</v>
      </c>
      <c r="G271" s="2" t="s">
        <v>3274</v>
      </c>
      <c r="H271" s="18" t="s">
        <v>9</v>
      </c>
      <c r="I271" s="18" t="s">
        <v>3275</v>
      </c>
      <c r="J271" s="24" t="s">
        <v>6</v>
      </c>
      <c r="K271" s="32">
        <v>0</v>
      </c>
      <c r="L271" s="25" t="s">
        <v>3276</v>
      </c>
      <c r="M271" s="20" t="s">
        <v>3277</v>
      </c>
      <c r="N271" s="54">
        <v>33539</v>
      </c>
      <c r="O271" s="36" t="s">
        <v>3278</v>
      </c>
      <c r="P271" s="37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1224</v>
      </c>
      <c r="F272" s="4" t="s">
        <v>3273</v>
      </c>
      <c r="G272" s="2" t="s">
        <v>3279</v>
      </c>
      <c r="H272" s="18" t="s">
        <v>10</v>
      </c>
      <c r="I272" s="18" t="s">
        <v>3275</v>
      </c>
      <c r="J272" s="24" t="s">
        <v>6</v>
      </c>
      <c r="K272" s="32">
        <v>0</v>
      </c>
      <c r="L272" s="25" t="s">
        <v>3276</v>
      </c>
      <c r="M272" s="20" t="s">
        <v>705</v>
      </c>
      <c r="N272" s="54">
        <v>33539</v>
      </c>
      <c r="O272" s="38"/>
      <c r="P272" s="39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1" t="s">
        <v>1226</v>
      </c>
      <c r="F273" s="4" t="s">
        <v>3273</v>
      </c>
      <c r="G273" s="2" t="s">
        <v>3280</v>
      </c>
      <c r="H273" s="18">
        <v>0</v>
      </c>
      <c r="I273" s="18" t="s">
        <v>3275</v>
      </c>
      <c r="J273" s="24" t="s">
        <v>2</v>
      </c>
      <c r="K273" s="32" t="s">
        <v>1</v>
      </c>
      <c r="L273" s="25" t="s">
        <v>3276</v>
      </c>
      <c r="M273" s="20" t="s">
        <v>2</v>
      </c>
      <c r="N273" s="54">
        <v>33539</v>
      </c>
      <c r="O273" s="38"/>
      <c r="P273" s="39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0" t="s">
        <v>1228</v>
      </c>
      <c r="F274" s="4" t="s">
        <v>3273</v>
      </c>
      <c r="G274" s="2" t="s">
        <v>3281</v>
      </c>
      <c r="H274" s="18">
        <v>0</v>
      </c>
      <c r="I274" s="18">
        <v>2433</v>
      </c>
      <c r="J274" s="24" t="s">
        <v>8</v>
      </c>
      <c r="K274" s="32">
        <v>0</v>
      </c>
      <c r="L274" s="25" t="s">
        <v>3276</v>
      </c>
      <c r="M274" s="20" t="s">
        <v>3277</v>
      </c>
      <c r="N274" s="54">
        <v>33539</v>
      </c>
      <c r="O274" s="36" t="s">
        <v>3278</v>
      </c>
      <c r="P274" s="37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1230</v>
      </c>
      <c r="F275" s="4" t="s">
        <v>3273</v>
      </c>
      <c r="G275" s="2" t="s">
        <v>3282</v>
      </c>
      <c r="H275" s="18">
        <v>0</v>
      </c>
      <c r="I275" s="18">
        <v>2433</v>
      </c>
      <c r="J275" s="24" t="s">
        <v>6</v>
      </c>
      <c r="K275" s="32">
        <v>0</v>
      </c>
      <c r="L275" s="25" t="s">
        <v>3276</v>
      </c>
      <c r="M275" s="20" t="s">
        <v>3277</v>
      </c>
      <c r="N275" s="54">
        <v>33539</v>
      </c>
      <c r="O275" s="38"/>
      <c r="P275" s="39"/>
    </row>
    <row r="276" spans="1:16" ht="15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1831</v>
      </c>
      <c r="F276" s="4" t="s">
        <v>3273</v>
      </c>
      <c r="G276" s="2" t="s">
        <v>3283</v>
      </c>
      <c r="H276" s="18">
        <v>0</v>
      </c>
      <c r="I276" s="18">
        <v>2433</v>
      </c>
      <c r="J276" s="24" t="s">
        <v>2</v>
      </c>
      <c r="K276" s="32" t="s">
        <v>1</v>
      </c>
      <c r="L276" s="25" t="s">
        <v>3276</v>
      </c>
      <c r="M276" s="20" t="s">
        <v>2</v>
      </c>
      <c r="N276" s="54">
        <v>33539</v>
      </c>
      <c r="O276" s="38"/>
      <c r="P276" s="39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1833</v>
      </c>
      <c r="F277" s="4" t="s">
        <v>3273</v>
      </c>
      <c r="G277" s="2" t="s">
        <v>3284</v>
      </c>
      <c r="H277" s="18">
        <v>0</v>
      </c>
      <c r="I277" s="18">
        <v>2434</v>
      </c>
      <c r="J277" s="24" t="s">
        <v>6</v>
      </c>
      <c r="K277" s="32">
        <v>0</v>
      </c>
      <c r="L277" s="25" t="s">
        <v>3276</v>
      </c>
      <c r="M277" s="20" t="s">
        <v>3277</v>
      </c>
      <c r="N277" s="54">
        <v>33539</v>
      </c>
      <c r="O277" s="36" t="s">
        <v>3278</v>
      </c>
      <c r="P277" s="37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1835</v>
      </c>
      <c r="F278" s="4" t="s">
        <v>3273</v>
      </c>
      <c r="G278" s="2" t="s">
        <v>3285</v>
      </c>
      <c r="H278" s="18">
        <v>0</v>
      </c>
      <c r="I278" s="18">
        <v>2434</v>
      </c>
      <c r="J278" s="24" t="s">
        <v>6</v>
      </c>
      <c r="K278" s="32">
        <v>0</v>
      </c>
      <c r="L278" s="25" t="s">
        <v>3276</v>
      </c>
      <c r="M278" s="20">
        <v>33551</v>
      </c>
      <c r="N278" s="54">
        <v>33539</v>
      </c>
      <c r="O278" s="38"/>
      <c r="P278" s="39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1" t="s">
        <v>1837</v>
      </c>
      <c r="F279" s="4" t="s">
        <v>3273</v>
      </c>
      <c r="G279" s="2" t="s">
        <v>3286</v>
      </c>
      <c r="H279" s="18">
        <v>0</v>
      </c>
      <c r="I279" s="18">
        <v>2434</v>
      </c>
      <c r="J279" s="24" t="s">
        <v>2</v>
      </c>
      <c r="K279" s="32" t="s">
        <v>1</v>
      </c>
      <c r="L279" s="25" t="s">
        <v>3276</v>
      </c>
      <c r="M279" s="20" t="s">
        <v>2</v>
      </c>
      <c r="N279" s="54">
        <v>33539</v>
      </c>
      <c r="O279" s="38"/>
      <c r="P279" s="39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0" t="s">
        <v>1839</v>
      </c>
      <c r="F280" s="4" t="s">
        <v>3287</v>
      </c>
      <c r="G280" s="2" t="s">
        <v>3288</v>
      </c>
      <c r="H280" s="18" t="s">
        <v>10</v>
      </c>
      <c r="I280" s="18" t="s">
        <v>3289</v>
      </c>
      <c r="J280" s="24" t="s">
        <v>5</v>
      </c>
      <c r="K280" s="32">
        <v>0</v>
      </c>
      <c r="L280" s="25" t="s">
        <v>3290</v>
      </c>
      <c r="M280" s="20" t="s">
        <v>3291</v>
      </c>
      <c r="N280" s="54">
        <v>33546</v>
      </c>
      <c r="O280" s="36" t="s">
        <v>3292</v>
      </c>
      <c r="P280" s="37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1842</v>
      </c>
      <c r="F281" s="4" t="s">
        <v>3287</v>
      </c>
      <c r="G281" s="2" t="s">
        <v>3293</v>
      </c>
      <c r="H281" s="18" t="s">
        <v>9</v>
      </c>
      <c r="I281" s="18" t="s">
        <v>3289</v>
      </c>
      <c r="J281" s="24" t="s">
        <v>5</v>
      </c>
      <c r="K281" s="32">
        <v>0</v>
      </c>
      <c r="L281" s="25" t="s">
        <v>3290</v>
      </c>
      <c r="M281" s="20" t="s">
        <v>3291</v>
      </c>
      <c r="N281" s="54">
        <v>33546</v>
      </c>
      <c r="O281" s="38"/>
      <c r="P281" s="39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1" t="s">
        <v>1844</v>
      </c>
      <c r="F282" s="4" t="s">
        <v>3287</v>
      </c>
      <c r="G282" s="2" t="s">
        <v>3294</v>
      </c>
      <c r="H282" s="18">
        <v>0</v>
      </c>
      <c r="I282" s="18" t="s">
        <v>3289</v>
      </c>
      <c r="J282" s="24" t="s">
        <v>2</v>
      </c>
      <c r="K282" s="32" t="s">
        <v>1</v>
      </c>
      <c r="L282" s="25" t="s">
        <v>3290</v>
      </c>
      <c r="M282" s="20" t="s">
        <v>2</v>
      </c>
      <c r="N282" s="54">
        <v>33546</v>
      </c>
      <c r="O282" s="38"/>
      <c r="P282" s="39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0" t="s">
        <v>1846</v>
      </c>
      <c r="F283" s="4" t="s">
        <v>3287</v>
      </c>
      <c r="G283" s="2" t="s">
        <v>3295</v>
      </c>
      <c r="H283" s="18" t="s">
        <v>10</v>
      </c>
      <c r="I283" s="18">
        <v>2436</v>
      </c>
      <c r="J283" s="24" t="s">
        <v>36</v>
      </c>
      <c r="K283" s="32">
        <v>0</v>
      </c>
      <c r="L283" s="25" t="s">
        <v>3290</v>
      </c>
      <c r="M283" s="20" t="s">
        <v>3291</v>
      </c>
      <c r="N283" s="54">
        <v>33546</v>
      </c>
      <c r="O283" s="36" t="s">
        <v>3292</v>
      </c>
      <c r="P283" s="37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1848</v>
      </c>
      <c r="F284" s="4" t="s">
        <v>3287</v>
      </c>
      <c r="G284" s="2" t="s">
        <v>3296</v>
      </c>
      <c r="H284" s="18" t="s">
        <v>9</v>
      </c>
      <c r="I284" s="18">
        <v>2436</v>
      </c>
      <c r="J284" s="24" t="s">
        <v>36</v>
      </c>
      <c r="K284" s="32">
        <v>0</v>
      </c>
      <c r="L284" s="25" t="s">
        <v>3290</v>
      </c>
      <c r="M284" s="20" t="s">
        <v>3291</v>
      </c>
      <c r="N284" s="54">
        <v>33546</v>
      </c>
      <c r="O284" s="38"/>
      <c r="P284" s="39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1" t="s">
        <v>1850</v>
      </c>
      <c r="F285" s="4" t="s">
        <v>3287</v>
      </c>
      <c r="G285" s="2" t="s">
        <v>3297</v>
      </c>
      <c r="H285" s="18">
        <v>0</v>
      </c>
      <c r="I285" s="18">
        <v>2436</v>
      </c>
      <c r="J285" s="24" t="s">
        <v>2</v>
      </c>
      <c r="K285" s="32" t="s">
        <v>1</v>
      </c>
      <c r="L285" s="25" t="s">
        <v>3290</v>
      </c>
      <c r="M285" s="20" t="s">
        <v>2</v>
      </c>
      <c r="N285" s="54">
        <v>33546</v>
      </c>
      <c r="O285" s="38"/>
      <c r="P285" s="39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0" t="s">
        <v>1852</v>
      </c>
      <c r="F286" s="4" t="s">
        <v>3298</v>
      </c>
      <c r="G286" s="2" t="s">
        <v>3299</v>
      </c>
      <c r="H286" s="18" t="s">
        <v>10</v>
      </c>
      <c r="I286" s="18" t="s">
        <v>3300</v>
      </c>
      <c r="J286" s="24" t="s">
        <v>6</v>
      </c>
      <c r="K286" s="32">
        <v>0</v>
      </c>
      <c r="L286" s="25" t="s">
        <v>3301</v>
      </c>
      <c r="M286" s="20" t="s">
        <v>3302</v>
      </c>
      <c r="N286" s="54">
        <v>33567</v>
      </c>
      <c r="O286" s="36" t="s">
        <v>3303</v>
      </c>
      <c r="P286" s="37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1854</v>
      </c>
      <c r="F287" s="4" t="s">
        <v>3298</v>
      </c>
      <c r="G287" s="2" t="s">
        <v>3304</v>
      </c>
      <c r="H287" s="18" t="s">
        <v>9</v>
      </c>
      <c r="I287" s="18" t="s">
        <v>3300</v>
      </c>
      <c r="J287" s="24" t="s">
        <v>3305</v>
      </c>
      <c r="K287" s="32">
        <v>0</v>
      </c>
      <c r="L287" s="25" t="s">
        <v>3301</v>
      </c>
      <c r="M287" s="20">
        <v>33593</v>
      </c>
      <c r="N287" s="54">
        <v>33567</v>
      </c>
      <c r="O287" s="38"/>
      <c r="P287" s="39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1" t="s">
        <v>1856</v>
      </c>
      <c r="F288" s="4" t="s">
        <v>3298</v>
      </c>
      <c r="G288" s="2" t="s">
        <v>3306</v>
      </c>
      <c r="H288" s="18">
        <v>0</v>
      </c>
      <c r="I288" s="18" t="s">
        <v>3300</v>
      </c>
      <c r="J288" s="24" t="s">
        <v>2</v>
      </c>
      <c r="K288" s="32" t="s">
        <v>1</v>
      </c>
      <c r="L288" s="25" t="s">
        <v>3301</v>
      </c>
      <c r="M288" s="20" t="s">
        <v>2</v>
      </c>
      <c r="N288" s="54">
        <v>33567</v>
      </c>
      <c r="O288" s="38"/>
      <c r="P288" s="39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0" t="s">
        <v>3307</v>
      </c>
      <c r="F289" s="4" t="s">
        <v>3308</v>
      </c>
      <c r="G289" s="2" t="s">
        <v>3309</v>
      </c>
      <c r="H289" s="18" t="s">
        <v>10</v>
      </c>
      <c r="I289" s="18">
        <v>2438</v>
      </c>
      <c r="J289" s="24" t="s">
        <v>3310</v>
      </c>
      <c r="K289" s="32">
        <v>0</v>
      </c>
      <c r="L289" s="25" t="s">
        <v>3311</v>
      </c>
      <c r="M289" s="20" t="s">
        <v>3312</v>
      </c>
      <c r="N289" s="54">
        <v>33574</v>
      </c>
      <c r="O289" s="36" t="s">
        <v>3313</v>
      </c>
      <c r="P289" s="37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3314</v>
      </c>
      <c r="F290" s="4" t="s">
        <v>3308</v>
      </c>
      <c r="G290" s="2" t="s">
        <v>3315</v>
      </c>
      <c r="H290" s="18" t="s">
        <v>9</v>
      </c>
      <c r="I290" s="18">
        <v>2438</v>
      </c>
      <c r="J290" s="24" t="s">
        <v>3310</v>
      </c>
      <c r="K290" s="32">
        <v>0</v>
      </c>
      <c r="L290" s="25" t="s">
        <v>3311</v>
      </c>
      <c r="M290" s="20" t="s">
        <v>3312</v>
      </c>
      <c r="N290" s="54">
        <v>33574</v>
      </c>
      <c r="O290" s="38"/>
      <c r="P290" s="39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31" t="s">
        <v>3316</v>
      </c>
      <c r="F291" s="4" t="s">
        <v>3308</v>
      </c>
      <c r="G291" s="2" t="s">
        <v>3317</v>
      </c>
      <c r="H291" s="18">
        <v>0</v>
      </c>
      <c r="I291" s="18">
        <v>2438</v>
      </c>
      <c r="J291" s="24" t="s">
        <v>2</v>
      </c>
      <c r="K291" s="32" t="s">
        <v>1</v>
      </c>
      <c r="L291" s="25" t="s">
        <v>3311</v>
      </c>
      <c r="M291" s="20" t="s">
        <v>2</v>
      </c>
      <c r="N291" s="54">
        <v>33574</v>
      </c>
      <c r="O291" s="38"/>
      <c r="P291" s="39"/>
    </row>
    <row r="292" spans="1:16" x14ac:dyDescent="0.3">
      <c r="A292" s="1"/>
      <c r="B292" s="1"/>
      <c r="C292" s="1"/>
      <c r="D292" s="1"/>
      <c r="E292" s="33" t="s">
        <v>216</v>
      </c>
      <c r="F292" s="1"/>
      <c r="G292" s="1"/>
      <c r="H292" s="28"/>
      <c r="I292" s="1"/>
      <c r="J292" s="1"/>
      <c r="K292" s="28"/>
      <c r="L292" s="28"/>
      <c r="M292" s="1"/>
      <c r="N292" s="28"/>
      <c r="O292" s="1"/>
      <c r="P292" s="1"/>
    </row>
  </sheetData>
  <autoFilter ref="A1:P1027" xr:uid="{6DE11960-1878-4362-B096-5C7DEC0B7015}"/>
  <conditionalFormatting sqref="C3:D291">
    <cfRule type="cellIs" dxfId="2764" priority="1" operator="equal">
      <formula>0</formula>
    </cfRule>
    <cfRule type="containsBlanks" dxfId="2763" priority="2">
      <formula>LEN(TRIM(C3))=0</formula>
    </cfRule>
  </conditionalFormatting>
  <conditionalFormatting sqref="F3:F291">
    <cfRule type="cellIs" dxfId="2762" priority="3" operator="equal">
      <formula>"Ø"</formula>
    </cfRule>
    <cfRule type="containsBlanks" priority="4">
      <formula>LEN(TRIM(F3))=0</formula>
    </cfRule>
    <cfRule type="cellIs" dxfId="2761" priority="5" operator="equal">
      <formula>0</formula>
    </cfRule>
    <cfRule type="containsBlanks" dxfId="2760" priority="6">
      <formula>LEN(TRIM(F3))=0</formula>
    </cfRule>
  </conditionalFormatting>
  <conditionalFormatting sqref="H4 H16 H29 H43 H49 H53 H75 H78 H84 H87 H90 H115:H116 H124 H126:H127 H130 H133:H134 H164 H175:H176 H212 H229 H238 H244 H255">
    <cfRule type="containsText" dxfId="2759" priority="1119" stopIfTrue="1" operator="containsText" text="◙">
      <formula>NOT(ISERROR(SEARCH("◙",H4)))</formula>
    </cfRule>
    <cfRule type="containsText" dxfId="2758" priority="1120" operator="containsText" text="ander">
      <formula>NOT(ISERROR(SEARCH("ander",H4)))</formula>
    </cfRule>
    <cfRule type="beginsWith" dxfId="2757" priority="1121" operator="beginsWith" text="2x ◙">
      <formula>LEFT(H4,LEN("2x ◙"))="2x ◙"</formula>
    </cfRule>
    <cfRule type="beginsWith" dxfId="2756" priority="1122" operator="beginsWith" text="1x ◙">
      <formula>LEFT(H4,LEN("1x ◙"))="1x ◙"</formula>
    </cfRule>
    <cfRule type="beginsWith" dxfId="2755" priority="1123" operator="beginsWith" text="?">
      <formula>LEFT(H4,LEN("?"))="?"</formula>
    </cfRule>
    <cfRule type="containsText" dxfId="2754" priority="1124" operator="containsText" text="P.">
      <formula>NOT(ISERROR(SEARCH("P.",H4)))</formula>
    </cfRule>
    <cfRule type="containsText" dxfId="2753" priority="1125" stopIfTrue="1" operator="containsText" text="◙">
      <formula>NOT(ISERROR(SEARCH("◙",H4)))</formula>
    </cfRule>
    <cfRule type="containsText" dxfId="2752" priority="1126" operator="containsText" text="ander">
      <formula>NOT(ISERROR(SEARCH("ander",H4)))</formula>
    </cfRule>
    <cfRule type="containsText" dxfId="2751" priority="1127" stopIfTrue="1" operator="containsText" text="o">
      <formula>NOT(ISERROR(SEARCH("o",H4)))</formula>
    </cfRule>
    <cfRule type="containsText" dxfId="2750" priority="1128" operator="containsText" text="P.">
      <formula>NOT(ISERROR(SEARCH("P.",H4)))</formula>
    </cfRule>
    <cfRule type="containsText" dxfId="2749" priority="1129" stopIfTrue="1" operator="containsText" text="◙">
      <formula>NOT(ISERROR(SEARCH("◙",H4)))</formula>
    </cfRule>
    <cfRule type="containsText" dxfId="2748" priority="1130" operator="containsText" text="ander">
      <formula>NOT(ISERROR(SEARCH("ander",H4)))</formula>
    </cfRule>
    <cfRule type="beginsWith" dxfId="2747" priority="1131" operator="beginsWith" text="2x ◙">
      <formula>LEFT(H4,LEN("2x ◙"))="2x ◙"</formula>
    </cfRule>
    <cfRule type="beginsWith" dxfId="2746" priority="1132" operator="beginsWith" text="1x ◙">
      <formula>LEFT(H4,LEN("1x ◙"))="1x ◙"</formula>
    </cfRule>
    <cfRule type="beginsWith" dxfId="2745" priority="1133" operator="beginsWith" text="?">
      <formula>LEFT(H4,LEN("?"))="?"</formula>
    </cfRule>
    <cfRule type="containsText" dxfId="2744" priority="1134" stopIfTrue="1" operator="containsText" text="slecht">
      <formula>NOT(ISERROR(SEARCH("slecht",H4)))</formula>
    </cfRule>
  </conditionalFormatting>
  <conditionalFormatting sqref="H4 H53 H75 H78 H84 H87 H90 H115:H116 H124 H126:H127 H164 H175:H176 H229 H238 H255 H16 H29 H43 H49 H130 H133:H134 H212 H244">
    <cfRule type="containsText" dxfId="2743" priority="1118" operator="containsText" text="P.">
      <formula>NOT(ISERROR(SEARCH("P.",H4)))</formula>
    </cfRule>
  </conditionalFormatting>
  <conditionalFormatting sqref="H4 H53 H75 H78 H84 H87 H90 H115:H116 H124 H126:H127 H164 H175:H176 H229 H238 H255">
    <cfRule type="containsText" dxfId="2742" priority="1117" stopIfTrue="1" operator="containsText" text="slecht">
      <formula>NOT(ISERROR(SEARCH("slecht",H4)))</formula>
    </cfRule>
  </conditionalFormatting>
  <conditionalFormatting sqref="H12 H34 H69 H81 H118:H119 H143 H221 H232 H248:H249 H251">
    <cfRule type="containsText" dxfId="2741" priority="1079" stopIfTrue="1" operator="containsText" text="◙">
      <formula>NOT(ISERROR(SEARCH("◙",H12)))</formula>
    </cfRule>
    <cfRule type="containsText" dxfId="2740" priority="1080" operator="containsText" text="ander">
      <formula>NOT(ISERROR(SEARCH("ander",H12)))</formula>
    </cfRule>
    <cfRule type="containsText" dxfId="2739" priority="1081" stopIfTrue="1" operator="containsText" text="o">
      <formula>NOT(ISERROR(SEARCH("o",H12)))</formula>
    </cfRule>
    <cfRule type="containsText" dxfId="2738" priority="1082" operator="containsText" text="P.">
      <formula>NOT(ISERROR(SEARCH("P.",H12)))</formula>
    </cfRule>
    <cfRule type="containsText" dxfId="2737" priority="1083" stopIfTrue="1" operator="containsText" text="◙">
      <formula>NOT(ISERROR(SEARCH("◙",H12)))</formula>
    </cfRule>
    <cfRule type="containsText" dxfId="2736" priority="1084" operator="containsText" text="ander">
      <formula>NOT(ISERROR(SEARCH("ander",H12)))</formula>
    </cfRule>
    <cfRule type="beginsWith" dxfId="2735" priority="1085" operator="beginsWith" text="2x ◙">
      <formula>LEFT(H12,LEN("2x ◙"))="2x ◙"</formula>
    </cfRule>
    <cfRule type="beginsWith" dxfId="2734" priority="1086" operator="beginsWith" text="1x ◙">
      <formula>LEFT(H12,LEN("1x ◙"))="1x ◙"</formula>
    </cfRule>
    <cfRule type="beginsWith" dxfId="2733" priority="1087" operator="beginsWith" text="?">
      <formula>LEFT(H12,LEN("?"))="?"</formula>
    </cfRule>
    <cfRule type="containsText" dxfId="2732" priority="1088" stopIfTrue="1" operator="containsText" text="slecht">
      <formula>NOT(ISERROR(SEARCH("slecht",H12)))</formula>
    </cfRule>
  </conditionalFormatting>
  <conditionalFormatting sqref="H12 H34 H81 H118:H119 H143 H232 H248:H249 H251 H69 H221">
    <cfRule type="containsText" dxfId="2731" priority="1078" operator="containsText" text="P.">
      <formula>NOT(ISERROR(SEARCH("P.",H12)))</formula>
    </cfRule>
  </conditionalFormatting>
  <conditionalFormatting sqref="H12 H34 H81 H118:H119 H143 H232 H248:H249 H251">
    <cfRule type="containsText" dxfId="2730" priority="1073" stopIfTrue="1" operator="containsText" text="◙">
      <formula>NOT(ISERROR(SEARCH("◙",H12)))</formula>
    </cfRule>
    <cfRule type="containsText" dxfId="2729" priority="1074" operator="containsText" text="ander">
      <formula>NOT(ISERROR(SEARCH("ander",H12)))</formula>
    </cfRule>
    <cfRule type="beginsWith" dxfId="2728" priority="1075" operator="beginsWith" text="2x ◙">
      <formula>LEFT(H12,LEN("2x ◙"))="2x ◙"</formula>
    </cfRule>
    <cfRule type="beginsWith" dxfId="2727" priority="1076" operator="beginsWith" text="1x ◙">
      <formula>LEFT(H12,LEN("1x ◙"))="1x ◙"</formula>
    </cfRule>
    <cfRule type="beginsWith" dxfId="2726" priority="1077" operator="beginsWith" text="?">
      <formula>LEFT(H12,LEN("?"))="?"</formula>
    </cfRule>
  </conditionalFormatting>
  <conditionalFormatting sqref="H12:H13 H40 H60 H121 H142:H144 H194 H217:H218 H235 H241">
    <cfRule type="containsText" dxfId="2725" priority="1069" stopIfTrue="1" operator="containsText" text="slecht">
      <formula>NOT(ISERROR(SEARCH("slecht",H12)))</formula>
    </cfRule>
  </conditionalFormatting>
  <conditionalFormatting sqref="H13 H40 H60 H121 H142 H144 H194 H217:H218 H235 H241">
    <cfRule type="containsText" dxfId="2724" priority="1060" stopIfTrue="1" operator="containsText" text="◙">
      <formula>NOT(ISERROR(SEARCH("◙",H13)))</formula>
    </cfRule>
    <cfRule type="containsText" dxfId="2723" priority="1061" operator="containsText" text="ander">
      <formula>NOT(ISERROR(SEARCH("ander",H13)))</formula>
    </cfRule>
    <cfRule type="containsText" dxfId="2722" priority="1062" stopIfTrue="1" operator="containsText" text="o">
      <formula>NOT(ISERROR(SEARCH("o",H13)))</formula>
    </cfRule>
    <cfRule type="containsText" dxfId="2721" priority="1063" operator="containsText" text="P.">
      <formula>NOT(ISERROR(SEARCH("P.",H13)))</formula>
    </cfRule>
    <cfRule type="containsText" dxfId="2720" priority="1064" stopIfTrue="1" operator="containsText" text="◙">
      <formula>NOT(ISERROR(SEARCH("◙",H13)))</formula>
    </cfRule>
    <cfRule type="containsText" dxfId="2719" priority="1065" operator="containsText" text="ander">
      <formula>NOT(ISERROR(SEARCH("ander",H13)))</formula>
    </cfRule>
    <cfRule type="beginsWith" dxfId="2718" priority="1066" operator="beginsWith" text="2x ◙">
      <formula>LEFT(H13,LEN("2x ◙"))="2x ◙"</formula>
    </cfRule>
    <cfRule type="beginsWith" dxfId="2717" priority="1067" operator="beginsWith" text="1x ◙">
      <formula>LEFT(H13,LEN("1x ◙"))="1x ◙"</formula>
    </cfRule>
    <cfRule type="beginsWith" dxfId="2716" priority="1068" operator="beginsWith" text="?">
      <formula>LEFT(H13,LEN("?"))="?"</formula>
    </cfRule>
  </conditionalFormatting>
  <conditionalFormatting sqref="H13 H121 H142 H144 H235 H40 H60 H194 H241 H217:H218">
    <cfRule type="containsText" dxfId="2715" priority="1059" operator="containsText" text="P.">
      <formula>NOT(ISERROR(SEARCH("P.",H13)))</formula>
    </cfRule>
  </conditionalFormatting>
  <conditionalFormatting sqref="H13 H121 H142 H144 H235">
    <cfRule type="containsText" dxfId="2714" priority="1053" operator="containsText" text="P.">
      <formula>NOT(ISERROR(SEARCH("P.",H13)))</formula>
    </cfRule>
    <cfRule type="containsText" dxfId="2713" priority="1054" stopIfTrue="1" operator="containsText" text="◙">
      <formula>NOT(ISERROR(SEARCH("◙",H13)))</formula>
    </cfRule>
    <cfRule type="containsText" dxfId="2712" priority="1055" operator="containsText" text="ander">
      <formula>NOT(ISERROR(SEARCH("ander",H13)))</formula>
    </cfRule>
    <cfRule type="beginsWith" dxfId="2711" priority="1056" operator="beginsWith" text="2x ◙">
      <formula>LEFT(H13,LEN("2x ◙"))="2x ◙"</formula>
    </cfRule>
    <cfRule type="beginsWith" dxfId="2710" priority="1057" operator="beginsWith" text="1x ◙">
      <formula>LEFT(H13,LEN("1x ◙"))="1x ◙"</formula>
    </cfRule>
    <cfRule type="beginsWith" dxfId="2709" priority="1058" operator="beginsWith" text="?">
      <formula>LEFT(H13,LEN("?"))="?"</formula>
    </cfRule>
  </conditionalFormatting>
  <conditionalFormatting sqref="H16:H17 H28:H29 H33:H34 H43:H45 H49:H51 H129:H130 H132:H134 H146 H179 H182 H211:H212 H244:H245">
    <cfRule type="containsText" dxfId="2708" priority="1034" stopIfTrue="1" operator="containsText" text="slecht">
      <formula>NOT(ISERROR(SEARCH("slecht",H16)))</formula>
    </cfRule>
  </conditionalFormatting>
  <conditionalFormatting sqref="H17 H28 H33 H44:H45 H50:H51 H129 H132 H146 H179 H182 H211 H245">
    <cfRule type="containsText" dxfId="2707" priority="1017" stopIfTrue="1" operator="containsText" text="slecht">
      <formula>NOT(ISERROR(SEARCH("slecht",H17)))</formula>
    </cfRule>
    <cfRule type="containsText" dxfId="2706" priority="1018" operator="containsText" text="P.">
      <formula>NOT(ISERROR(SEARCH("P.",H17)))</formula>
    </cfRule>
    <cfRule type="containsText" dxfId="2705" priority="1019" stopIfTrue="1" operator="containsText" text="◙">
      <formula>NOT(ISERROR(SEARCH("◙",H17)))</formula>
    </cfRule>
    <cfRule type="containsText" dxfId="2704" priority="1020" operator="containsText" text="ander">
      <formula>NOT(ISERROR(SEARCH("ander",H17)))</formula>
    </cfRule>
    <cfRule type="beginsWith" dxfId="2703" priority="1021" operator="beginsWith" text="2x ◙">
      <formula>LEFT(H17,LEN("2x ◙"))="2x ◙"</formula>
    </cfRule>
    <cfRule type="beginsWith" dxfId="2702" priority="1022" operator="beginsWith" text="1x ◙">
      <formula>LEFT(H17,LEN("1x ◙"))="1x ◙"</formula>
    </cfRule>
    <cfRule type="beginsWith" dxfId="2701" priority="1023" operator="beginsWith" text="?">
      <formula>LEFT(H17,LEN("?"))="?"</formula>
    </cfRule>
    <cfRule type="containsText" dxfId="2700" priority="1024" operator="containsText" text="P.">
      <formula>NOT(ISERROR(SEARCH("P.",H17)))</formula>
    </cfRule>
    <cfRule type="containsText" dxfId="2699" priority="1025" stopIfTrue="1" operator="containsText" text="◙">
      <formula>NOT(ISERROR(SEARCH("◙",H17)))</formula>
    </cfRule>
    <cfRule type="containsText" dxfId="2698" priority="1026" operator="containsText" text="ander">
      <formula>NOT(ISERROR(SEARCH("ander",H17)))</formula>
    </cfRule>
    <cfRule type="containsText" dxfId="2697" priority="1027" stopIfTrue="1" operator="containsText" text="o">
      <formula>NOT(ISERROR(SEARCH("o",H17)))</formula>
    </cfRule>
    <cfRule type="containsText" dxfId="2696" priority="1028" operator="containsText" text="P.">
      <formula>NOT(ISERROR(SEARCH("P.",H17)))</formula>
    </cfRule>
    <cfRule type="containsText" dxfId="2695" priority="1029" stopIfTrue="1" operator="containsText" text="◙">
      <formula>NOT(ISERROR(SEARCH("◙",H17)))</formula>
    </cfRule>
    <cfRule type="containsText" dxfId="2694" priority="1030" operator="containsText" text="ander">
      <formula>NOT(ISERROR(SEARCH("ander",H17)))</formula>
    </cfRule>
    <cfRule type="beginsWith" dxfId="2693" priority="1031" operator="beginsWith" text="2x ◙">
      <formula>LEFT(H17,LEN("2x ◙"))="2x ◙"</formula>
    </cfRule>
    <cfRule type="beginsWith" dxfId="2692" priority="1032" operator="beginsWith" text="1x ◙">
      <formula>LEFT(H17,LEN("1x ◙"))="1x ◙"</formula>
    </cfRule>
    <cfRule type="beginsWith" dxfId="2691" priority="1033" operator="beginsWith" text="?">
      <formula>LEFT(H17,LEN("?"))="?"</formula>
    </cfRule>
  </conditionalFormatting>
  <conditionalFormatting sqref="H40:H41">
    <cfRule type="containsText" dxfId="2690" priority="931" operator="containsText" text="P.">
      <formula>NOT(ISERROR(SEARCH("P.",H40)))</formula>
    </cfRule>
    <cfRule type="containsText" dxfId="2689" priority="932" stopIfTrue="1" operator="containsText" text="◙">
      <formula>NOT(ISERROR(SEARCH("◙",H40)))</formula>
    </cfRule>
    <cfRule type="containsText" dxfId="2688" priority="933" operator="containsText" text="ander">
      <formula>NOT(ISERROR(SEARCH("ander",H40)))</formula>
    </cfRule>
    <cfRule type="beginsWith" dxfId="2687" priority="934" operator="beginsWith" text="2x ◙">
      <formula>LEFT(H40,LEN("2x ◙"))="2x ◙"</formula>
    </cfRule>
    <cfRule type="beginsWith" dxfId="2686" priority="935" operator="beginsWith" text="1x ◙">
      <formula>LEFT(H40,LEN("1x ◙"))="1x ◙"</formula>
    </cfRule>
    <cfRule type="beginsWith" dxfId="2685" priority="936" operator="beginsWith" text="?">
      <formula>LEFT(H40,LEN("?"))="?"</formula>
    </cfRule>
  </conditionalFormatting>
  <conditionalFormatting sqref="H41">
    <cfRule type="containsText" dxfId="2684" priority="919" stopIfTrue="1" operator="containsText" text="slecht">
      <formula>NOT(ISERROR(SEARCH("slecht",H41)))</formula>
    </cfRule>
    <cfRule type="containsText" dxfId="2683" priority="921" operator="containsText" text="P.">
      <formula>NOT(ISERROR(SEARCH("P.",H41)))</formula>
    </cfRule>
    <cfRule type="containsText" dxfId="2682" priority="922" stopIfTrue="1" operator="containsText" text="◙">
      <formula>NOT(ISERROR(SEARCH("◙",H41)))</formula>
    </cfRule>
    <cfRule type="containsText" dxfId="2681" priority="923" operator="containsText" text="ander">
      <formula>NOT(ISERROR(SEARCH("ander",H41)))</formula>
    </cfRule>
    <cfRule type="beginsWith" dxfId="2680" priority="924" operator="beginsWith" text="2x ◙">
      <formula>LEFT(H41,LEN("2x ◙"))="2x ◙"</formula>
    </cfRule>
    <cfRule type="beginsWith" dxfId="2679" priority="925" operator="beginsWith" text="1x ◙">
      <formula>LEFT(H41,LEN("1x ◙"))="1x ◙"</formula>
    </cfRule>
    <cfRule type="beginsWith" dxfId="2678" priority="926" operator="beginsWith" text="?">
      <formula>LEFT(H41,LEN("?"))="?"</formula>
    </cfRule>
    <cfRule type="containsText" dxfId="2677" priority="927" operator="containsText" text="P.">
      <formula>NOT(ISERROR(SEARCH("P.",H41)))</formula>
    </cfRule>
    <cfRule type="containsText" dxfId="2676" priority="928" stopIfTrue="1" operator="containsText" text="◙">
      <formula>NOT(ISERROR(SEARCH("◙",H41)))</formula>
    </cfRule>
    <cfRule type="containsText" dxfId="2675" priority="929" operator="containsText" text="ander">
      <formula>NOT(ISERROR(SEARCH("ander",H41)))</formula>
    </cfRule>
    <cfRule type="containsText" dxfId="2674" priority="930" stopIfTrue="1" operator="containsText" text="o">
      <formula>NOT(ISERROR(SEARCH("o",H41)))</formula>
    </cfRule>
  </conditionalFormatting>
  <conditionalFormatting sqref="H60:H61 H69:H71 H193:H194 H220:H221 H241:H242">
    <cfRule type="containsText" dxfId="2673" priority="842" operator="containsText" text="P.">
      <formula>NOT(ISERROR(SEARCH("P.",H60)))</formula>
    </cfRule>
    <cfRule type="containsText" dxfId="2672" priority="843" stopIfTrue="1" operator="containsText" text="◙">
      <formula>NOT(ISERROR(SEARCH("◙",H60)))</formula>
    </cfRule>
    <cfRule type="containsText" dxfId="2671" priority="844" operator="containsText" text="ander">
      <formula>NOT(ISERROR(SEARCH("ander",H60)))</formula>
    </cfRule>
    <cfRule type="beginsWith" dxfId="2670" priority="845" operator="beginsWith" text="2x ◙">
      <formula>LEFT(H60,LEN("2x ◙"))="2x ◙"</formula>
    </cfRule>
    <cfRule type="beginsWith" dxfId="2669" priority="846" operator="beginsWith" text="1x ◙">
      <formula>LEFT(H60,LEN("1x ◙"))="1x ◙"</formula>
    </cfRule>
    <cfRule type="beginsWith" dxfId="2668" priority="847" operator="beginsWith" text="?">
      <formula>LEFT(H60,LEN("?"))="?"</formula>
    </cfRule>
  </conditionalFormatting>
  <conditionalFormatting sqref="H61 H70:H71 H193 H220 H242">
    <cfRule type="containsText" dxfId="2667" priority="833" stopIfTrue="1" operator="containsText" text="◙">
      <formula>NOT(ISERROR(SEARCH("◙",H61)))</formula>
    </cfRule>
    <cfRule type="containsText" dxfId="2666" priority="834" operator="containsText" text="ander">
      <formula>NOT(ISERROR(SEARCH("ander",H61)))</formula>
    </cfRule>
    <cfRule type="beginsWith" dxfId="2665" priority="835" operator="beginsWith" text="2x ◙">
      <formula>LEFT(H61,LEN("2x ◙"))="2x ◙"</formula>
    </cfRule>
    <cfRule type="beginsWith" dxfId="2664" priority="836" operator="beginsWith" text="1x ◙">
      <formula>LEFT(H61,LEN("1x ◙"))="1x ◙"</formula>
    </cfRule>
    <cfRule type="beginsWith" dxfId="2663" priority="837" operator="beginsWith" text="?">
      <formula>LEFT(H61,LEN("?"))="?"</formula>
    </cfRule>
    <cfRule type="containsText" dxfId="2662" priority="838" operator="containsText" text="P.">
      <formula>NOT(ISERROR(SEARCH("P.",H61)))</formula>
    </cfRule>
    <cfRule type="containsText" dxfId="2661" priority="839" stopIfTrue="1" operator="containsText" text="◙">
      <formula>NOT(ISERROR(SEARCH("◙",H61)))</formula>
    </cfRule>
    <cfRule type="containsText" dxfId="2660" priority="840" operator="containsText" text="ander">
      <formula>NOT(ISERROR(SEARCH("ander",H61)))</formula>
    </cfRule>
    <cfRule type="containsText" dxfId="2659" priority="841" stopIfTrue="1" operator="containsText" text="o">
      <formula>NOT(ISERROR(SEARCH("o",H61)))</formula>
    </cfRule>
  </conditionalFormatting>
  <conditionalFormatting sqref="H61 H193 H242 H70:H71 H220">
    <cfRule type="containsText" dxfId="2658" priority="832" operator="containsText" text="P.">
      <formula>NOT(ISERROR(SEARCH("P.",H61)))</formula>
    </cfRule>
  </conditionalFormatting>
  <conditionalFormatting sqref="H61 H193 H242">
    <cfRule type="containsText" dxfId="2657" priority="830" stopIfTrue="1" operator="containsText" text="slecht">
      <formula>NOT(ISERROR(SEARCH("slecht",H61)))</formula>
    </cfRule>
  </conditionalFormatting>
  <conditionalFormatting sqref="H69:H72 H135 H219:H221">
    <cfRule type="containsText" dxfId="2656" priority="791" stopIfTrue="1" operator="containsText" text="slecht">
      <formula>NOT(ISERROR(SEARCH("slecht",H69)))</formula>
    </cfRule>
  </conditionalFormatting>
  <conditionalFormatting sqref="H72 H135 H217:H219">
    <cfRule type="containsText" dxfId="2655" priority="785" operator="containsText" text="P.">
      <formula>NOT(ISERROR(SEARCH("P.",H72)))</formula>
    </cfRule>
    <cfRule type="containsText" dxfId="2654" priority="786" stopIfTrue="1" operator="containsText" text="◙">
      <formula>NOT(ISERROR(SEARCH("◙",H72)))</formula>
    </cfRule>
    <cfRule type="containsText" dxfId="2653" priority="787" operator="containsText" text="ander">
      <formula>NOT(ISERROR(SEARCH("ander",H72)))</formula>
    </cfRule>
    <cfRule type="beginsWith" dxfId="2652" priority="788" operator="beginsWith" text="2x ◙">
      <formula>LEFT(H72,LEN("2x ◙"))="2x ◙"</formula>
    </cfRule>
    <cfRule type="beginsWith" dxfId="2651" priority="789" operator="beginsWith" text="1x ◙">
      <formula>LEFT(H72,LEN("1x ◙"))="1x ◙"</formula>
    </cfRule>
    <cfRule type="beginsWith" dxfId="2650" priority="790" operator="beginsWith" text="?">
      <formula>LEFT(H72,LEN("?"))="?"</formula>
    </cfRule>
  </conditionalFormatting>
  <conditionalFormatting sqref="H72 H135 H219">
    <cfRule type="containsText" dxfId="2649" priority="776" stopIfTrue="1" operator="containsText" text="◙">
      <formula>NOT(ISERROR(SEARCH("◙",H72)))</formula>
    </cfRule>
    <cfRule type="containsText" dxfId="2648" priority="777" operator="containsText" text="ander">
      <formula>NOT(ISERROR(SEARCH("ander",H72)))</formula>
    </cfRule>
    <cfRule type="beginsWith" dxfId="2647" priority="778" operator="beginsWith" text="2x ◙">
      <formula>LEFT(H72,LEN("2x ◙"))="2x ◙"</formula>
    </cfRule>
    <cfRule type="beginsWith" dxfId="2646" priority="779" operator="beginsWith" text="1x ◙">
      <formula>LEFT(H72,LEN("1x ◙"))="1x ◙"</formula>
    </cfRule>
    <cfRule type="beginsWith" dxfId="2645" priority="780" operator="beginsWith" text="?">
      <formula>LEFT(H72,LEN("?"))="?"</formula>
    </cfRule>
    <cfRule type="containsText" dxfId="2644" priority="781" operator="containsText" text="P.">
      <formula>NOT(ISERROR(SEARCH("P.",H72)))</formula>
    </cfRule>
    <cfRule type="containsText" dxfId="2643" priority="782" stopIfTrue="1" operator="containsText" text="◙">
      <formula>NOT(ISERROR(SEARCH("◙",H72)))</formula>
    </cfRule>
    <cfRule type="containsText" dxfId="2642" priority="783" operator="containsText" text="ander">
      <formula>NOT(ISERROR(SEARCH("ander",H72)))</formula>
    </cfRule>
    <cfRule type="containsText" dxfId="2641" priority="784" stopIfTrue="1" operator="containsText" text="o">
      <formula>NOT(ISERROR(SEARCH("o",H72)))</formula>
    </cfRule>
  </conditionalFormatting>
  <conditionalFormatting sqref="H72 H219 H135">
    <cfRule type="containsText" dxfId="2640" priority="775" operator="containsText" text="P.">
      <formula>NOT(ISERROR(SEARCH("P.",H72)))</formula>
    </cfRule>
  </conditionalFormatting>
  <conditionalFormatting sqref="H72 H219">
    <cfRule type="containsText" dxfId="2639" priority="774" stopIfTrue="1" operator="containsText" text="slecht">
      <formula>NOT(ISERROR(SEARCH("slecht",H72)))</formula>
    </cfRule>
  </conditionalFormatting>
  <conditionalFormatting sqref="H81 H118:H119 H248:H249 H251 H12 H143 H34 H232">
    <cfRule type="containsText" dxfId="2638" priority="1072" operator="containsText" text="P.">
      <formula>NOT(ISERROR(SEARCH("P.",H12)))</formula>
    </cfRule>
  </conditionalFormatting>
  <conditionalFormatting sqref="H81 H118:H119 H248:H249 H251">
    <cfRule type="containsText" dxfId="2637" priority="1071" stopIfTrue="1" operator="containsText" text="slecht">
      <formula>NOT(ISERROR(SEARCH("slecht",H81)))</formula>
    </cfRule>
  </conditionalFormatting>
  <conditionalFormatting sqref="H135:H136">
    <cfRule type="containsText" dxfId="2636" priority="557" stopIfTrue="1" operator="containsText" text="slecht">
      <formula>NOT(ISERROR(SEARCH("slecht",H135)))</formula>
    </cfRule>
  </conditionalFormatting>
  <conditionalFormatting sqref="H136">
    <cfRule type="containsText" dxfId="2635" priority="540" stopIfTrue="1" operator="containsText" text="slecht">
      <formula>NOT(ISERROR(SEARCH("slecht",H136)))</formula>
    </cfRule>
    <cfRule type="containsText" dxfId="2634" priority="541" operator="containsText" text="P.">
      <formula>NOT(ISERROR(SEARCH("P.",H136)))</formula>
    </cfRule>
    <cfRule type="containsText" dxfId="2633" priority="542" stopIfTrue="1" operator="containsText" text="◙">
      <formula>NOT(ISERROR(SEARCH("◙",H136)))</formula>
    </cfRule>
    <cfRule type="containsText" dxfId="2632" priority="543" operator="containsText" text="ander">
      <formula>NOT(ISERROR(SEARCH("ander",H136)))</formula>
    </cfRule>
    <cfRule type="beginsWith" dxfId="2631" priority="544" operator="beginsWith" text="2x ◙">
      <formula>LEFT(H136,LEN("2x ◙"))="2x ◙"</formula>
    </cfRule>
    <cfRule type="beginsWith" dxfId="2630" priority="545" operator="beginsWith" text="1x ◙">
      <formula>LEFT(H136,LEN("1x ◙"))="1x ◙"</formula>
    </cfRule>
    <cfRule type="beginsWith" dxfId="2629" priority="546" operator="beginsWith" text="?">
      <formula>LEFT(H136,LEN("?"))="?"</formula>
    </cfRule>
    <cfRule type="containsText" dxfId="2628" priority="547" operator="containsText" text="P.">
      <formula>NOT(ISERROR(SEARCH("P.",H136)))</formula>
    </cfRule>
    <cfRule type="containsText" dxfId="2627" priority="548" stopIfTrue="1" operator="containsText" text="◙">
      <formula>NOT(ISERROR(SEARCH("◙",H136)))</formula>
    </cfRule>
    <cfRule type="containsText" dxfId="2626" priority="549" operator="containsText" text="ander">
      <formula>NOT(ISERROR(SEARCH("ander",H136)))</formula>
    </cfRule>
    <cfRule type="containsText" dxfId="2625" priority="550" stopIfTrue="1" operator="containsText" text="o">
      <formula>NOT(ISERROR(SEARCH("o",H136)))</formula>
    </cfRule>
    <cfRule type="containsText" dxfId="2624" priority="551" operator="containsText" text="P.">
      <formula>NOT(ISERROR(SEARCH("P.",H136)))</formula>
    </cfRule>
    <cfRule type="containsText" dxfId="2623" priority="552" stopIfTrue="1" operator="containsText" text="◙">
      <formula>NOT(ISERROR(SEARCH("◙",H136)))</formula>
    </cfRule>
    <cfRule type="containsText" dxfId="2622" priority="553" operator="containsText" text="ander">
      <formula>NOT(ISERROR(SEARCH("ander",H136)))</formula>
    </cfRule>
    <cfRule type="beginsWith" dxfId="2621" priority="554" operator="beginsWith" text="2x ◙">
      <formula>LEFT(H136,LEN("2x ◙"))="2x ◙"</formula>
    </cfRule>
    <cfRule type="beginsWith" dxfId="2620" priority="555" operator="beginsWith" text="1x ◙">
      <formula>LEFT(H136,LEN("1x ◙"))="1x ◙"</formula>
    </cfRule>
    <cfRule type="beginsWith" dxfId="2619" priority="556" operator="beginsWith" text="?">
      <formula>LEFT(H136,LEN("?"))="?"</formula>
    </cfRule>
  </conditionalFormatting>
  <conditionalFormatting sqref="H231">
    <cfRule type="containsText" dxfId="2618" priority="203" stopIfTrue="1" operator="containsText" text="slecht">
      <formula>NOT(ISERROR(SEARCH("slecht",H231)))</formula>
    </cfRule>
    <cfRule type="containsText" dxfId="2617" priority="204" operator="containsText" text="P.">
      <formula>NOT(ISERROR(SEARCH("P.",H231)))</formula>
    </cfRule>
    <cfRule type="containsText" dxfId="2616" priority="205" stopIfTrue="1" operator="containsText" text="◙">
      <formula>NOT(ISERROR(SEARCH("◙",H231)))</formula>
    </cfRule>
    <cfRule type="containsText" dxfId="2615" priority="206" operator="containsText" text="ander">
      <formula>NOT(ISERROR(SEARCH("ander",H231)))</formula>
    </cfRule>
    <cfRule type="beginsWith" dxfId="2614" priority="207" operator="beginsWith" text="2x ◙">
      <formula>LEFT(H231,LEN("2x ◙"))="2x ◙"</formula>
    </cfRule>
    <cfRule type="beginsWith" dxfId="2613" priority="208" operator="beginsWith" text="1x ◙">
      <formula>LEFT(H231,LEN("1x ◙"))="1x ◙"</formula>
    </cfRule>
    <cfRule type="beginsWith" dxfId="2612" priority="209" operator="beginsWith" text="?">
      <formula>LEFT(H231,LEN("?"))="?"</formula>
    </cfRule>
    <cfRule type="containsText" dxfId="2611" priority="210" operator="containsText" text="P.">
      <formula>NOT(ISERROR(SEARCH("P.",H231)))</formula>
    </cfRule>
    <cfRule type="containsText" dxfId="2610" priority="211" stopIfTrue="1" operator="containsText" text="◙">
      <formula>NOT(ISERROR(SEARCH("◙",H231)))</formula>
    </cfRule>
    <cfRule type="containsText" dxfId="2609" priority="212" operator="containsText" text="ander">
      <formula>NOT(ISERROR(SEARCH("ander",H231)))</formula>
    </cfRule>
    <cfRule type="containsText" dxfId="2608" priority="213" stopIfTrue="1" operator="containsText" text="o">
      <formula>NOT(ISERROR(SEARCH("o",H231)))</formula>
    </cfRule>
    <cfRule type="containsText" dxfId="2607" priority="214" operator="containsText" text="P.">
      <formula>NOT(ISERROR(SEARCH("P.",H231)))</formula>
    </cfRule>
    <cfRule type="containsText" dxfId="2606" priority="215" stopIfTrue="1" operator="containsText" text="◙">
      <formula>NOT(ISERROR(SEARCH("◙",H231)))</formula>
    </cfRule>
    <cfRule type="containsText" dxfId="2605" priority="216" operator="containsText" text="ander">
      <formula>NOT(ISERROR(SEARCH("ander",H231)))</formula>
    </cfRule>
    <cfRule type="beginsWith" dxfId="2604" priority="217" operator="beginsWith" text="2x ◙">
      <formula>LEFT(H231,LEN("2x ◙"))="2x ◙"</formula>
    </cfRule>
    <cfRule type="beginsWith" dxfId="2603" priority="218" operator="beginsWith" text="1x ◙">
      <formula>LEFT(H231,LEN("1x ◙"))="1x ◙"</formula>
    </cfRule>
    <cfRule type="beginsWith" dxfId="2602" priority="219" operator="beginsWith" text="?">
      <formula>LEFT(H231,LEN("?"))="?"</formula>
    </cfRule>
  </conditionalFormatting>
  <conditionalFormatting sqref="H231:H232">
    <cfRule type="containsText" dxfId="2601" priority="220" stopIfTrue="1" operator="containsText" text="slecht">
      <formula>NOT(ISERROR(SEARCH("slecht",H231)))</formula>
    </cfRule>
  </conditionalFormatting>
  <conditionalFormatting sqref="K2">
    <cfRule type="beginsWith" dxfId="2600" priority="1157" operator="beginsWith" text="?">
      <formula>LEFT(K2,LEN("?"))="?"</formula>
    </cfRule>
    <cfRule type="beginsWith" dxfId="2599" priority="1158" operator="beginsWith" text="2x ■">
      <formula>LEFT(K2,LEN("2x ■"))="2x ■"</formula>
    </cfRule>
    <cfRule type="beginsWith" dxfId="2598" priority="1159" operator="beginsWith" text="1x ■">
      <formula>LEFT(K2,LEN("1x ■"))="1x ■"</formula>
    </cfRule>
    <cfRule type="containsText" dxfId="2597" priority="1160" stopIfTrue="1" operator="containsText" text="slecht">
      <formula>NOT(ISERROR(SEARCH("slecht",K2)))</formula>
    </cfRule>
    <cfRule type="containsText" dxfId="2596" priority="1161" operator="containsText" text="P.">
      <formula>NOT(ISERROR(SEARCH("P.",K2)))</formula>
    </cfRule>
    <cfRule type="containsText" dxfId="2595" priority="1162" operator="containsText" text="ander">
      <formula>NOT(ISERROR(SEARCH("ander",K2)))</formula>
    </cfRule>
  </conditionalFormatting>
  <conditionalFormatting sqref="K3:K291">
    <cfRule type="containsBlanks" priority="1135">
      <formula>LEN(TRIM(K3))=0</formula>
    </cfRule>
    <cfRule type="containsText" dxfId="2594" priority="1136" operator="containsText" text="scan">
      <formula>NOT(ISERROR(SEARCH("scan",K3)))</formula>
    </cfRule>
    <cfRule type="beginsWith" dxfId="2593" priority="1137" operator="beginsWith" text="2x ■">
      <formula>LEFT(K3,LEN("2x ■"))="2x ■"</formula>
    </cfRule>
    <cfRule type="beginsWith" dxfId="2592" priority="1138" operator="beginsWith" text="1x ■">
      <formula>LEFT(K3,LEN("1x ■"))="1x ■"</formula>
    </cfRule>
    <cfRule type="containsText" dxfId="2591" priority="1139" stopIfTrue="1" operator="containsText" text="slecht">
      <formula>NOT(ISERROR(SEARCH("slecht",K3)))</formula>
    </cfRule>
    <cfRule type="containsText" dxfId="2590" priority="1140" operator="containsText" text="P.">
      <formula>NOT(ISERROR(SEARCH("P.",K3)))</formula>
    </cfRule>
    <cfRule type="containsText" dxfId="2589" priority="1141" operator="containsText" text="ander">
      <formula>NOT(ISERROR(SEARCH("ander",K3)))</formula>
    </cfRule>
    <cfRule type="cellIs" dxfId="2588" priority="1142" operator="equal">
      <formula>0</formula>
    </cfRule>
    <cfRule type="containsBlanks" dxfId="2587" priority="1143">
      <formula>LEN(TRIM(K3))=0</formula>
    </cfRule>
  </conditionalFormatting>
  <conditionalFormatting sqref="L3:N291">
    <cfRule type="cellIs" dxfId="2586" priority="521" operator="greaterThan">
      <formula>1</formula>
    </cfRule>
    <cfRule type="cellIs" dxfId="2585" priority="522" operator="equal">
      <formula>0</formula>
    </cfRule>
    <cfRule type="containsBlanks" dxfId="2584" priority="523">
      <formula>LEN(TRIM(L3))=0</formula>
    </cfRule>
  </conditionalFormatting>
  <printOptions horizontalCentered="1"/>
  <pageMargins left="0" right="0" top="0.39370078740157483" bottom="0" header="0" footer="0"/>
  <pageSetup paperSize="9" scale="77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98C1-83F3-4CF7-A180-662DEE0B86A0}">
  <dimension ref="A1:P309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3"/>
    </sheetView>
  </sheetViews>
  <sheetFormatPr defaultRowHeight="14.4" x14ac:dyDescent="0.3"/>
  <cols>
    <col min="1" max="1" width="1.6640625" customWidth="1"/>
    <col min="2" max="2" width="3.33203125" customWidth="1"/>
    <col min="3" max="4" width="3.5546875" customWidth="1"/>
    <col min="5" max="5" width="5.44140625" style="29" customWidth="1"/>
    <col min="6" max="6" width="67.66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18.77734375" customWidth="1"/>
    <col min="16" max="16" width="19.332031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3318</v>
      </c>
      <c r="G3" s="2" t="s">
        <v>3319</v>
      </c>
      <c r="H3" s="21" t="s">
        <v>13</v>
      </c>
      <c r="I3" s="18" t="s">
        <v>3320</v>
      </c>
      <c r="J3" s="24" t="s">
        <v>8</v>
      </c>
      <c r="K3" s="40">
        <v>0</v>
      </c>
      <c r="L3" s="25" t="s">
        <v>3321</v>
      </c>
      <c r="M3" s="20" t="s">
        <v>3322</v>
      </c>
      <c r="N3" s="3">
        <v>33623</v>
      </c>
      <c r="O3" s="36" t="s">
        <v>3323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3318</v>
      </c>
      <c r="G4" s="2" t="s">
        <v>3324</v>
      </c>
      <c r="H4" s="22" t="s">
        <v>14</v>
      </c>
      <c r="I4" s="18" t="s">
        <v>3320</v>
      </c>
      <c r="J4" s="24" t="s">
        <v>8</v>
      </c>
      <c r="K4" s="40">
        <v>0</v>
      </c>
      <c r="L4" s="25" t="s">
        <v>3321</v>
      </c>
      <c r="M4" s="20">
        <v>33623</v>
      </c>
      <c r="N4" s="3">
        <v>33623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3318</v>
      </c>
      <c r="G5" s="2" t="s">
        <v>3325</v>
      </c>
      <c r="H5" s="18">
        <v>0</v>
      </c>
      <c r="I5" s="18" t="s">
        <v>3320</v>
      </c>
      <c r="J5" s="24" t="s">
        <v>2</v>
      </c>
      <c r="K5" s="40" t="s">
        <v>1</v>
      </c>
      <c r="L5" s="25" t="s">
        <v>3321</v>
      </c>
      <c r="M5" s="20" t="s">
        <v>2</v>
      </c>
      <c r="N5" s="3">
        <v>33623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3318</v>
      </c>
      <c r="G6" s="2" t="s">
        <v>3326</v>
      </c>
      <c r="H6" s="21" t="s">
        <v>13</v>
      </c>
      <c r="I6" s="18">
        <v>2440</v>
      </c>
      <c r="J6" s="24" t="s">
        <v>6</v>
      </c>
      <c r="K6" s="40">
        <v>0</v>
      </c>
      <c r="L6" s="25" t="s">
        <v>3321</v>
      </c>
      <c r="M6" s="20" t="s">
        <v>3322</v>
      </c>
      <c r="N6" s="3">
        <v>33623</v>
      </c>
      <c r="O6" s="36" t="s">
        <v>3323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3318</v>
      </c>
      <c r="G7" s="2" t="s">
        <v>3327</v>
      </c>
      <c r="H7" s="22" t="s">
        <v>14</v>
      </c>
      <c r="I7" s="18">
        <v>2440</v>
      </c>
      <c r="J7" s="24" t="s">
        <v>6</v>
      </c>
      <c r="K7" s="40">
        <v>0</v>
      </c>
      <c r="L7" s="25" t="s">
        <v>3321</v>
      </c>
      <c r="M7" s="20">
        <v>33623</v>
      </c>
      <c r="N7" s="3">
        <v>33623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3318</v>
      </c>
      <c r="G8" s="2" t="s">
        <v>3328</v>
      </c>
      <c r="H8" s="18">
        <v>0</v>
      </c>
      <c r="I8" s="18">
        <v>2440</v>
      </c>
      <c r="J8" s="24" t="s">
        <v>2</v>
      </c>
      <c r="K8" s="40" t="s">
        <v>1</v>
      </c>
      <c r="L8" s="25" t="s">
        <v>3321</v>
      </c>
      <c r="M8" s="20" t="s">
        <v>2</v>
      </c>
      <c r="N8" s="3">
        <v>33623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3318</v>
      </c>
      <c r="G9" s="2" t="s">
        <v>3329</v>
      </c>
      <c r="H9" s="21" t="s">
        <v>13</v>
      </c>
      <c r="I9" s="18">
        <v>2441</v>
      </c>
      <c r="J9" s="24" t="s">
        <v>1443</v>
      </c>
      <c r="K9" s="40">
        <v>0</v>
      </c>
      <c r="L9" s="25" t="s">
        <v>3321</v>
      </c>
      <c r="M9" s="20" t="s">
        <v>3322</v>
      </c>
      <c r="N9" s="3">
        <v>33623</v>
      </c>
      <c r="O9" s="36" t="s">
        <v>3323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3318</v>
      </c>
      <c r="G10" s="2" t="s">
        <v>3330</v>
      </c>
      <c r="H10" s="22" t="s">
        <v>14</v>
      </c>
      <c r="I10" s="18">
        <v>2441</v>
      </c>
      <c r="J10" s="24">
        <v>0</v>
      </c>
      <c r="K10" s="40">
        <v>0</v>
      </c>
      <c r="L10" s="25" t="s">
        <v>3321</v>
      </c>
      <c r="M10" s="20" t="s">
        <v>3322</v>
      </c>
      <c r="N10" s="3">
        <v>33623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3318</v>
      </c>
      <c r="G11" s="2" t="s">
        <v>3331</v>
      </c>
      <c r="H11" s="18">
        <v>0</v>
      </c>
      <c r="I11" s="18">
        <v>2441</v>
      </c>
      <c r="J11" s="24" t="s">
        <v>2</v>
      </c>
      <c r="K11" s="40" t="s">
        <v>1</v>
      </c>
      <c r="L11" s="25" t="s">
        <v>3321</v>
      </c>
      <c r="M11" s="20" t="s">
        <v>2</v>
      </c>
      <c r="N11" s="3">
        <v>33623</v>
      </c>
      <c r="O11" s="38"/>
      <c r="P11" s="39"/>
    </row>
    <row r="12" spans="1:16" ht="15.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3318</v>
      </c>
      <c r="G12" s="2" t="s">
        <v>3332</v>
      </c>
      <c r="H12" s="21" t="s">
        <v>29</v>
      </c>
      <c r="I12" s="18">
        <v>2442</v>
      </c>
      <c r="J12" s="24" t="s">
        <v>3333</v>
      </c>
      <c r="K12" s="40">
        <v>0</v>
      </c>
      <c r="L12" s="25" t="s">
        <v>3321</v>
      </c>
      <c r="M12" s="20" t="s">
        <v>3322</v>
      </c>
      <c r="N12" s="3">
        <v>33623</v>
      </c>
      <c r="O12" s="36" t="s">
        <v>3323</v>
      </c>
      <c r="P12" s="37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3318</v>
      </c>
      <c r="G13" s="2" t="s">
        <v>3334</v>
      </c>
      <c r="H13" s="22" t="s">
        <v>32</v>
      </c>
      <c r="I13" s="18">
        <v>2442</v>
      </c>
      <c r="J13" s="24" t="s">
        <v>3333</v>
      </c>
      <c r="K13" s="40">
        <v>0</v>
      </c>
      <c r="L13" s="25" t="s">
        <v>3321</v>
      </c>
      <c r="M13" s="20" t="s">
        <v>3322</v>
      </c>
      <c r="N13" s="3">
        <v>33623</v>
      </c>
      <c r="O13" s="38"/>
      <c r="P13" s="39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3318</v>
      </c>
      <c r="G14" s="2" t="s">
        <v>3335</v>
      </c>
      <c r="H14" s="18">
        <v>0</v>
      </c>
      <c r="I14" s="18">
        <v>2442</v>
      </c>
      <c r="J14" s="24" t="s">
        <v>2</v>
      </c>
      <c r="K14" s="40" t="s">
        <v>1</v>
      </c>
      <c r="L14" s="25" t="s">
        <v>3321</v>
      </c>
      <c r="M14" s="20" t="s">
        <v>2</v>
      </c>
      <c r="N14" s="3">
        <v>33623</v>
      </c>
      <c r="O14" s="38"/>
      <c r="P14" s="39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3336</v>
      </c>
      <c r="G15" s="2" t="s">
        <v>3337</v>
      </c>
      <c r="H15" s="18">
        <v>0</v>
      </c>
      <c r="I15" s="18" t="s">
        <v>3338</v>
      </c>
      <c r="J15" s="24" t="s">
        <v>8</v>
      </c>
      <c r="K15" s="40">
        <v>0</v>
      </c>
      <c r="L15" s="25" t="s">
        <v>3339</v>
      </c>
      <c r="M15" s="20">
        <v>33644</v>
      </c>
      <c r="N15" s="3">
        <v>33644</v>
      </c>
      <c r="O15" s="36" t="s">
        <v>3340</v>
      </c>
      <c r="P15" s="37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3336</v>
      </c>
      <c r="G16" s="2" t="s">
        <v>3341</v>
      </c>
      <c r="H16" s="18">
        <v>0</v>
      </c>
      <c r="I16" s="18" t="s">
        <v>3338</v>
      </c>
      <c r="J16" s="24" t="s">
        <v>2</v>
      </c>
      <c r="K16" s="40" t="s">
        <v>1</v>
      </c>
      <c r="L16" s="25" t="s">
        <v>3339</v>
      </c>
      <c r="M16" s="20" t="s">
        <v>2</v>
      </c>
      <c r="N16" s="3">
        <v>33644</v>
      </c>
      <c r="O16" s="38"/>
      <c r="P16" s="39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250</v>
      </c>
      <c r="F17" s="4" t="s">
        <v>3342</v>
      </c>
      <c r="G17" s="2" t="s">
        <v>3343</v>
      </c>
      <c r="H17" s="18">
        <v>0</v>
      </c>
      <c r="I17" s="18">
        <v>2444</v>
      </c>
      <c r="J17" s="24" t="s">
        <v>3344</v>
      </c>
      <c r="K17" s="40">
        <v>0</v>
      </c>
      <c r="L17" s="25" t="s">
        <v>3345</v>
      </c>
      <c r="M17" s="20" t="s">
        <v>3346</v>
      </c>
      <c r="N17" s="3">
        <v>33658</v>
      </c>
      <c r="O17" s="36" t="s">
        <v>3347</v>
      </c>
      <c r="P17" s="37">
        <v>0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1" t="s">
        <v>253</v>
      </c>
      <c r="F18" s="4" t="s">
        <v>3342</v>
      </c>
      <c r="G18" s="2" t="s">
        <v>3348</v>
      </c>
      <c r="H18" s="18">
        <v>0</v>
      </c>
      <c r="I18" s="18">
        <v>2444</v>
      </c>
      <c r="J18" s="24" t="s">
        <v>6</v>
      </c>
      <c r="K18" s="40">
        <v>0</v>
      </c>
      <c r="L18" s="25" t="s">
        <v>3345</v>
      </c>
      <c r="M18" s="20" t="s">
        <v>3346</v>
      </c>
      <c r="N18" s="3">
        <v>33658</v>
      </c>
      <c r="O18" s="38"/>
      <c r="P18" s="39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1" t="s">
        <v>610</v>
      </c>
      <c r="F19" s="4" t="s">
        <v>3342</v>
      </c>
      <c r="G19" s="2" t="s">
        <v>3349</v>
      </c>
      <c r="H19" s="18">
        <v>0</v>
      </c>
      <c r="I19" s="18">
        <v>2444</v>
      </c>
      <c r="J19" s="24" t="s">
        <v>2</v>
      </c>
      <c r="K19" s="40" t="s">
        <v>1</v>
      </c>
      <c r="L19" s="25" t="s">
        <v>3345</v>
      </c>
      <c r="M19" s="20" t="s">
        <v>2</v>
      </c>
      <c r="N19" s="3">
        <v>33658</v>
      </c>
      <c r="O19" s="38"/>
      <c r="P19" s="39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255</v>
      </c>
      <c r="F20" s="4" t="s">
        <v>3350</v>
      </c>
      <c r="G20" s="2" t="s">
        <v>3351</v>
      </c>
      <c r="H20" s="21" t="s">
        <v>13</v>
      </c>
      <c r="I20" s="18" t="s">
        <v>3352</v>
      </c>
      <c r="J20" s="24" t="s">
        <v>1328</v>
      </c>
      <c r="K20" s="40">
        <v>0</v>
      </c>
      <c r="L20" s="25" t="s">
        <v>3353</v>
      </c>
      <c r="M20" s="20" t="s">
        <v>3354</v>
      </c>
      <c r="N20" s="3">
        <v>33672</v>
      </c>
      <c r="O20" s="36" t="s">
        <v>3347</v>
      </c>
      <c r="P20" s="37">
        <v>0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1" t="s">
        <v>258</v>
      </c>
      <c r="F21" s="4" t="s">
        <v>3350</v>
      </c>
      <c r="G21" s="2" t="s">
        <v>3355</v>
      </c>
      <c r="H21" s="22" t="s">
        <v>14</v>
      </c>
      <c r="I21" s="18" t="s">
        <v>3352</v>
      </c>
      <c r="J21" s="24" t="s">
        <v>1328</v>
      </c>
      <c r="K21" s="40">
        <v>0</v>
      </c>
      <c r="L21" s="25" t="s">
        <v>3353</v>
      </c>
      <c r="M21" s="20" t="s">
        <v>3354</v>
      </c>
      <c r="N21" s="3">
        <v>33672</v>
      </c>
      <c r="O21" s="38"/>
      <c r="P21" s="39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1" t="s">
        <v>614</v>
      </c>
      <c r="F22" s="4" t="s">
        <v>3350</v>
      </c>
      <c r="G22" s="2" t="s">
        <v>3356</v>
      </c>
      <c r="H22" s="18">
        <v>0</v>
      </c>
      <c r="I22" s="18" t="s">
        <v>3352</v>
      </c>
      <c r="J22" s="24" t="s">
        <v>2</v>
      </c>
      <c r="K22" s="40" t="s">
        <v>1</v>
      </c>
      <c r="L22" s="25" t="s">
        <v>3353</v>
      </c>
      <c r="M22" s="20" t="s">
        <v>2</v>
      </c>
      <c r="N22" s="3">
        <v>33672</v>
      </c>
      <c r="O22" s="38"/>
      <c r="P22" s="39"/>
    </row>
    <row r="23" spans="1:16" ht="15.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260</v>
      </c>
      <c r="F23" s="4" t="s">
        <v>3350</v>
      </c>
      <c r="G23" s="2" t="s">
        <v>3357</v>
      </c>
      <c r="H23" s="21" t="s">
        <v>29</v>
      </c>
      <c r="I23" s="18">
        <v>2446</v>
      </c>
      <c r="J23" s="24" t="s">
        <v>869</v>
      </c>
      <c r="K23" s="40">
        <v>0</v>
      </c>
      <c r="L23" s="25" t="s">
        <v>3353</v>
      </c>
      <c r="M23" s="20" t="s">
        <v>3354</v>
      </c>
      <c r="N23" s="3">
        <v>33672</v>
      </c>
      <c r="O23" s="36" t="s">
        <v>3347</v>
      </c>
      <c r="P23" s="37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1" t="s">
        <v>262</v>
      </c>
      <c r="F24" s="4" t="s">
        <v>3350</v>
      </c>
      <c r="G24" s="2" t="s">
        <v>3358</v>
      </c>
      <c r="H24" s="22" t="s">
        <v>32</v>
      </c>
      <c r="I24" s="18">
        <v>2446</v>
      </c>
      <c r="J24" s="24" t="s">
        <v>869</v>
      </c>
      <c r="K24" s="40">
        <v>0</v>
      </c>
      <c r="L24" s="25" t="s">
        <v>3353</v>
      </c>
      <c r="M24" s="20" t="s">
        <v>3354</v>
      </c>
      <c r="N24" s="3">
        <v>33672</v>
      </c>
      <c r="O24" s="38"/>
      <c r="P24" s="39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618</v>
      </c>
      <c r="F25" s="4" t="s">
        <v>3350</v>
      </c>
      <c r="G25" s="2" t="s">
        <v>3359</v>
      </c>
      <c r="H25" s="18">
        <v>0</v>
      </c>
      <c r="I25" s="18">
        <v>2446</v>
      </c>
      <c r="J25" s="24" t="s">
        <v>2</v>
      </c>
      <c r="K25" s="40" t="s">
        <v>1</v>
      </c>
      <c r="L25" s="25" t="s">
        <v>3353</v>
      </c>
      <c r="M25" s="20" t="s">
        <v>2</v>
      </c>
      <c r="N25" s="3">
        <v>33672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3350</v>
      </c>
      <c r="G26" s="2" t="s">
        <v>3360</v>
      </c>
      <c r="H26" s="21" t="s">
        <v>30</v>
      </c>
      <c r="I26" s="18">
        <v>2447</v>
      </c>
      <c r="J26" s="24" t="s">
        <v>767</v>
      </c>
      <c r="K26" s="40">
        <v>0</v>
      </c>
      <c r="L26" s="25" t="s">
        <v>3353</v>
      </c>
      <c r="M26" s="20" t="s">
        <v>3354</v>
      </c>
      <c r="N26" s="3">
        <v>33672</v>
      </c>
      <c r="O26" s="36" t="s">
        <v>3347</v>
      </c>
      <c r="P26" s="37">
        <v>0</v>
      </c>
    </row>
    <row r="27" spans="1:16" ht="18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3350</v>
      </c>
      <c r="G27" s="2" t="s">
        <v>3361</v>
      </c>
      <c r="H27" s="22" t="s">
        <v>31</v>
      </c>
      <c r="I27" s="18">
        <v>2447</v>
      </c>
      <c r="J27" s="24" t="s">
        <v>2554</v>
      </c>
      <c r="K27" s="40">
        <v>0</v>
      </c>
      <c r="L27" s="25" t="s">
        <v>3353</v>
      </c>
      <c r="M27" s="20" t="s">
        <v>3354</v>
      </c>
      <c r="N27" s="3">
        <v>33672</v>
      </c>
      <c r="O27" s="38"/>
      <c r="P27" s="39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3350</v>
      </c>
      <c r="G28" s="2" t="s">
        <v>3362</v>
      </c>
      <c r="H28" s="18">
        <v>0</v>
      </c>
      <c r="I28" s="18">
        <v>2447</v>
      </c>
      <c r="J28" s="24" t="s">
        <v>2</v>
      </c>
      <c r="K28" s="40" t="s">
        <v>1</v>
      </c>
      <c r="L28" s="25" t="s">
        <v>3353</v>
      </c>
      <c r="M28" s="20" t="s">
        <v>2</v>
      </c>
      <c r="N28" s="3">
        <v>33672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3363</v>
      </c>
      <c r="G29" s="2" t="s">
        <v>3364</v>
      </c>
      <c r="H29" s="18">
        <v>0</v>
      </c>
      <c r="I29" s="18" t="s">
        <v>3365</v>
      </c>
      <c r="J29" s="24" t="s">
        <v>6</v>
      </c>
      <c r="K29" s="40">
        <v>0</v>
      </c>
      <c r="L29" s="25" t="s">
        <v>3366</v>
      </c>
      <c r="M29" s="20" t="s">
        <v>3367</v>
      </c>
      <c r="N29" s="3">
        <v>33686</v>
      </c>
      <c r="O29" s="36" t="s">
        <v>3368</v>
      </c>
      <c r="P29" s="37">
        <v>0</v>
      </c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3363</v>
      </c>
      <c r="G30" s="2" t="s">
        <v>3369</v>
      </c>
      <c r="H30" s="18">
        <v>0</v>
      </c>
      <c r="I30" s="18" t="s">
        <v>3365</v>
      </c>
      <c r="J30" s="24" t="s">
        <v>6</v>
      </c>
      <c r="K30" s="40">
        <v>0</v>
      </c>
      <c r="L30" s="25" t="s">
        <v>3366</v>
      </c>
      <c r="M30" s="20" t="s">
        <v>3367</v>
      </c>
      <c r="N30" s="3">
        <v>33686</v>
      </c>
      <c r="O30" s="38"/>
      <c r="P30" s="39"/>
    </row>
    <row r="31" spans="1:16" ht="15" thickBot="1" x14ac:dyDescent="0.35">
      <c r="A31" s="15" t="str">
        <f t="shared" si="0"/>
        <v/>
      </c>
      <c r="B31" s="10" t="str">
        <f t="shared" si="1"/>
        <v>◄</v>
      </c>
      <c r="C31" s="11"/>
      <c r="D31" s="12"/>
      <c r="E31" s="31" t="s">
        <v>635</v>
      </c>
      <c r="F31" s="4" t="s">
        <v>3363</v>
      </c>
      <c r="G31" s="2" t="s">
        <v>3370</v>
      </c>
      <c r="H31" s="18">
        <v>0</v>
      </c>
      <c r="I31" s="18" t="s">
        <v>3365</v>
      </c>
      <c r="J31" s="24" t="s">
        <v>2</v>
      </c>
      <c r="K31" s="40" t="s">
        <v>1</v>
      </c>
      <c r="L31" s="25" t="s">
        <v>3366</v>
      </c>
      <c r="M31" s="20" t="s">
        <v>2</v>
      </c>
      <c r="N31" s="3">
        <v>33686</v>
      </c>
      <c r="O31" s="38"/>
      <c r="P31" s="39"/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274</v>
      </c>
      <c r="F32" s="4" t="s">
        <v>3371</v>
      </c>
      <c r="G32" s="2" t="s">
        <v>3372</v>
      </c>
      <c r="H32" s="27" t="s">
        <v>2330</v>
      </c>
      <c r="I32" s="18" t="s">
        <v>3373</v>
      </c>
      <c r="J32" s="24" t="s">
        <v>8</v>
      </c>
      <c r="K32" s="40">
        <v>0</v>
      </c>
      <c r="L32" s="25" t="s">
        <v>3374</v>
      </c>
      <c r="M32" s="20">
        <v>33695</v>
      </c>
      <c r="N32" s="3">
        <v>33695</v>
      </c>
      <c r="O32" s="36" t="s">
        <v>3375</v>
      </c>
      <c r="P32" s="37">
        <v>0</v>
      </c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277</v>
      </c>
      <c r="F33" s="4" t="s">
        <v>3371</v>
      </c>
      <c r="G33" s="2" t="s">
        <v>3376</v>
      </c>
      <c r="H33" s="21" t="s">
        <v>13</v>
      </c>
      <c r="I33" s="18" t="s">
        <v>3373</v>
      </c>
      <c r="J33" s="24" t="s">
        <v>8</v>
      </c>
      <c r="K33" s="40">
        <v>0</v>
      </c>
      <c r="L33" s="25" t="s">
        <v>3374</v>
      </c>
      <c r="M33" s="20">
        <v>33695</v>
      </c>
      <c r="N33" s="3">
        <v>33695</v>
      </c>
      <c r="O33" s="38"/>
      <c r="P33" s="39"/>
    </row>
    <row r="34" spans="1:16" ht="15" thickBot="1" x14ac:dyDescent="0.35">
      <c r="A34" s="15" t="str">
        <f t="shared" si="0"/>
        <v/>
      </c>
      <c r="B34" s="10" t="str">
        <f t="shared" si="1"/>
        <v>◄</v>
      </c>
      <c r="C34" s="11"/>
      <c r="D34" s="12"/>
      <c r="E34" s="31" t="s">
        <v>279</v>
      </c>
      <c r="F34" s="4" t="s">
        <v>3371</v>
      </c>
      <c r="G34" s="2" t="s">
        <v>3377</v>
      </c>
      <c r="H34" s="18">
        <v>0</v>
      </c>
      <c r="I34" s="18" t="s">
        <v>3373</v>
      </c>
      <c r="J34" s="24" t="s">
        <v>2</v>
      </c>
      <c r="K34" s="40" t="s">
        <v>1</v>
      </c>
      <c r="L34" s="25" t="s">
        <v>3374</v>
      </c>
      <c r="M34" s="20" t="s">
        <v>2</v>
      </c>
      <c r="N34" s="3">
        <v>33695</v>
      </c>
      <c r="O34" s="38"/>
      <c r="P34" s="39"/>
    </row>
    <row r="35" spans="1:16" ht="15.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281</v>
      </c>
      <c r="F35" s="4" t="s">
        <v>3378</v>
      </c>
      <c r="G35" s="2" t="s">
        <v>3379</v>
      </c>
      <c r="H35" s="21" t="s">
        <v>29</v>
      </c>
      <c r="I35" s="18" t="s">
        <v>3380</v>
      </c>
      <c r="J35" s="24" t="s">
        <v>8</v>
      </c>
      <c r="K35" s="40">
        <v>0</v>
      </c>
      <c r="L35" s="25" t="s">
        <v>3374</v>
      </c>
      <c r="M35" s="20">
        <v>33695</v>
      </c>
      <c r="N35" s="3">
        <v>33695</v>
      </c>
      <c r="O35" s="36" t="s">
        <v>3375</v>
      </c>
      <c r="P35" s="37" t="s">
        <v>12</v>
      </c>
    </row>
    <row r="36" spans="1:16" ht="18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1" t="s">
        <v>283</v>
      </c>
      <c r="F36" s="4" t="s">
        <v>3378</v>
      </c>
      <c r="G36" s="2" t="s">
        <v>3381</v>
      </c>
      <c r="H36" s="22" t="s">
        <v>31</v>
      </c>
      <c r="I36" s="18" t="s">
        <v>3380</v>
      </c>
      <c r="J36" s="24" t="s">
        <v>6</v>
      </c>
      <c r="K36" s="40">
        <v>0</v>
      </c>
      <c r="L36" s="25" t="s">
        <v>3374</v>
      </c>
      <c r="M36" s="20">
        <v>33695</v>
      </c>
      <c r="N36" s="3">
        <v>33695</v>
      </c>
      <c r="O36" s="38"/>
      <c r="P36" s="39"/>
    </row>
    <row r="37" spans="1:16" ht="15" thickBot="1" x14ac:dyDescent="0.35">
      <c r="A37" s="15" t="str">
        <f t="shared" si="0"/>
        <v/>
      </c>
      <c r="B37" s="10" t="str">
        <f t="shared" si="1"/>
        <v>◄</v>
      </c>
      <c r="C37" s="11"/>
      <c r="D37" s="12"/>
      <c r="E37" s="31" t="s">
        <v>285</v>
      </c>
      <c r="F37" s="4" t="s">
        <v>3378</v>
      </c>
      <c r="G37" s="2" t="s">
        <v>3382</v>
      </c>
      <c r="H37" s="22" t="s">
        <v>32</v>
      </c>
      <c r="I37" s="18" t="s">
        <v>3380</v>
      </c>
      <c r="J37" s="24" t="s">
        <v>6</v>
      </c>
      <c r="K37" s="40">
        <v>0</v>
      </c>
      <c r="L37" s="25" t="s">
        <v>3374</v>
      </c>
      <c r="M37" s="20">
        <v>33695</v>
      </c>
      <c r="N37" s="3">
        <v>33695</v>
      </c>
      <c r="O37" s="38"/>
      <c r="P37" s="39"/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287</v>
      </c>
      <c r="F38" s="4" t="s">
        <v>3383</v>
      </c>
      <c r="G38" s="2" t="s">
        <v>3384</v>
      </c>
      <c r="H38" s="18">
        <v>0</v>
      </c>
      <c r="I38" s="18" t="s">
        <v>3385</v>
      </c>
      <c r="J38" s="24" t="s">
        <v>85</v>
      </c>
      <c r="K38" s="40">
        <v>0</v>
      </c>
      <c r="L38" s="25" t="s">
        <v>3386</v>
      </c>
      <c r="M38" s="20" t="s">
        <v>3387</v>
      </c>
      <c r="N38" s="3">
        <v>33707</v>
      </c>
      <c r="O38" s="36" t="s">
        <v>3388</v>
      </c>
      <c r="P38" s="37">
        <v>0</v>
      </c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1" t="s">
        <v>657</v>
      </c>
      <c r="F39" s="4" t="s">
        <v>3383</v>
      </c>
      <c r="G39" s="2" t="s">
        <v>3389</v>
      </c>
      <c r="H39" s="18">
        <v>0</v>
      </c>
      <c r="I39" s="18" t="s">
        <v>3385</v>
      </c>
      <c r="J39" s="24" t="s">
        <v>6</v>
      </c>
      <c r="K39" s="40">
        <v>0</v>
      </c>
      <c r="L39" s="25" t="s">
        <v>3386</v>
      </c>
      <c r="M39" s="20" t="s">
        <v>3387</v>
      </c>
      <c r="N39" s="3">
        <v>33707</v>
      </c>
      <c r="O39" s="38"/>
      <c r="P39" s="39"/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290</v>
      </c>
      <c r="F40" s="4" t="s">
        <v>3383</v>
      </c>
      <c r="G40" s="2" t="s">
        <v>3390</v>
      </c>
      <c r="H40" s="18">
        <v>0</v>
      </c>
      <c r="I40" s="18" t="s">
        <v>3385</v>
      </c>
      <c r="J40" s="24" t="s">
        <v>2</v>
      </c>
      <c r="K40" s="40" t="s">
        <v>1</v>
      </c>
      <c r="L40" s="25" t="s">
        <v>3386</v>
      </c>
      <c r="M40" s="20" t="s">
        <v>2</v>
      </c>
      <c r="N40" s="3">
        <v>33707</v>
      </c>
      <c r="O40" s="38"/>
      <c r="P40" s="39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292</v>
      </c>
      <c r="F41" s="4" t="s">
        <v>3391</v>
      </c>
      <c r="G41" s="2" t="s">
        <v>3392</v>
      </c>
      <c r="H41" s="18">
        <v>0</v>
      </c>
      <c r="I41" s="18" t="s">
        <v>3393</v>
      </c>
      <c r="J41" s="24" t="s">
        <v>3394</v>
      </c>
      <c r="K41" s="40">
        <v>0</v>
      </c>
      <c r="L41" s="25" t="s">
        <v>3395</v>
      </c>
      <c r="M41" s="20" t="s">
        <v>3396</v>
      </c>
      <c r="N41" s="3">
        <v>33721</v>
      </c>
      <c r="O41" s="36" t="s">
        <v>3397</v>
      </c>
      <c r="P41" s="37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1" t="s">
        <v>294</v>
      </c>
      <c r="F42" s="4" t="s">
        <v>3391</v>
      </c>
      <c r="G42" s="2" t="s">
        <v>3398</v>
      </c>
      <c r="H42" s="18">
        <v>0</v>
      </c>
      <c r="I42" s="18">
        <v>2452</v>
      </c>
      <c r="J42" s="24" t="s">
        <v>8</v>
      </c>
      <c r="K42" s="40">
        <v>0</v>
      </c>
      <c r="L42" s="25" t="s">
        <v>3395</v>
      </c>
      <c r="M42" s="20" t="s">
        <v>3396</v>
      </c>
      <c r="N42" s="3">
        <v>33721</v>
      </c>
      <c r="O42" s="38"/>
      <c r="P42" s="39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1" t="s">
        <v>668</v>
      </c>
      <c r="F43" s="4" t="s">
        <v>3391</v>
      </c>
      <c r="G43" s="2" t="s">
        <v>3399</v>
      </c>
      <c r="H43" s="18">
        <v>0</v>
      </c>
      <c r="I43" s="18">
        <v>2452</v>
      </c>
      <c r="J43" s="24" t="s">
        <v>2</v>
      </c>
      <c r="K43" s="40" t="s">
        <v>1</v>
      </c>
      <c r="L43" s="25" t="s">
        <v>3395</v>
      </c>
      <c r="M43" s="20" t="s">
        <v>2</v>
      </c>
      <c r="N43" s="3">
        <v>33721</v>
      </c>
      <c r="O43" s="38"/>
      <c r="P43" s="39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296</v>
      </c>
      <c r="F44" s="4" t="s">
        <v>3391</v>
      </c>
      <c r="G44" s="2" t="s">
        <v>3400</v>
      </c>
      <c r="H44" s="27" t="s">
        <v>34</v>
      </c>
      <c r="I44" s="18">
        <v>2453</v>
      </c>
      <c r="J44" s="24" t="s">
        <v>6</v>
      </c>
      <c r="K44" s="40">
        <v>0</v>
      </c>
      <c r="L44" s="25" t="s">
        <v>3395</v>
      </c>
      <c r="M44" s="20" t="s">
        <v>3396</v>
      </c>
      <c r="N44" s="3">
        <v>33721</v>
      </c>
      <c r="O44" s="36" t="s">
        <v>3397</v>
      </c>
      <c r="P44" s="37">
        <v>0</v>
      </c>
    </row>
    <row r="45" spans="1:16" ht="15.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1" t="s">
        <v>299</v>
      </c>
      <c r="F45" s="4" t="s">
        <v>3391</v>
      </c>
      <c r="G45" s="2" t="s">
        <v>3401</v>
      </c>
      <c r="H45" s="21" t="s">
        <v>29</v>
      </c>
      <c r="I45" s="18">
        <v>2453</v>
      </c>
      <c r="J45" s="24" t="s">
        <v>8</v>
      </c>
      <c r="K45" s="40">
        <v>0</v>
      </c>
      <c r="L45" s="25" t="s">
        <v>3395</v>
      </c>
      <c r="M45" s="20">
        <v>33721</v>
      </c>
      <c r="N45" s="3">
        <v>33721</v>
      </c>
      <c r="O45" s="38"/>
      <c r="P45" s="39"/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301</v>
      </c>
      <c r="F46" s="4" t="s">
        <v>3391</v>
      </c>
      <c r="G46" s="2" t="s">
        <v>3402</v>
      </c>
      <c r="H46" s="18">
        <v>0</v>
      </c>
      <c r="I46" s="18">
        <v>2453</v>
      </c>
      <c r="J46" s="24" t="s">
        <v>2</v>
      </c>
      <c r="K46" s="40" t="s">
        <v>1</v>
      </c>
      <c r="L46" s="25" t="s">
        <v>3395</v>
      </c>
      <c r="M46" s="20" t="s">
        <v>2</v>
      </c>
      <c r="N46" s="3">
        <v>33721</v>
      </c>
      <c r="O46" s="38"/>
      <c r="P46" s="39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303</v>
      </c>
      <c r="F47" s="4" t="s">
        <v>3403</v>
      </c>
      <c r="G47" s="2" t="s">
        <v>3404</v>
      </c>
      <c r="H47" s="18" t="s">
        <v>10</v>
      </c>
      <c r="I47" s="18" t="s">
        <v>3405</v>
      </c>
      <c r="J47" s="24" t="s">
        <v>79</v>
      </c>
      <c r="K47" s="40">
        <v>0</v>
      </c>
      <c r="L47" s="25" t="s">
        <v>3406</v>
      </c>
      <c r="M47" s="20" t="s">
        <v>3407</v>
      </c>
      <c r="N47" s="3">
        <v>33728</v>
      </c>
      <c r="O47" s="36" t="s">
        <v>3408</v>
      </c>
      <c r="P47" s="37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306</v>
      </c>
      <c r="F48" s="4" t="s">
        <v>3403</v>
      </c>
      <c r="G48" s="2" t="s">
        <v>3409</v>
      </c>
      <c r="H48" s="18" t="s">
        <v>9</v>
      </c>
      <c r="I48" s="18" t="s">
        <v>3405</v>
      </c>
      <c r="J48" s="24" t="s">
        <v>3410</v>
      </c>
      <c r="K48" s="40">
        <v>0</v>
      </c>
      <c r="L48" s="25" t="s">
        <v>3406</v>
      </c>
      <c r="M48" s="20" t="s">
        <v>3407</v>
      </c>
      <c r="N48" s="3">
        <v>33728</v>
      </c>
      <c r="O48" s="38"/>
      <c r="P48" s="39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1" t="s">
        <v>308</v>
      </c>
      <c r="F49" s="4" t="s">
        <v>3403</v>
      </c>
      <c r="G49" s="2" t="s">
        <v>3411</v>
      </c>
      <c r="H49" s="18">
        <v>0</v>
      </c>
      <c r="I49" s="18" t="s">
        <v>3405</v>
      </c>
      <c r="J49" s="24" t="s">
        <v>2</v>
      </c>
      <c r="K49" s="40" t="s">
        <v>1</v>
      </c>
      <c r="L49" s="25" t="s">
        <v>3406</v>
      </c>
      <c r="M49" s="20" t="s">
        <v>2</v>
      </c>
      <c r="N49" s="3">
        <v>33728</v>
      </c>
      <c r="O49" s="38"/>
      <c r="P49" s="39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310</v>
      </c>
      <c r="F50" s="4" t="s">
        <v>3403</v>
      </c>
      <c r="G50" s="2" t="s">
        <v>3412</v>
      </c>
      <c r="H50" s="21" t="s">
        <v>13</v>
      </c>
      <c r="I50" s="18">
        <v>2455</v>
      </c>
      <c r="J50" s="24" t="s">
        <v>21</v>
      </c>
      <c r="K50" s="40">
        <v>0</v>
      </c>
      <c r="L50" s="25" t="s">
        <v>3406</v>
      </c>
      <c r="M50" s="20" t="s">
        <v>3407</v>
      </c>
      <c r="N50" s="3">
        <v>33728</v>
      </c>
      <c r="O50" s="36" t="s">
        <v>3408</v>
      </c>
      <c r="P50" s="37">
        <v>0</v>
      </c>
    </row>
    <row r="51" spans="1:16" x14ac:dyDescent="0.3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313</v>
      </c>
      <c r="F51" s="4" t="s">
        <v>3403</v>
      </c>
      <c r="G51" s="2" t="s">
        <v>3413</v>
      </c>
      <c r="H51" s="22" t="s">
        <v>14</v>
      </c>
      <c r="I51" s="18">
        <v>2455</v>
      </c>
      <c r="J51" s="24" t="s">
        <v>3414</v>
      </c>
      <c r="K51" s="40" t="s">
        <v>218</v>
      </c>
      <c r="L51" s="25" t="s">
        <v>3406</v>
      </c>
      <c r="M51" s="20" t="s">
        <v>3407</v>
      </c>
      <c r="N51" s="3">
        <v>33728</v>
      </c>
      <c r="O51" s="38"/>
      <c r="P51" s="39"/>
    </row>
    <row r="52" spans="1:16" ht="15" thickBot="1" x14ac:dyDescent="0.35">
      <c r="A52" s="15" t="str">
        <f t="shared" si="0"/>
        <v/>
      </c>
      <c r="B52" s="10" t="str">
        <f t="shared" si="1"/>
        <v>◄</v>
      </c>
      <c r="C52" s="11"/>
      <c r="D52" s="12"/>
      <c r="E52" s="31" t="s">
        <v>691</v>
      </c>
      <c r="F52" s="4" t="s">
        <v>3403</v>
      </c>
      <c r="G52" s="2" t="s">
        <v>3415</v>
      </c>
      <c r="H52" s="18">
        <v>0</v>
      </c>
      <c r="I52" s="18">
        <v>2455</v>
      </c>
      <c r="J52" s="24" t="s">
        <v>2</v>
      </c>
      <c r="K52" s="40" t="s">
        <v>1</v>
      </c>
      <c r="L52" s="25" t="s">
        <v>3406</v>
      </c>
      <c r="M52" s="20" t="s">
        <v>2</v>
      </c>
      <c r="N52" s="3">
        <v>33728</v>
      </c>
      <c r="O52" s="38"/>
      <c r="P52" s="39"/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315</v>
      </c>
      <c r="F53" s="4" t="s">
        <v>3416</v>
      </c>
      <c r="G53" s="2" t="s">
        <v>3417</v>
      </c>
      <c r="H53" s="21" t="s">
        <v>30</v>
      </c>
      <c r="I53" s="18" t="s">
        <v>3418</v>
      </c>
      <c r="J53" s="24" t="s">
        <v>36</v>
      </c>
      <c r="K53" s="40">
        <v>0</v>
      </c>
      <c r="L53" s="25" t="s">
        <v>3419</v>
      </c>
      <c r="M53" s="20" t="s">
        <v>3420</v>
      </c>
      <c r="N53" s="3">
        <v>33742</v>
      </c>
      <c r="O53" s="36" t="s">
        <v>3375</v>
      </c>
      <c r="P53" s="37">
        <v>0</v>
      </c>
    </row>
    <row r="54" spans="1:1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31" t="s">
        <v>317</v>
      </c>
      <c r="F54" s="4" t="s">
        <v>3416</v>
      </c>
      <c r="G54" s="2" t="s">
        <v>3421</v>
      </c>
      <c r="H54" s="27" t="s">
        <v>35</v>
      </c>
      <c r="I54" s="18" t="s">
        <v>3418</v>
      </c>
      <c r="J54" s="24" t="s">
        <v>6</v>
      </c>
      <c r="K54" s="40">
        <v>0</v>
      </c>
      <c r="L54" s="25" t="s">
        <v>3419</v>
      </c>
      <c r="M54" s="20" t="s">
        <v>3420</v>
      </c>
      <c r="N54" s="3">
        <v>33742</v>
      </c>
      <c r="O54" s="38"/>
      <c r="P54" s="39"/>
    </row>
    <row r="55" spans="1:16" ht="15" thickBot="1" x14ac:dyDescent="0.35">
      <c r="A55" s="15" t="str">
        <f t="shared" si="0"/>
        <v/>
      </c>
      <c r="B55" s="10" t="str">
        <f t="shared" si="1"/>
        <v>◄</v>
      </c>
      <c r="C55" s="11"/>
      <c r="D55" s="12"/>
      <c r="E55" s="31" t="s">
        <v>319</v>
      </c>
      <c r="F55" s="4" t="s">
        <v>3416</v>
      </c>
      <c r="G55" s="2" t="s">
        <v>3422</v>
      </c>
      <c r="H55" s="18">
        <v>0</v>
      </c>
      <c r="I55" s="18" t="s">
        <v>3418</v>
      </c>
      <c r="J55" s="24" t="s">
        <v>2</v>
      </c>
      <c r="K55" s="40" t="s">
        <v>1</v>
      </c>
      <c r="L55" s="25" t="s">
        <v>3419</v>
      </c>
      <c r="M55" s="20" t="s">
        <v>2</v>
      </c>
      <c r="N55" s="3">
        <v>33742</v>
      </c>
      <c r="O55" s="38"/>
      <c r="P55" s="39"/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321</v>
      </c>
      <c r="F56" s="4" t="s">
        <v>3423</v>
      </c>
      <c r="G56" s="2" t="s">
        <v>3424</v>
      </c>
      <c r="H56" s="27" t="s">
        <v>35</v>
      </c>
      <c r="I56" s="18" t="s">
        <v>3425</v>
      </c>
      <c r="J56" s="24" t="s">
        <v>6</v>
      </c>
      <c r="K56" s="40">
        <v>0</v>
      </c>
      <c r="L56" s="25" t="s">
        <v>3374</v>
      </c>
      <c r="M56" s="20">
        <v>33756</v>
      </c>
      <c r="N56" s="3">
        <v>33756</v>
      </c>
      <c r="O56" s="36" t="s">
        <v>3426</v>
      </c>
      <c r="P56" s="37">
        <v>0</v>
      </c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322</v>
      </c>
      <c r="F57" s="4" t="s">
        <v>3423</v>
      </c>
      <c r="G57" s="2" t="s">
        <v>3427</v>
      </c>
      <c r="H57" s="27" t="s">
        <v>35</v>
      </c>
      <c r="I57" s="18" t="s">
        <v>3425</v>
      </c>
      <c r="J57" s="24" t="s">
        <v>3428</v>
      </c>
      <c r="K57" s="40">
        <v>0</v>
      </c>
      <c r="L57" s="25" t="s">
        <v>3374</v>
      </c>
      <c r="M57" s="20" t="s">
        <v>3429</v>
      </c>
      <c r="N57" s="3">
        <v>33756</v>
      </c>
      <c r="O57" s="38"/>
      <c r="P57" s="39"/>
    </row>
    <row r="58" spans="1:16" ht="15" thickBot="1" x14ac:dyDescent="0.35">
      <c r="A58" s="15" t="str">
        <f t="shared" si="0"/>
        <v/>
      </c>
      <c r="B58" s="10" t="str">
        <f t="shared" si="1"/>
        <v>◄</v>
      </c>
      <c r="C58" s="11"/>
      <c r="D58" s="12"/>
      <c r="E58" s="31" t="s">
        <v>706</v>
      </c>
      <c r="F58" s="4" t="s">
        <v>3423</v>
      </c>
      <c r="G58" s="2" t="s">
        <v>3427</v>
      </c>
      <c r="H58" s="27" t="s">
        <v>35</v>
      </c>
      <c r="I58" s="18" t="s">
        <v>3425</v>
      </c>
      <c r="J58" s="24" t="s">
        <v>6</v>
      </c>
      <c r="K58" s="40">
        <v>0</v>
      </c>
      <c r="L58" s="25" t="s">
        <v>3374</v>
      </c>
      <c r="M58" s="20">
        <v>33756</v>
      </c>
      <c r="N58" s="3">
        <v>33756</v>
      </c>
      <c r="O58" s="38"/>
      <c r="P58" s="39"/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324</v>
      </c>
      <c r="F59" s="4" t="s">
        <v>3423</v>
      </c>
      <c r="G59" s="2" t="s">
        <v>3430</v>
      </c>
      <c r="H59" s="21" t="s">
        <v>30</v>
      </c>
      <c r="I59" s="18" t="s">
        <v>3425</v>
      </c>
      <c r="J59" s="24" t="s">
        <v>6</v>
      </c>
      <c r="K59" s="40" t="s">
        <v>218</v>
      </c>
      <c r="L59" s="25" t="s">
        <v>3374</v>
      </c>
      <c r="M59" s="20">
        <v>33756</v>
      </c>
      <c r="N59" s="3">
        <v>33756</v>
      </c>
      <c r="O59" s="36" t="s">
        <v>3426</v>
      </c>
      <c r="P59" s="37">
        <v>0</v>
      </c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327</v>
      </c>
      <c r="F60" s="4" t="s">
        <v>3423</v>
      </c>
      <c r="G60" s="2" t="s">
        <v>3431</v>
      </c>
      <c r="H60" s="18">
        <v>0</v>
      </c>
      <c r="I60" s="18" t="s">
        <v>3425</v>
      </c>
      <c r="J60" s="24" t="s">
        <v>2</v>
      </c>
      <c r="K60" s="40" t="s">
        <v>1</v>
      </c>
      <c r="L60" s="25" t="s">
        <v>3374</v>
      </c>
      <c r="M60" s="20" t="s">
        <v>2</v>
      </c>
      <c r="N60" s="3">
        <v>33756</v>
      </c>
      <c r="O60" s="38"/>
      <c r="P60" s="39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331</v>
      </c>
      <c r="F61" s="4" t="s">
        <v>3423</v>
      </c>
      <c r="G61" s="2" t="s">
        <v>3432</v>
      </c>
      <c r="H61" s="27" t="s">
        <v>35</v>
      </c>
      <c r="I61" s="18">
        <v>2458</v>
      </c>
      <c r="J61" s="24" t="s">
        <v>8</v>
      </c>
      <c r="K61" s="40">
        <v>0</v>
      </c>
      <c r="L61" s="25" t="s">
        <v>3374</v>
      </c>
      <c r="M61" s="20">
        <v>33756</v>
      </c>
      <c r="N61" s="3">
        <v>33756</v>
      </c>
      <c r="O61" s="36" t="s">
        <v>3426</v>
      </c>
      <c r="P61" s="37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333</v>
      </c>
      <c r="F62" s="4" t="s">
        <v>3423</v>
      </c>
      <c r="G62" s="2" t="s">
        <v>3433</v>
      </c>
      <c r="H62" s="21" t="s">
        <v>30</v>
      </c>
      <c r="I62" s="18">
        <v>2458</v>
      </c>
      <c r="J62" s="24" t="s">
        <v>8</v>
      </c>
      <c r="K62" s="40" t="s">
        <v>218</v>
      </c>
      <c r="L62" s="25" t="s">
        <v>3374</v>
      </c>
      <c r="M62" s="20">
        <v>33756</v>
      </c>
      <c r="N62" s="3">
        <v>33756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720</v>
      </c>
      <c r="F63" s="4" t="s">
        <v>3423</v>
      </c>
      <c r="G63" s="2" t="s">
        <v>3434</v>
      </c>
      <c r="H63" s="18">
        <v>0</v>
      </c>
      <c r="I63" s="18">
        <v>2458</v>
      </c>
      <c r="J63" s="24" t="s">
        <v>2</v>
      </c>
      <c r="K63" s="40" t="s">
        <v>1</v>
      </c>
      <c r="L63" s="25" t="s">
        <v>3374</v>
      </c>
      <c r="M63" s="20" t="s">
        <v>2</v>
      </c>
      <c r="N63" s="3">
        <v>33756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335</v>
      </c>
      <c r="F64" s="4" t="s">
        <v>3423</v>
      </c>
      <c r="G64" s="2" t="s">
        <v>3435</v>
      </c>
      <c r="H64" s="27" t="s">
        <v>35</v>
      </c>
      <c r="I64" s="18">
        <v>2459</v>
      </c>
      <c r="J64" s="24" t="s">
        <v>8</v>
      </c>
      <c r="K64" s="40">
        <v>0</v>
      </c>
      <c r="L64" s="25" t="s">
        <v>3374</v>
      </c>
      <c r="M64" s="20">
        <v>33756</v>
      </c>
      <c r="N64" s="3">
        <v>33756</v>
      </c>
      <c r="O64" s="36" t="s">
        <v>3426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337</v>
      </c>
      <c r="F65" s="4" t="s">
        <v>3423</v>
      </c>
      <c r="G65" s="2" t="s">
        <v>3436</v>
      </c>
      <c r="H65" s="22" t="s">
        <v>32</v>
      </c>
      <c r="I65" s="18">
        <v>2459</v>
      </c>
      <c r="J65" s="24" t="s">
        <v>6</v>
      </c>
      <c r="K65" s="40">
        <v>0</v>
      </c>
      <c r="L65" s="25" t="s">
        <v>3374</v>
      </c>
      <c r="M65" s="20">
        <v>33756</v>
      </c>
      <c r="N65" s="3">
        <v>33756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339</v>
      </c>
      <c r="F66" s="4" t="s">
        <v>3423</v>
      </c>
      <c r="G66" s="2" t="s">
        <v>3437</v>
      </c>
      <c r="H66" s="18">
        <v>0</v>
      </c>
      <c r="I66" s="18">
        <v>2459</v>
      </c>
      <c r="J66" s="24" t="s">
        <v>2</v>
      </c>
      <c r="K66" s="40" t="s">
        <v>1</v>
      </c>
      <c r="L66" s="25" t="s">
        <v>3374</v>
      </c>
      <c r="M66" s="20" t="s">
        <v>2</v>
      </c>
      <c r="N66" s="3">
        <v>33756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341</v>
      </c>
      <c r="F67" s="4" t="s">
        <v>3423</v>
      </c>
      <c r="G67" s="2" t="s">
        <v>3438</v>
      </c>
      <c r="H67" s="27" t="s">
        <v>35</v>
      </c>
      <c r="I67" s="18">
        <v>2460</v>
      </c>
      <c r="J67" s="24" t="s">
        <v>6</v>
      </c>
      <c r="K67" s="40">
        <v>0</v>
      </c>
      <c r="L67" s="25" t="s">
        <v>3374</v>
      </c>
      <c r="M67" s="20">
        <v>33756</v>
      </c>
      <c r="N67" s="3">
        <v>33756</v>
      </c>
      <c r="O67" s="36" t="s">
        <v>3426</v>
      </c>
      <c r="P67" s="37" t="s">
        <v>12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343</v>
      </c>
      <c r="F68" s="4" t="s">
        <v>3423</v>
      </c>
      <c r="G68" s="2" t="s">
        <v>3439</v>
      </c>
      <c r="H68" s="21" t="s">
        <v>30</v>
      </c>
      <c r="I68" s="18">
        <v>2460</v>
      </c>
      <c r="J68" s="24" t="s">
        <v>6</v>
      </c>
      <c r="K68" s="40">
        <v>0</v>
      </c>
      <c r="L68" s="25" t="s">
        <v>3374</v>
      </c>
      <c r="M68" s="20">
        <v>33756</v>
      </c>
      <c r="N68" s="3">
        <v>33756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737</v>
      </c>
      <c r="F69" s="4" t="s">
        <v>3423</v>
      </c>
      <c r="G69" s="2" t="s">
        <v>3440</v>
      </c>
      <c r="H69" s="21" t="s">
        <v>30</v>
      </c>
      <c r="I69" s="18">
        <v>2460</v>
      </c>
      <c r="J69" s="24" t="s">
        <v>6</v>
      </c>
      <c r="K69" s="40">
        <v>0</v>
      </c>
      <c r="L69" s="25" t="s">
        <v>3374</v>
      </c>
      <c r="M69" s="20">
        <v>33756</v>
      </c>
      <c r="N69" s="3">
        <v>33756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345</v>
      </c>
      <c r="F70" s="4" t="s">
        <v>3423</v>
      </c>
      <c r="G70" s="2" t="s">
        <v>3441</v>
      </c>
      <c r="H70" s="27" t="s">
        <v>35</v>
      </c>
      <c r="I70" s="18">
        <v>2461</v>
      </c>
      <c r="J70" s="24" t="s">
        <v>6</v>
      </c>
      <c r="K70" s="40">
        <v>0</v>
      </c>
      <c r="L70" s="25" t="s">
        <v>3374</v>
      </c>
      <c r="M70" s="20">
        <v>33756</v>
      </c>
      <c r="N70" s="3">
        <v>33756</v>
      </c>
      <c r="O70" s="36" t="s">
        <v>3426</v>
      </c>
      <c r="P70" s="37" t="s">
        <v>12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348</v>
      </c>
      <c r="F71" s="4" t="s">
        <v>3423</v>
      </c>
      <c r="G71" s="2" t="s">
        <v>3442</v>
      </c>
      <c r="H71" s="21" t="s">
        <v>30</v>
      </c>
      <c r="I71" s="18">
        <v>2461</v>
      </c>
      <c r="J71" s="24" t="s">
        <v>1776</v>
      </c>
      <c r="K71" s="40">
        <v>0</v>
      </c>
      <c r="L71" s="25" t="s">
        <v>3374</v>
      </c>
      <c r="M71" s="20">
        <v>33756</v>
      </c>
      <c r="N71" s="3">
        <v>33756</v>
      </c>
      <c r="O71" s="38"/>
      <c r="P71" s="39"/>
    </row>
    <row r="72" spans="1:16" ht="16.2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1989</v>
      </c>
      <c r="F72" s="4" t="s">
        <v>3423</v>
      </c>
      <c r="G72" s="2" t="s">
        <v>3443</v>
      </c>
      <c r="H72" s="21" t="s">
        <v>29</v>
      </c>
      <c r="I72" s="18">
        <v>2461</v>
      </c>
      <c r="J72" s="24" t="s">
        <v>6</v>
      </c>
      <c r="K72" s="40">
        <v>0</v>
      </c>
      <c r="L72" s="25" t="s">
        <v>3374</v>
      </c>
      <c r="M72" s="20">
        <v>33756</v>
      </c>
      <c r="N72" s="3">
        <v>33756</v>
      </c>
      <c r="O72" s="38"/>
      <c r="P72" s="39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350</v>
      </c>
      <c r="F73" s="4" t="s">
        <v>3444</v>
      </c>
      <c r="G73" s="2" t="s">
        <v>3445</v>
      </c>
      <c r="H73" s="27" t="s">
        <v>35</v>
      </c>
      <c r="I73" s="18" t="s">
        <v>3446</v>
      </c>
      <c r="J73" s="24" t="s">
        <v>2373</v>
      </c>
      <c r="K73" s="40">
        <v>0</v>
      </c>
      <c r="L73" s="25" t="s">
        <v>3447</v>
      </c>
      <c r="M73" s="20" t="s">
        <v>3448</v>
      </c>
      <c r="N73" s="3">
        <v>33770</v>
      </c>
      <c r="O73" s="36" t="s">
        <v>3426</v>
      </c>
      <c r="P73" s="37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353</v>
      </c>
      <c r="F74" s="4" t="s">
        <v>3444</v>
      </c>
      <c r="G74" s="2" t="s">
        <v>3449</v>
      </c>
      <c r="H74" s="21" t="s">
        <v>30</v>
      </c>
      <c r="I74" s="18">
        <v>2463</v>
      </c>
      <c r="J74" s="24" t="s">
        <v>3450</v>
      </c>
      <c r="K74" s="40">
        <v>0</v>
      </c>
      <c r="L74" s="25" t="s">
        <v>3447</v>
      </c>
      <c r="M74" s="20" t="s">
        <v>3448</v>
      </c>
      <c r="N74" s="3">
        <v>33770</v>
      </c>
      <c r="O74" s="38"/>
      <c r="P74" s="39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1" t="s">
        <v>355</v>
      </c>
      <c r="F75" s="4" t="s">
        <v>3444</v>
      </c>
      <c r="G75" s="2" t="s">
        <v>3451</v>
      </c>
      <c r="H75" s="21" t="s">
        <v>30</v>
      </c>
      <c r="I75" s="18">
        <v>2464</v>
      </c>
      <c r="J75" s="24" t="s">
        <v>2335</v>
      </c>
      <c r="K75" s="40">
        <v>0</v>
      </c>
      <c r="L75" s="25" t="s">
        <v>3447</v>
      </c>
      <c r="M75" s="20" t="s">
        <v>3448</v>
      </c>
      <c r="N75" s="3">
        <v>33770</v>
      </c>
      <c r="O75" s="38"/>
      <c r="P75" s="39"/>
    </row>
    <row r="76" spans="1:16" ht="15.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357</v>
      </c>
      <c r="F76" s="4" t="s">
        <v>3444</v>
      </c>
      <c r="G76" s="2" t="s">
        <v>3452</v>
      </c>
      <c r="H76" s="21" t="s">
        <v>29</v>
      </c>
      <c r="I76" s="18" t="s">
        <v>3446</v>
      </c>
      <c r="J76" s="24" t="s">
        <v>1104</v>
      </c>
      <c r="K76" s="40">
        <v>0</v>
      </c>
      <c r="L76" s="25" t="s">
        <v>3447</v>
      </c>
      <c r="M76" s="20" t="s">
        <v>3448</v>
      </c>
      <c r="N76" s="3">
        <v>33770</v>
      </c>
      <c r="O76" s="36" t="s">
        <v>3426</v>
      </c>
      <c r="P76" s="37">
        <v>0</v>
      </c>
    </row>
    <row r="77" spans="1:16" ht="15.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1" t="s">
        <v>360</v>
      </c>
      <c r="F77" s="4" t="s">
        <v>3444</v>
      </c>
      <c r="G77" s="2" t="s">
        <v>3453</v>
      </c>
      <c r="H77" s="21" t="s">
        <v>29</v>
      </c>
      <c r="I77" s="18">
        <v>2463</v>
      </c>
      <c r="J77" s="24" t="s">
        <v>3450</v>
      </c>
      <c r="K77" s="40">
        <v>0</v>
      </c>
      <c r="L77" s="25" t="s">
        <v>3447</v>
      </c>
      <c r="M77" s="20" t="s">
        <v>3448</v>
      </c>
      <c r="N77" s="3">
        <v>33770</v>
      </c>
      <c r="O77" s="38"/>
      <c r="P77" s="39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762</v>
      </c>
      <c r="F78" s="4" t="s">
        <v>3444</v>
      </c>
      <c r="G78" s="2" t="s">
        <v>3454</v>
      </c>
      <c r="H78" s="21" t="s">
        <v>30</v>
      </c>
      <c r="I78" s="18">
        <v>2464</v>
      </c>
      <c r="J78" s="24" t="s">
        <v>2335</v>
      </c>
      <c r="K78" s="40">
        <v>0</v>
      </c>
      <c r="L78" s="25" t="s">
        <v>3447</v>
      </c>
      <c r="M78" s="20" t="s">
        <v>3448</v>
      </c>
      <c r="N78" s="3">
        <v>33770</v>
      </c>
      <c r="O78" s="38"/>
      <c r="P78" s="39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362</v>
      </c>
      <c r="F79" s="4" t="s">
        <v>3455</v>
      </c>
      <c r="G79" s="2" t="s">
        <v>3456</v>
      </c>
      <c r="H79" s="27" t="s">
        <v>34</v>
      </c>
      <c r="I79" s="18" t="s">
        <v>3457</v>
      </c>
      <c r="J79" s="24" t="s">
        <v>23</v>
      </c>
      <c r="K79" s="40">
        <v>0</v>
      </c>
      <c r="L79" s="25" t="s">
        <v>3458</v>
      </c>
      <c r="M79" s="20" t="s">
        <v>3459</v>
      </c>
      <c r="N79" s="3">
        <v>33791</v>
      </c>
      <c r="O79" s="36" t="s">
        <v>3460</v>
      </c>
      <c r="P79" s="37" t="s">
        <v>12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365</v>
      </c>
      <c r="F80" s="4" t="s">
        <v>3455</v>
      </c>
      <c r="G80" s="2" t="s">
        <v>3461</v>
      </c>
      <c r="H80" s="27" t="s">
        <v>34</v>
      </c>
      <c r="I80" s="18">
        <v>2466</v>
      </c>
      <c r="J80" s="24" t="s">
        <v>3209</v>
      </c>
      <c r="K80" s="40">
        <v>0</v>
      </c>
      <c r="L80" s="25" t="s">
        <v>3458</v>
      </c>
      <c r="M80" s="20" t="s">
        <v>3459</v>
      </c>
      <c r="N80" s="3">
        <v>33791</v>
      </c>
      <c r="O80" s="38"/>
      <c r="P80" s="39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1427</v>
      </c>
      <c r="F81" s="4" t="s">
        <v>3455</v>
      </c>
      <c r="G81" s="2" t="s">
        <v>3462</v>
      </c>
      <c r="H81" s="27" t="s">
        <v>34</v>
      </c>
      <c r="I81" s="18">
        <v>2467</v>
      </c>
      <c r="J81" s="24" t="s">
        <v>3463</v>
      </c>
      <c r="K81" s="40">
        <v>0</v>
      </c>
      <c r="L81" s="25" t="s">
        <v>3458</v>
      </c>
      <c r="M81" s="20" t="s">
        <v>3459</v>
      </c>
      <c r="N81" s="3">
        <v>33791</v>
      </c>
      <c r="O81" s="38"/>
      <c r="P81" s="39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367</v>
      </c>
      <c r="F82" s="4" t="s">
        <v>3455</v>
      </c>
      <c r="G82" s="2" t="s">
        <v>3464</v>
      </c>
      <c r="H82" s="18">
        <v>0</v>
      </c>
      <c r="I82" s="18" t="s">
        <v>3457</v>
      </c>
      <c r="J82" s="24" t="s">
        <v>2</v>
      </c>
      <c r="K82" s="40" t="s">
        <v>1250</v>
      </c>
      <c r="L82" s="25" t="s">
        <v>3458</v>
      </c>
      <c r="M82" s="20" t="s">
        <v>2</v>
      </c>
      <c r="N82" s="3">
        <v>33791</v>
      </c>
      <c r="O82" s="36" t="s">
        <v>3460</v>
      </c>
      <c r="P82" s="37" t="s">
        <v>12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370</v>
      </c>
      <c r="F83" s="4" t="s">
        <v>3455</v>
      </c>
      <c r="G83" s="2" t="s">
        <v>3465</v>
      </c>
      <c r="H83" s="21" t="s">
        <v>30</v>
      </c>
      <c r="I83" s="18">
        <v>2466</v>
      </c>
      <c r="J83" s="24" t="s">
        <v>3209</v>
      </c>
      <c r="K83" s="40" t="s">
        <v>218</v>
      </c>
      <c r="L83" s="25" t="s">
        <v>3458</v>
      </c>
      <c r="M83" s="20">
        <v>33786</v>
      </c>
      <c r="N83" s="3">
        <v>33791</v>
      </c>
      <c r="O83" s="38"/>
      <c r="P83" s="39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372</v>
      </c>
      <c r="F84" s="4" t="s">
        <v>3455</v>
      </c>
      <c r="G84" s="2" t="s">
        <v>3466</v>
      </c>
      <c r="H84" s="21" t="s">
        <v>30</v>
      </c>
      <c r="I84" s="18">
        <v>2467</v>
      </c>
      <c r="J84" s="24" t="s">
        <v>3463</v>
      </c>
      <c r="K84" s="40">
        <v>0</v>
      </c>
      <c r="L84" s="25" t="s">
        <v>3458</v>
      </c>
      <c r="M84" s="20" t="s">
        <v>3459</v>
      </c>
      <c r="N84" s="3">
        <v>33791</v>
      </c>
      <c r="O84" s="38"/>
      <c r="P84" s="39"/>
    </row>
    <row r="85" spans="1:16" ht="15.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374</v>
      </c>
      <c r="F85" s="4" t="s">
        <v>3467</v>
      </c>
      <c r="G85" s="2" t="s">
        <v>3468</v>
      </c>
      <c r="H85" s="21" t="s">
        <v>29</v>
      </c>
      <c r="I85" s="18" t="s">
        <v>3469</v>
      </c>
      <c r="J85" s="24" t="s">
        <v>6</v>
      </c>
      <c r="K85" s="40">
        <v>0</v>
      </c>
      <c r="L85" s="25" t="s">
        <v>3458</v>
      </c>
      <c r="M85" s="20" t="s">
        <v>3470</v>
      </c>
      <c r="N85" s="3">
        <v>33791</v>
      </c>
      <c r="O85" s="36" t="s">
        <v>3471</v>
      </c>
      <c r="P85" s="37" t="s">
        <v>12</v>
      </c>
    </row>
    <row r="86" spans="1:16" ht="15.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376</v>
      </c>
      <c r="F86" s="4" t="s">
        <v>3467</v>
      </c>
      <c r="G86" s="2" t="s">
        <v>3472</v>
      </c>
      <c r="H86" s="21" t="s">
        <v>29</v>
      </c>
      <c r="I86" s="18" t="s">
        <v>3469</v>
      </c>
      <c r="J86" s="24" t="s">
        <v>8</v>
      </c>
      <c r="K86" s="40">
        <v>0</v>
      </c>
      <c r="L86" s="25" t="s">
        <v>3458</v>
      </c>
      <c r="M86" s="20" t="s">
        <v>3470</v>
      </c>
      <c r="N86" s="3">
        <v>33791</v>
      </c>
      <c r="O86" s="38"/>
      <c r="P86" s="39"/>
    </row>
    <row r="87" spans="1:16" ht="16.2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378</v>
      </c>
      <c r="F87" s="4" t="s">
        <v>3467</v>
      </c>
      <c r="G87" s="2" t="s">
        <v>3473</v>
      </c>
      <c r="H87" s="21" t="s">
        <v>29</v>
      </c>
      <c r="I87" s="18" t="s">
        <v>3469</v>
      </c>
      <c r="J87" s="24" t="s">
        <v>8</v>
      </c>
      <c r="K87" s="40">
        <v>0</v>
      </c>
      <c r="L87" s="25" t="s">
        <v>3458</v>
      </c>
      <c r="M87" s="20" t="s">
        <v>3470</v>
      </c>
      <c r="N87" s="3">
        <v>33791</v>
      </c>
      <c r="O87" s="38"/>
      <c r="P87" s="39"/>
    </row>
    <row r="88" spans="1:16" ht="15.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379</v>
      </c>
      <c r="F88" s="4" t="s">
        <v>3467</v>
      </c>
      <c r="G88" s="2" t="s">
        <v>3474</v>
      </c>
      <c r="H88" s="21" t="s">
        <v>29</v>
      </c>
      <c r="I88" s="18" t="s">
        <v>3469</v>
      </c>
      <c r="J88" s="24" t="s">
        <v>3475</v>
      </c>
      <c r="K88" s="40">
        <v>0</v>
      </c>
      <c r="L88" s="25" t="s">
        <v>3458</v>
      </c>
      <c r="M88" s="20">
        <v>33797</v>
      </c>
      <c r="N88" s="3">
        <v>33791</v>
      </c>
      <c r="O88" s="36" t="s">
        <v>3471</v>
      </c>
      <c r="P88" s="37" t="s">
        <v>12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382</v>
      </c>
      <c r="F89" s="4" t="s">
        <v>3467</v>
      </c>
      <c r="G89" s="2" t="s">
        <v>3476</v>
      </c>
      <c r="H89" s="21" t="s">
        <v>30</v>
      </c>
      <c r="I89" s="18" t="s">
        <v>3469</v>
      </c>
      <c r="J89" s="24" t="s">
        <v>6</v>
      </c>
      <c r="K89" s="40" t="s">
        <v>218</v>
      </c>
      <c r="L89" s="25" t="s">
        <v>3458</v>
      </c>
      <c r="M89" s="20" t="s">
        <v>3470</v>
      </c>
      <c r="N89" s="3">
        <v>33791</v>
      </c>
      <c r="O89" s="38"/>
      <c r="P89" s="39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384</v>
      </c>
      <c r="F90" s="4" t="s">
        <v>3467</v>
      </c>
      <c r="G90" s="2" t="s">
        <v>3477</v>
      </c>
      <c r="H90" s="27" t="s">
        <v>35</v>
      </c>
      <c r="I90" s="18" t="s">
        <v>3469</v>
      </c>
      <c r="J90" s="24" t="s">
        <v>6</v>
      </c>
      <c r="K90" s="40">
        <v>0</v>
      </c>
      <c r="L90" s="25" t="s">
        <v>3458</v>
      </c>
      <c r="M90" s="20" t="s">
        <v>3470</v>
      </c>
      <c r="N90" s="3">
        <v>33791</v>
      </c>
      <c r="O90" s="38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386</v>
      </c>
      <c r="F91" s="4" t="s">
        <v>3478</v>
      </c>
      <c r="G91" s="2" t="s">
        <v>3479</v>
      </c>
      <c r="H91" s="27" t="s">
        <v>35</v>
      </c>
      <c r="I91" s="18" t="s">
        <v>3469</v>
      </c>
      <c r="J91" s="24" t="s">
        <v>6</v>
      </c>
      <c r="K91" s="40">
        <v>0</v>
      </c>
      <c r="L91" s="25" t="s">
        <v>3458</v>
      </c>
      <c r="M91" s="20" t="s">
        <v>3470</v>
      </c>
      <c r="N91" s="3">
        <v>33791</v>
      </c>
      <c r="O91" s="36" t="s">
        <v>3471</v>
      </c>
      <c r="P91" s="37" t="s">
        <v>12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389</v>
      </c>
      <c r="F92" s="4" t="s">
        <v>3478</v>
      </c>
      <c r="G92" s="2" t="s">
        <v>3480</v>
      </c>
      <c r="H92" s="27" t="s">
        <v>35</v>
      </c>
      <c r="I92" s="18" t="s">
        <v>3469</v>
      </c>
      <c r="J92" s="24" t="s">
        <v>6</v>
      </c>
      <c r="K92" s="40">
        <v>0</v>
      </c>
      <c r="L92" s="25" t="s">
        <v>3458</v>
      </c>
      <c r="M92" s="20" t="s">
        <v>3470</v>
      </c>
      <c r="N92" s="3">
        <v>33791</v>
      </c>
      <c r="O92" s="38"/>
      <c r="P92" s="39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800</v>
      </c>
      <c r="F93" s="4" t="s">
        <v>3478</v>
      </c>
      <c r="G93" s="2" t="s">
        <v>3481</v>
      </c>
      <c r="H93" s="27" t="s">
        <v>35</v>
      </c>
      <c r="I93" s="18" t="s">
        <v>3469</v>
      </c>
      <c r="J93" s="24" t="s">
        <v>6</v>
      </c>
      <c r="K93" s="40">
        <v>0</v>
      </c>
      <c r="L93" s="25" t="s">
        <v>3458</v>
      </c>
      <c r="M93" s="20" t="s">
        <v>3470</v>
      </c>
      <c r="N93" s="3">
        <v>33791</v>
      </c>
      <c r="O93" s="38"/>
      <c r="P93" s="39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391</v>
      </c>
      <c r="F94" s="4" t="s">
        <v>3478</v>
      </c>
      <c r="G94" s="2" t="s">
        <v>3482</v>
      </c>
      <c r="H94" s="27" t="s">
        <v>35</v>
      </c>
      <c r="I94" s="18" t="s">
        <v>3469</v>
      </c>
      <c r="J94" s="24" t="s">
        <v>6</v>
      </c>
      <c r="K94" s="40">
        <v>0</v>
      </c>
      <c r="L94" s="25" t="s">
        <v>3458</v>
      </c>
      <c r="M94" s="20" t="s">
        <v>3470</v>
      </c>
      <c r="N94" s="3">
        <v>33791</v>
      </c>
      <c r="O94" s="36" t="s">
        <v>3471</v>
      </c>
      <c r="P94" s="37" t="s">
        <v>12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394</v>
      </c>
      <c r="F95" s="4" t="s">
        <v>3478</v>
      </c>
      <c r="G95" s="2" t="s">
        <v>3483</v>
      </c>
      <c r="H95" s="27" t="s">
        <v>35</v>
      </c>
      <c r="I95" s="18">
        <v>2468</v>
      </c>
      <c r="J95" s="24" t="s">
        <v>6</v>
      </c>
      <c r="K95" s="40">
        <v>0</v>
      </c>
      <c r="L95" s="25" t="s">
        <v>3458</v>
      </c>
      <c r="M95" s="20" t="s">
        <v>3470</v>
      </c>
      <c r="N95" s="3">
        <v>33791</v>
      </c>
      <c r="O95" s="38"/>
      <c r="P95" s="39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396</v>
      </c>
      <c r="F96" s="4" t="s">
        <v>3478</v>
      </c>
      <c r="G96" s="2" t="s">
        <v>3484</v>
      </c>
      <c r="H96" s="27" t="s">
        <v>35</v>
      </c>
      <c r="I96" s="18">
        <v>2468</v>
      </c>
      <c r="J96" s="24" t="s">
        <v>6</v>
      </c>
      <c r="K96" s="40">
        <v>0</v>
      </c>
      <c r="L96" s="25" t="s">
        <v>3458</v>
      </c>
      <c r="M96" s="20" t="s">
        <v>3470</v>
      </c>
      <c r="N96" s="3">
        <v>33791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398</v>
      </c>
      <c r="F97" s="4" t="s">
        <v>3478</v>
      </c>
      <c r="G97" s="2" t="s">
        <v>3485</v>
      </c>
      <c r="H97" s="27" t="s">
        <v>35</v>
      </c>
      <c r="I97" s="18" t="s">
        <v>3469</v>
      </c>
      <c r="J97" s="24" t="s">
        <v>6</v>
      </c>
      <c r="K97" s="40">
        <v>0</v>
      </c>
      <c r="L97" s="25" t="s">
        <v>3458</v>
      </c>
      <c r="M97" s="20" t="s">
        <v>3470</v>
      </c>
      <c r="N97" s="3">
        <v>33791</v>
      </c>
      <c r="O97" s="36" t="s">
        <v>3471</v>
      </c>
      <c r="P97" s="37" t="s">
        <v>12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400</v>
      </c>
      <c r="F98" s="4" t="s">
        <v>3478</v>
      </c>
      <c r="G98" s="2" t="s">
        <v>3486</v>
      </c>
      <c r="H98" s="27" t="s">
        <v>35</v>
      </c>
      <c r="I98" s="18" t="s">
        <v>3469</v>
      </c>
      <c r="J98" s="24" t="s">
        <v>6</v>
      </c>
      <c r="K98" s="40">
        <v>0</v>
      </c>
      <c r="L98" s="25" t="s">
        <v>3458</v>
      </c>
      <c r="M98" s="20" t="s">
        <v>3470</v>
      </c>
      <c r="N98" s="3">
        <v>33791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818</v>
      </c>
      <c r="F99" s="4" t="s">
        <v>3478</v>
      </c>
      <c r="G99" s="2" t="s">
        <v>3487</v>
      </c>
      <c r="H99" s="27" t="s">
        <v>35</v>
      </c>
      <c r="I99" s="18" t="s">
        <v>3469</v>
      </c>
      <c r="J99" s="24" t="s">
        <v>6</v>
      </c>
      <c r="K99" s="40">
        <v>0</v>
      </c>
      <c r="L99" s="25" t="s">
        <v>3458</v>
      </c>
      <c r="M99" s="20" t="s">
        <v>3470</v>
      </c>
      <c r="N99" s="3">
        <v>33791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402</v>
      </c>
      <c r="F100" s="4" t="s">
        <v>3488</v>
      </c>
      <c r="G100" s="2" t="s">
        <v>3489</v>
      </c>
      <c r="H100" s="18">
        <v>0</v>
      </c>
      <c r="I100" s="18" t="s">
        <v>3490</v>
      </c>
      <c r="J100" s="24" t="s">
        <v>3491</v>
      </c>
      <c r="K100" s="40">
        <v>0</v>
      </c>
      <c r="L100" s="25" t="s">
        <v>3492</v>
      </c>
      <c r="M100" s="20" t="s">
        <v>3470</v>
      </c>
      <c r="N100" s="3">
        <v>33761</v>
      </c>
      <c r="O100" s="36" t="s">
        <v>3471</v>
      </c>
      <c r="P100" s="37" t="s">
        <v>12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405</v>
      </c>
      <c r="F101" s="4" t="s">
        <v>3488</v>
      </c>
      <c r="G101" s="2" t="s">
        <v>3493</v>
      </c>
      <c r="H101" s="18">
        <v>0</v>
      </c>
      <c r="I101" s="18">
        <v>2470</v>
      </c>
      <c r="J101" s="24" t="s">
        <v>3494</v>
      </c>
      <c r="K101" s="40">
        <v>0</v>
      </c>
      <c r="L101" s="25" t="s">
        <v>3492</v>
      </c>
      <c r="M101" s="20" t="s">
        <v>3470</v>
      </c>
      <c r="N101" s="3">
        <v>33761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407</v>
      </c>
      <c r="F102" s="4" t="s">
        <v>3488</v>
      </c>
      <c r="G102" s="2" t="s">
        <v>3495</v>
      </c>
      <c r="H102" s="18">
        <v>0</v>
      </c>
      <c r="I102" s="18">
        <v>2471</v>
      </c>
      <c r="J102" s="24" t="s">
        <v>174</v>
      </c>
      <c r="K102" s="40">
        <v>0</v>
      </c>
      <c r="L102" s="25" t="s">
        <v>3492</v>
      </c>
      <c r="M102" s="20" t="s">
        <v>3470</v>
      </c>
      <c r="N102" s="3">
        <v>33761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409</v>
      </c>
      <c r="F103" s="4" t="s">
        <v>3488</v>
      </c>
      <c r="G103" s="2" t="s">
        <v>3496</v>
      </c>
      <c r="H103" s="18">
        <v>0</v>
      </c>
      <c r="I103" s="18" t="s">
        <v>3490</v>
      </c>
      <c r="J103" s="24">
        <v>0</v>
      </c>
      <c r="K103" s="40" t="s">
        <v>1250</v>
      </c>
      <c r="L103" s="25" t="s">
        <v>3492</v>
      </c>
      <c r="M103" s="20" t="s">
        <v>1726</v>
      </c>
      <c r="N103" s="3">
        <v>33761</v>
      </c>
      <c r="O103" s="36" t="s">
        <v>3471</v>
      </c>
      <c r="P103" s="37" t="s">
        <v>12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410</v>
      </c>
      <c r="F104" s="4" t="s">
        <v>3488</v>
      </c>
      <c r="G104" s="2" t="s">
        <v>3497</v>
      </c>
      <c r="H104" s="18">
        <v>0</v>
      </c>
      <c r="I104" s="18">
        <v>2470</v>
      </c>
      <c r="J104" s="24">
        <v>0</v>
      </c>
      <c r="K104" s="40" t="s">
        <v>1250</v>
      </c>
      <c r="L104" s="25" t="s">
        <v>3492</v>
      </c>
      <c r="M104" s="20" t="s">
        <v>1726</v>
      </c>
      <c r="N104" s="3">
        <v>33761</v>
      </c>
      <c r="O104" s="38"/>
      <c r="P104" s="39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412</v>
      </c>
      <c r="F105" s="4" t="s">
        <v>3488</v>
      </c>
      <c r="G105" s="2" t="s">
        <v>3498</v>
      </c>
      <c r="H105" s="18">
        <v>0</v>
      </c>
      <c r="I105" s="18">
        <v>2471</v>
      </c>
      <c r="J105" s="24" t="s">
        <v>174</v>
      </c>
      <c r="K105" s="40">
        <v>0</v>
      </c>
      <c r="L105" s="25" t="s">
        <v>3492</v>
      </c>
      <c r="M105" s="20" t="s">
        <v>3470</v>
      </c>
      <c r="N105" s="3">
        <v>33761</v>
      </c>
      <c r="O105" s="38"/>
      <c r="P105" s="39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414</v>
      </c>
      <c r="F106" s="4" t="s">
        <v>3488</v>
      </c>
      <c r="G106" s="2" t="s">
        <v>3499</v>
      </c>
      <c r="H106" s="21" t="s">
        <v>30</v>
      </c>
      <c r="I106" s="18">
        <v>2472</v>
      </c>
      <c r="J106" s="24" t="s">
        <v>65</v>
      </c>
      <c r="K106" s="40">
        <v>0</v>
      </c>
      <c r="L106" s="25" t="s">
        <v>3492</v>
      </c>
      <c r="M106" s="20" t="s">
        <v>3470</v>
      </c>
      <c r="N106" s="3">
        <v>33761</v>
      </c>
      <c r="O106" s="36" t="s">
        <v>3471</v>
      </c>
      <c r="P106" s="37">
        <v>0</v>
      </c>
    </row>
    <row r="107" spans="1:16" ht="15.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417</v>
      </c>
      <c r="F107" s="4" t="s">
        <v>3488</v>
      </c>
      <c r="G107" s="2" t="s">
        <v>3500</v>
      </c>
      <c r="H107" s="21" t="s">
        <v>29</v>
      </c>
      <c r="I107" s="18">
        <v>2472</v>
      </c>
      <c r="J107" s="24" t="s">
        <v>65</v>
      </c>
      <c r="K107" s="40">
        <v>0</v>
      </c>
      <c r="L107" s="25" t="s">
        <v>3492</v>
      </c>
      <c r="M107" s="20" t="s">
        <v>3470</v>
      </c>
      <c r="N107" s="3">
        <v>33761</v>
      </c>
      <c r="O107" s="38"/>
      <c r="P107" s="39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836</v>
      </c>
      <c r="F108" s="4" t="s">
        <v>3488</v>
      </c>
      <c r="G108" s="2" t="s">
        <v>3501</v>
      </c>
      <c r="H108" s="18">
        <v>0</v>
      </c>
      <c r="I108" s="18">
        <v>2472</v>
      </c>
      <c r="J108" s="24" t="s">
        <v>2</v>
      </c>
      <c r="K108" s="40" t="s">
        <v>1</v>
      </c>
      <c r="L108" s="25" t="s">
        <v>3492</v>
      </c>
      <c r="M108" s="20" t="s">
        <v>2</v>
      </c>
      <c r="N108" s="3">
        <v>33761</v>
      </c>
      <c r="O108" s="38"/>
      <c r="P108" s="39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419</v>
      </c>
      <c r="F109" s="4" t="s">
        <v>3502</v>
      </c>
      <c r="G109" s="2" t="s">
        <v>3503</v>
      </c>
      <c r="H109" s="21" t="s">
        <v>30</v>
      </c>
      <c r="I109" s="18" t="s">
        <v>3504</v>
      </c>
      <c r="J109" s="24" t="s">
        <v>6</v>
      </c>
      <c r="K109" s="40">
        <v>0</v>
      </c>
      <c r="L109" s="25" t="s">
        <v>28</v>
      </c>
      <c r="M109" s="20">
        <v>33819</v>
      </c>
      <c r="N109" s="3">
        <v>33819</v>
      </c>
      <c r="O109" s="36" t="s">
        <v>3505</v>
      </c>
      <c r="P109" s="37">
        <v>0</v>
      </c>
    </row>
    <row r="110" spans="1:16" ht="18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422</v>
      </c>
      <c r="F110" s="4" t="s">
        <v>3502</v>
      </c>
      <c r="G110" s="2" t="s">
        <v>3506</v>
      </c>
      <c r="H110" s="22" t="s">
        <v>31</v>
      </c>
      <c r="I110" s="18" t="s">
        <v>3504</v>
      </c>
      <c r="J110" s="24" t="s">
        <v>6</v>
      </c>
      <c r="K110" s="40">
        <v>0</v>
      </c>
      <c r="L110" s="25" t="s">
        <v>28</v>
      </c>
      <c r="M110" s="20">
        <v>33819</v>
      </c>
      <c r="N110" s="3">
        <v>33819</v>
      </c>
      <c r="O110" s="38"/>
      <c r="P110" s="39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840</v>
      </c>
      <c r="F111" s="4" t="s">
        <v>3502</v>
      </c>
      <c r="G111" s="2" t="s">
        <v>3507</v>
      </c>
      <c r="H111" s="18">
        <v>0</v>
      </c>
      <c r="I111" s="18" t="s">
        <v>3504</v>
      </c>
      <c r="J111" s="24" t="s">
        <v>2</v>
      </c>
      <c r="K111" s="40" t="s">
        <v>1</v>
      </c>
      <c r="L111" s="25" t="s">
        <v>28</v>
      </c>
      <c r="M111" s="20" t="s">
        <v>2</v>
      </c>
      <c r="N111" s="3">
        <v>33819</v>
      </c>
      <c r="O111" s="38"/>
      <c r="P111" s="39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424</v>
      </c>
      <c r="F112" s="4" t="s">
        <v>3508</v>
      </c>
      <c r="G112" s="2" t="s">
        <v>3509</v>
      </c>
      <c r="H112" s="27" t="s">
        <v>35</v>
      </c>
      <c r="I112" s="18" t="s">
        <v>3510</v>
      </c>
      <c r="J112" s="24" t="s">
        <v>8</v>
      </c>
      <c r="K112" s="40">
        <v>0</v>
      </c>
      <c r="L112" s="25" t="s">
        <v>28</v>
      </c>
      <c r="M112" s="20">
        <v>33847</v>
      </c>
      <c r="N112" s="3">
        <v>33847</v>
      </c>
      <c r="O112" s="36" t="s">
        <v>3511</v>
      </c>
      <c r="P112" s="37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427</v>
      </c>
      <c r="F113" s="4" t="s">
        <v>3508</v>
      </c>
      <c r="G113" s="2" t="s">
        <v>3512</v>
      </c>
      <c r="H113" s="21" t="s">
        <v>30</v>
      </c>
      <c r="I113" s="18" t="s">
        <v>3510</v>
      </c>
      <c r="J113" s="24" t="s">
        <v>8</v>
      </c>
      <c r="K113" s="40">
        <v>0</v>
      </c>
      <c r="L113" s="25" t="s">
        <v>28</v>
      </c>
      <c r="M113" s="20">
        <v>33847</v>
      </c>
      <c r="N113" s="3">
        <v>33847</v>
      </c>
      <c r="O113" s="38"/>
      <c r="P113" s="39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849</v>
      </c>
      <c r="F114" s="4" t="s">
        <v>3508</v>
      </c>
      <c r="G114" s="2" t="s">
        <v>3513</v>
      </c>
      <c r="H114" s="18">
        <v>0</v>
      </c>
      <c r="I114" s="18" t="s">
        <v>3510</v>
      </c>
      <c r="J114" s="24" t="s">
        <v>2</v>
      </c>
      <c r="K114" s="40" t="s">
        <v>1</v>
      </c>
      <c r="L114" s="25" t="s">
        <v>28</v>
      </c>
      <c r="M114" s="20" t="s">
        <v>2</v>
      </c>
      <c r="N114" s="3">
        <v>33847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429</v>
      </c>
      <c r="F115" s="4" t="s">
        <v>3508</v>
      </c>
      <c r="G115" s="2" t="s">
        <v>3514</v>
      </c>
      <c r="H115" s="27" t="s">
        <v>35</v>
      </c>
      <c r="I115" s="18">
        <v>2475</v>
      </c>
      <c r="J115" s="24" t="s">
        <v>8</v>
      </c>
      <c r="K115" s="40">
        <v>0</v>
      </c>
      <c r="L115" s="25" t="s">
        <v>28</v>
      </c>
      <c r="M115" s="20">
        <v>33847</v>
      </c>
      <c r="N115" s="3">
        <v>33847</v>
      </c>
      <c r="O115" s="36" t="s">
        <v>3511</v>
      </c>
      <c r="P115" s="37" t="s">
        <v>12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432</v>
      </c>
      <c r="F116" s="4" t="s">
        <v>3508</v>
      </c>
      <c r="G116" s="2" t="s">
        <v>3514</v>
      </c>
      <c r="H116" s="27" t="s">
        <v>35</v>
      </c>
      <c r="I116" s="18">
        <v>2475</v>
      </c>
      <c r="J116" s="24" t="s">
        <v>8</v>
      </c>
      <c r="K116" s="40">
        <v>0</v>
      </c>
      <c r="L116" s="25" t="s">
        <v>28</v>
      </c>
      <c r="M116" s="20">
        <v>33847</v>
      </c>
      <c r="N116" s="3">
        <v>33847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434</v>
      </c>
      <c r="F117" s="4" t="s">
        <v>3508</v>
      </c>
      <c r="G117" s="2" t="s">
        <v>3515</v>
      </c>
      <c r="H117" s="21" t="s">
        <v>30</v>
      </c>
      <c r="I117" s="18">
        <v>2475</v>
      </c>
      <c r="J117" s="24" t="s">
        <v>8</v>
      </c>
      <c r="K117" s="40" t="s">
        <v>218</v>
      </c>
      <c r="L117" s="25" t="s">
        <v>28</v>
      </c>
      <c r="M117" s="20">
        <v>33847</v>
      </c>
      <c r="N117" s="3">
        <v>33847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436</v>
      </c>
      <c r="F118" s="4" t="s">
        <v>3508</v>
      </c>
      <c r="G118" s="2" t="s">
        <v>3516</v>
      </c>
      <c r="H118" s="27" t="s">
        <v>35</v>
      </c>
      <c r="I118" s="18">
        <v>2476</v>
      </c>
      <c r="J118" s="24" t="s">
        <v>6</v>
      </c>
      <c r="K118" s="40">
        <v>0</v>
      </c>
      <c r="L118" s="25" t="s">
        <v>28</v>
      </c>
      <c r="M118" s="20">
        <v>33847</v>
      </c>
      <c r="N118" s="3">
        <v>33847</v>
      </c>
      <c r="O118" s="36" t="s">
        <v>3511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438</v>
      </c>
      <c r="F119" s="4" t="s">
        <v>3508</v>
      </c>
      <c r="G119" s="2" t="s">
        <v>3517</v>
      </c>
      <c r="H119" s="21" t="s">
        <v>30</v>
      </c>
      <c r="I119" s="18">
        <v>2476</v>
      </c>
      <c r="J119" s="24" t="s">
        <v>8</v>
      </c>
      <c r="K119" s="40">
        <v>0</v>
      </c>
      <c r="L119" s="25" t="s">
        <v>28</v>
      </c>
      <c r="M119" s="20">
        <v>33847</v>
      </c>
      <c r="N119" s="3">
        <v>33847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440</v>
      </c>
      <c r="F120" s="4" t="s">
        <v>3508</v>
      </c>
      <c r="G120" s="2" t="s">
        <v>3518</v>
      </c>
      <c r="H120" s="18">
        <v>0</v>
      </c>
      <c r="I120" s="18">
        <v>2476</v>
      </c>
      <c r="J120" s="24" t="s">
        <v>2</v>
      </c>
      <c r="K120" s="40" t="s">
        <v>1</v>
      </c>
      <c r="L120" s="25" t="s">
        <v>28</v>
      </c>
      <c r="M120" s="20" t="s">
        <v>2</v>
      </c>
      <c r="N120" s="3">
        <v>33847</v>
      </c>
      <c r="O120" s="38"/>
      <c r="P120" s="39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442</v>
      </c>
      <c r="F121" s="4" t="s">
        <v>3519</v>
      </c>
      <c r="G121" s="2" t="s">
        <v>3520</v>
      </c>
      <c r="H121" s="21" t="s">
        <v>29</v>
      </c>
      <c r="I121" s="18" t="s">
        <v>3521</v>
      </c>
      <c r="J121" s="24" t="s">
        <v>8</v>
      </c>
      <c r="K121" s="40">
        <v>0</v>
      </c>
      <c r="L121" s="25" t="s">
        <v>3522</v>
      </c>
      <c r="M121" s="20" t="s">
        <v>3523</v>
      </c>
      <c r="N121" s="3">
        <v>33854</v>
      </c>
      <c r="O121" s="36" t="s">
        <v>3511</v>
      </c>
      <c r="P121" s="37" t="s">
        <v>12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445</v>
      </c>
      <c r="F122" s="4" t="s">
        <v>3519</v>
      </c>
      <c r="G122" s="2" t="s">
        <v>3524</v>
      </c>
      <c r="H122" s="21" t="s">
        <v>30</v>
      </c>
      <c r="I122" s="18" t="s">
        <v>3521</v>
      </c>
      <c r="J122" s="24" t="s">
        <v>6</v>
      </c>
      <c r="K122" s="40">
        <v>0</v>
      </c>
      <c r="L122" s="25" t="s">
        <v>3522</v>
      </c>
      <c r="M122" s="20" t="s">
        <v>3523</v>
      </c>
      <c r="N122" s="3">
        <v>33854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447</v>
      </c>
      <c r="F123" s="4" t="s">
        <v>3519</v>
      </c>
      <c r="G123" s="2" t="s">
        <v>3525</v>
      </c>
      <c r="H123" s="21" t="s">
        <v>30</v>
      </c>
      <c r="I123" s="18" t="s">
        <v>3521</v>
      </c>
      <c r="J123" s="24" t="s">
        <v>6</v>
      </c>
      <c r="K123" s="40">
        <v>0</v>
      </c>
      <c r="L123" s="25" t="s">
        <v>3522</v>
      </c>
      <c r="M123" s="20" t="s">
        <v>3523</v>
      </c>
      <c r="N123" s="3">
        <v>33854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449</v>
      </c>
      <c r="F124" s="4" t="s">
        <v>3519</v>
      </c>
      <c r="G124" s="2" t="s">
        <v>3526</v>
      </c>
      <c r="H124" s="18">
        <v>0</v>
      </c>
      <c r="I124" s="18">
        <v>2478</v>
      </c>
      <c r="J124" s="24" t="s">
        <v>6</v>
      </c>
      <c r="K124" s="40">
        <v>0</v>
      </c>
      <c r="L124" s="25" t="s">
        <v>3522</v>
      </c>
      <c r="M124" s="20" t="s">
        <v>3523</v>
      </c>
      <c r="N124" s="3">
        <v>33854</v>
      </c>
      <c r="O124" s="36" t="s">
        <v>3511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451</v>
      </c>
      <c r="F125" s="4" t="s">
        <v>3519</v>
      </c>
      <c r="G125" s="2" t="s">
        <v>3527</v>
      </c>
      <c r="H125" s="18">
        <v>0</v>
      </c>
      <c r="I125" s="18">
        <v>2478</v>
      </c>
      <c r="J125" s="24" t="s">
        <v>3219</v>
      </c>
      <c r="K125" s="40">
        <v>0</v>
      </c>
      <c r="L125" s="25" t="s">
        <v>3522</v>
      </c>
      <c r="M125" s="20" t="s">
        <v>3523</v>
      </c>
      <c r="N125" s="3">
        <v>33854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453</v>
      </c>
      <c r="F126" s="4" t="s">
        <v>3519</v>
      </c>
      <c r="G126" s="2" t="s">
        <v>3528</v>
      </c>
      <c r="H126" s="18">
        <v>0</v>
      </c>
      <c r="I126" s="18">
        <v>2478</v>
      </c>
      <c r="J126" s="24" t="s">
        <v>2</v>
      </c>
      <c r="K126" s="40" t="s">
        <v>1</v>
      </c>
      <c r="L126" s="25" t="s">
        <v>3522</v>
      </c>
      <c r="M126" s="20" t="s">
        <v>2</v>
      </c>
      <c r="N126" s="3">
        <v>33854</v>
      </c>
      <c r="O126" s="38"/>
      <c r="P126" s="39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455</v>
      </c>
      <c r="F127" s="4" t="s">
        <v>3519</v>
      </c>
      <c r="G127" s="2" t="s">
        <v>3529</v>
      </c>
      <c r="H127" s="18">
        <v>0</v>
      </c>
      <c r="I127" s="18">
        <v>2479</v>
      </c>
      <c r="J127" s="24" t="s">
        <v>8</v>
      </c>
      <c r="K127" s="40">
        <v>0</v>
      </c>
      <c r="L127" s="25" t="s">
        <v>3522</v>
      </c>
      <c r="M127" s="20" t="s">
        <v>3523</v>
      </c>
      <c r="N127" s="3">
        <v>33854</v>
      </c>
      <c r="O127" s="36" t="s">
        <v>3511</v>
      </c>
      <c r="P127" s="37" t="s">
        <v>12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458</v>
      </c>
      <c r="F128" s="4" t="s">
        <v>3519</v>
      </c>
      <c r="G128" s="2" t="s">
        <v>3530</v>
      </c>
      <c r="H128" s="18">
        <v>0</v>
      </c>
      <c r="I128" s="18">
        <v>2479</v>
      </c>
      <c r="J128" s="24" t="s">
        <v>8</v>
      </c>
      <c r="K128" s="40">
        <v>0</v>
      </c>
      <c r="L128" s="25" t="s">
        <v>3522</v>
      </c>
      <c r="M128" s="20" t="s">
        <v>3523</v>
      </c>
      <c r="N128" s="3">
        <v>33854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1530</v>
      </c>
      <c r="F129" s="4" t="s">
        <v>3519</v>
      </c>
      <c r="G129" s="2" t="s">
        <v>3531</v>
      </c>
      <c r="H129" s="18">
        <v>0</v>
      </c>
      <c r="I129" s="18">
        <v>2479</v>
      </c>
      <c r="J129" s="24" t="s">
        <v>2214</v>
      </c>
      <c r="K129" s="40">
        <v>0</v>
      </c>
      <c r="L129" s="25" t="s">
        <v>3522</v>
      </c>
      <c r="M129" s="20" t="s">
        <v>3523</v>
      </c>
      <c r="N129" s="3">
        <v>33854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460</v>
      </c>
      <c r="F130" s="4" t="s">
        <v>3519</v>
      </c>
      <c r="G130" s="2" t="s">
        <v>3532</v>
      </c>
      <c r="H130" s="21" t="s">
        <v>30</v>
      </c>
      <c r="I130" s="18">
        <v>2480</v>
      </c>
      <c r="J130" s="24" t="s">
        <v>3533</v>
      </c>
      <c r="K130" s="40">
        <v>0</v>
      </c>
      <c r="L130" s="25" t="s">
        <v>3522</v>
      </c>
      <c r="M130" s="20" t="s">
        <v>3523</v>
      </c>
      <c r="N130" s="3">
        <v>33854</v>
      </c>
      <c r="O130" s="36" t="s">
        <v>3511</v>
      </c>
      <c r="P130" s="37">
        <v>0</v>
      </c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463</v>
      </c>
      <c r="F131" s="4" t="s">
        <v>3519</v>
      </c>
      <c r="G131" s="2" t="s">
        <v>3534</v>
      </c>
      <c r="H131" s="22" t="s">
        <v>31</v>
      </c>
      <c r="I131" s="18">
        <v>2480</v>
      </c>
      <c r="J131" s="24" t="s">
        <v>3533</v>
      </c>
      <c r="K131" s="40">
        <v>0</v>
      </c>
      <c r="L131" s="25" t="s">
        <v>3522</v>
      </c>
      <c r="M131" s="20" t="s">
        <v>3523</v>
      </c>
      <c r="N131" s="3">
        <v>33854</v>
      </c>
      <c r="O131" s="38"/>
      <c r="P131" s="39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1538</v>
      </c>
      <c r="F132" s="4" t="s">
        <v>3519</v>
      </c>
      <c r="G132" s="2" t="s">
        <v>3535</v>
      </c>
      <c r="H132" s="18">
        <v>0</v>
      </c>
      <c r="I132" s="18">
        <v>2480</v>
      </c>
      <c r="J132" s="24" t="s">
        <v>2</v>
      </c>
      <c r="K132" s="40" t="s">
        <v>1</v>
      </c>
      <c r="L132" s="25" t="s">
        <v>3522</v>
      </c>
      <c r="M132" s="20" t="s">
        <v>2</v>
      </c>
      <c r="N132" s="3">
        <v>33854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465</v>
      </c>
      <c r="F133" s="4" t="s">
        <v>3536</v>
      </c>
      <c r="G133" s="2" t="s">
        <v>3537</v>
      </c>
      <c r="H133" s="21" t="s">
        <v>13</v>
      </c>
      <c r="I133" s="18" t="s">
        <v>3538</v>
      </c>
      <c r="J133" s="24" t="s">
        <v>8</v>
      </c>
      <c r="K133" s="40">
        <v>0</v>
      </c>
      <c r="L133" s="25" t="s">
        <v>3539</v>
      </c>
      <c r="M133" s="20" t="s">
        <v>3540</v>
      </c>
      <c r="N133" s="3">
        <v>33861</v>
      </c>
      <c r="O133" s="36" t="s">
        <v>3228</v>
      </c>
      <c r="P133" s="37" t="s">
        <v>12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467</v>
      </c>
      <c r="F134" s="4" t="s">
        <v>3536</v>
      </c>
      <c r="G134" s="2" t="s">
        <v>3541</v>
      </c>
      <c r="H134" s="22" t="s">
        <v>14</v>
      </c>
      <c r="I134" s="18" t="s">
        <v>3538</v>
      </c>
      <c r="J134" s="24" t="s">
        <v>8</v>
      </c>
      <c r="K134" s="40">
        <v>0</v>
      </c>
      <c r="L134" s="25" t="s">
        <v>3539</v>
      </c>
      <c r="M134" s="20" t="s">
        <v>3540</v>
      </c>
      <c r="N134" s="3">
        <v>33861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887</v>
      </c>
      <c r="F135" s="4" t="s">
        <v>3536</v>
      </c>
      <c r="G135" s="2" t="s">
        <v>3542</v>
      </c>
      <c r="H135" s="22" t="s">
        <v>14</v>
      </c>
      <c r="I135" s="18" t="s">
        <v>3538</v>
      </c>
      <c r="J135" s="24" t="s">
        <v>8</v>
      </c>
      <c r="K135" s="40">
        <v>0</v>
      </c>
      <c r="L135" s="25" t="s">
        <v>3539</v>
      </c>
      <c r="M135" s="20" t="s">
        <v>3540</v>
      </c>
      <c r="N135" s="3">
        <v>33861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469</v>
      </c>
      <c r="F136" s="4" t="s">
        <v>3543</v>
      </c>
      <c r="G136" s="2" t="s">
        <v>3544</v>
      </c>
      <c r="H136" s="22" t="s">
        <v>32</v>
      </c>
      <c r="I136" s="18" t="s">
        <v>3545</v>
      </c>
      <c r="J136" s="24" t="s">
        <v>6</v>
      </c>
      <c r="K136" s="40">
        <v>0</v>
      </c>
      <c r="L136" s="25" t="s">
        <v>3546</v>
      </c>
      <c r="M136" s="20" t="s">
        <v>3547</v>
      </c>
      <c r="N136" s="3">
        <v>33868</v>
      </c>
      <c r="O136" s="36" t="s">
        <v>3548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472</v>
      </c>
      <c r="F137" s="4" t="s">
        <v>3543</v>
      </c>
      <c r="G137" s="2" t="s">
        <v>3549</v>
      </c>
      <c r="H137" s="22" t="s">
        <v>32</v>
      </c>
      <c r="I137" s="18" t="s">
        <v>3545</v>
      </c>
      <c r="J137" s="24" t="s">
        <v>6</v>
      </c>
      <c r="K137" s="40">
        <v>0</v>
      </c>
      <c r="L137" s="25" t="s">
        <v>3546</v>
      </c>
      <c r="M137" s="20" t="s">
        <v>3547</v>
      </c>
      <c r="N137" s="3">
        <v>33868</v>
      </c>
      <c r="O137" s="38"/>
      <c r="P137" s="39"/>
    </row>
    <row r="138" spans="1:16" ht="18.600000000000001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474</v>
      </c>
      <c r="F138" s="4" t="s">
        <v>3543</v>
      </c>
      <c r="G138" s="2" t="s">
        <v>3550</v>
      </c>
      <c r="H138" s="22" t="s">
        <v>31</v>
      </c>
      <c r="I138" s="18" t="s">
        <v>3545</v>
      </c>
      <c r="J138" s="24" t="s">
        <v>8</v>
      </c>
      <c r="K138" s="40">
        <v>0</v>
      </c>
      <c r="L138" s="25" t="s">
        <v>3546</v>
      </c>
      <c r="M138" s="20" t="s">
        <v>3547</v>
      </c>
      <c r="N138" s="3">
        <v>33868</v>
      </c>
      <c r="O138" s="38"/>
      <c r="P138" s="39"/>
    </row>
    <row r="139" spans="1:16" ht="15.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476</v>
      </c>
      <c r="F139" s="4" t="s">
        <v>3543</v>
      </c>
      <c r="G139" s="2" t="s">
        <v>3551</v>
      </c>
      <c r="H139" s="21" t="s">
        <v>29</v>
      </c>
      <c r="I139" s="18" t="s">
        <v>3545</v>
      </c>
      <c r="J139" s="24" t="s">
        <v>8</v>
      </c>
      <c r="K139" s="40">
        <v>0</v>
      </c>
      <c r="L139" s="25" t="s">
        <v>3546</v>
      </c>
      <c r="M139" s="20" t="s">
        <v>3547</v>
      </c>
      <c r="N139" s="3">
        <v>33868</v>
      </c>
      <c r="O139" s="36" t="s">
        <v>3548</v>
      </c>
      <c r="P139" s="37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478</v>
      </c>
      <c r="F140" s="4" t="s">
        <v>3543</v>
      </c>
      <c r="G140" s="2" t="s">
        <v>3549</v>
      </c>
      <c r="H140" s="18" t="s">
        <v>10</v>
      </c>
      <c r="I140" s="18" t="s">
        <v>3545</v>
      </c>
      <c r="J140" s="24" t="s">
        <v>3552</v>
      </c>
      <c r="K140" s="40" t="s">
        <v>218</v>
      </c>
      <c r="L140" s="25" t="s">
        <v>3546</v>
      </c>
      <c r="M140" s="20" t="s">
        <v>3547</v>
      </c>
      <c r="N140" s="3">
        <v>33868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480</v>
      </c>
      <c r="F141" s="4" t="s">
        <v>3543</v>
      </c>
      <c r="G141" s="2" t="s">
        <v>3553</v>
      </c>
      <c r="H141" s="18">
        <v>0</v>
      </c>
      <c r="I141" s="18" t="s">
        <v>3545</v>
      </c>
      <c r="J141" s="24" t="s">
        <v>2</v>
      </c>
      <c r="K141" s="40" t="s">
        <v>1</v>
      </c>
      <c r="L141" s="25" t="s">
        <v>3546</v>
      </c>
      <c r="M141" s="20" t="s">
        <v>2</v>
      </c>
      <c r="N141" s="3">
        <v>33868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482</v>
      </c>
      <c r="F142" s="4" t="s">
        <v>3554</v>
      </c>
      <c r="G142" s="2" t="s">
        <v>3555</v>
      </c>
      <c r="H142" s="27" t="s">
        <v>2330</v>
      </c>
      <c r="I142" s="18" t="s">
        <v>3556</v>
      </c>
      <c r="J142" s="24" t="s">
        <v>8</v>
      </c>
      <c r="K142" s="40">
        <v>0</v>
      </c>
      <c r="L142" s="25" t="s">
        <v>3557</v>
      </c>
      <c r="M142" s="20" t="s">
        <v>3558</v>
      </c>
      <c r="N142" s="3">
        <v>33882</v>
      </c>
      <c r="O142" s="36" t="s">
        <v>3559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484</v>
      </c>
      <c r="F143" s="4" t="s">
        <v>3554</v>
      </c>
      <c r="G143" s="2" t="s">
        <v>3560</v>
      </c>
      <c r="H143" s="21" t="s">
        <v>13</v>
      </c>
      <c r="I143" s="18" t="s">
        <v>3556</v>
      </c>
      <c r="J143" s="24" t="s">
        <v>8</v>
      </c>
      <c r="K143" s="40">
        <v>0</v>
      </c>
      <c r="L143" s="25" t="s">
        <v>3557</v>
      </c>
      <c r="M143" s="20" t="s">
        <v>3558</v>
      </c>
      <c r="N143" s="3">
        <v>33882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486</v>
      </c>
      <c r="F144" s="4" t="s">
        <v>3554</v>
      </c>
      <c r="G144" s="2" t="s">
        <v>3561</v>
      </c>
      <c r="H144" s="18">
        <v>0</v>
      </c>
      <c r="I144" s="18" t="s">
        <v>3556</v>
      </c>
      <c r="J144" s="24" t="s">
        <v>2</v>
      </c>
      <c r="K144" s="40" t="s">
        <v>1</v>
      </c>
      <c r="L144" s="25" t="s">
        <v>3557</v>
      </c>
      <c r="M144" s="20" t="s">
        <v>2</v>
      </c>
      <c r="N144" s="3">
        <v>33882</v>
      </c>
      <c r="O144" s="38"/>
      <c r="P144" s="39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488</v>
      </c>
      <c r="F145" s="4" t="s">
        <v>3562</v>
      </c>
      <c r="G145" s="2" t="s">
        <v>3563</v>
      </c>
      <c r="H145" s="21" t="s">
        <v>13</v>
      </c>
      <c r="I145" s="18" t="s">
        <v>3564</v>
      </c>
      <c r="J145" s="24" t="s">
        <v>3565</v>
      </c>
      <c r="K145" s="40">
        <v>0</v>
      </c>
      <c r="L145" s="25" t="s">
        <v>3566</v>
      </c>
      <c r="M145" s="20" t="s">
        <v>3567</v>
      </c>
      <c r="N145" s="3">
        <v>33889</v>
      </c>
      <c r="O145" s="36" t="s">
        <v>3568</v>
      </c>
      <c r="P145" s="37" t="s">
        <v>3569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491</v>
      </c>
      <c r="F146" s="4" t="s">
        <v>3562</v>
      </c>
      <c r="G146" s="2" t="s">
        <v>3570</v>
      </c>
      <c r="H146" s="27" t="s">
        <v>2330</v>
      </c>
      <c r="I146" s="18" t="s">
        <v>3564</v>
      </c>
      <c r="J146" s="24" t="s">
        <v>6</v>
      </c>
      <c r="K146" s="40">
        <v>0</v>
      </c>
      <c r="L146" s="25" t="s">
        <v>3566</v>
      </c>
      <c r="M146" s="20" t="s">
        <v>3567</v>
      </c>
      <c r="N146" s="3">
        <v>33889</v>
      </c>
      <c r="O146" s="38"/>
      <c r="P146" s="39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493</v>
      </c>
      <c r="F147" s="4" t="s">
        <v>3562</v>
      </c>
      <c r="G147" s="2" t="s">
        <v>3571</v>
      </c>
      <c r="H147" s="27" t="s">
        <v>2330</v>
      </c>
      <c r="I147" s="18" t="s">
        <v>3564</v>
      </c>
      <c r="J147" s="24" t="s">
        <v>6</v>
      </c>
      <c r="K147" s="40">
        <v>0</v>
      </c>
      <c r="L147" s="25" t="s">
        <v>3566</v>
      </c>
      <c r="M147" s="20" t="s">
        <v>3567</v>
      </c>
      <c r="N147" s="3">
        <v>33889</v>
      </c>
      <c r="O147" s="38"/>
      <c r="P147" s="39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495</v>
      </c>
      <c r="F148" s="4" t="s">
        <v>3562</v>
      </c>
      <c r="G148" s="2" t="s">
        <v>3572</v>
      </c>
      <c r="H148" s="27" t="s">
        <v>2330</v>
      </c>
      <c r="I148" s="18" t="s">
        <v>3564</v>
      </c>
      <c r="J148" s="24" t="s">
        <v>6</v>
      </c>
      <c r="K148" s="40">
        <v>0</v>
      </c>
      <c r="L148" s="25" t="s">
        <v>3566</v>
      </c>
      <c r="M148" s="20" t="s">
        <v>3567</v>
      </c>
      <c r="N148" s="3">
        <v>33889</v>
      </c>
      <c r="O148" s="36" t="s">
        <v>3568</v>
      </c>
      <c r="P148" s="37" t="s">
        <v>3569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497</v>
      </c>
      <c r="F149" s="4" t="s">
        <v>3562</v>
      </c>
      <c r="G149" s="2" t="s">
        <v>3573</v>
      </c>
      <c r="H149" s="27" t="s">
        <v>2330</v>
      </c>
      <c r="I149" s="18" t="s">
        <v>3564</v>
      </c>
      <c r="J149" s="24" t="s">
        <v>6</v>
      </c>
      <c r="K149" s="40">
        <v>0</v>
      </c>
      <c r="L149" s="25" t="s">
        <v>3566</v>
      </c>
      <c r="M149" s="20" t="s">
        <v>3567</v>
      </c>
      <c r="N149" s="3">
        <v>33889</v>
      </c>
      <c r="O149" s="38"/>
      <c r="P149" s="39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921</v>
      </c>
      <c r="F150" s="4" t="s">
        <v>3562</v>
      </c>
      <c r="G150" s="2" t="s">
        <v>3574</v>
      </c>
      <c r="H150" s="27" t="s">
        <v>2330</v>
      </c>
      <c r="I150" s="18" t="s">
        <v>3564</v>
      </c>
      <c r="J150" s="24" t="s">
        <v>6</v>
      </c>
      <c r="K150" s="40">
        <v>0</v>
      </c>
      <c r="L150" s="25" t="s">
        <v>3566</v>
      </c>
      <c r="M150" s="20" t="s">
        <v>3567</v>
      </c>
      <c r="N150" s="3">
        <v>33889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499</v>
      </c>
      <c r="F151" s="4" t="s">
        <v>3575</v>
      </c>
      <c r="G151" s="2" t="s">
        <v>3576</v>
      </c>
      <c r="H151" s="21" t="s">
        <v>13</v>
      </c>
      <c r="I151" s="18" t="s">
        <v>3577</v>
      </c>
      <c r="J151" s="24" t="s">
        <v>6</v>
      </c>
      <c r="K151" s="40">
        <v>0</v>
      </c>
      <c r="L151" s="25" t="s">
        <v>3578</v>
      </c>
      <c r="M151" s="20">
        <v>33903</v>
      </c>
      <c r="N151" s="3">
        <v>33903</v>
      </c>
      <c r="O151" s="36" t="s">
        <v>3278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502</v>
      </c>
      <c r="F152" s="4" t="s">
        <v>3575</v>
      </c>
      <c r="G152" s="2" t="s">
        <v>3579</v>
      </c>
      <c r="H152" s="27" t="s">
        <v>2330</v>
      </c>
      <c r="I152" s="18" t="s">
        <v>3577</v>
      </c>
      <c r="J152" s="24" t="s">
        <v>8</v>
      </c>
      <c r="K152" s="40">
        <v>0</v>
      </c>
      <c r="L152" s="25" t="s">
        <v>3578</v>
      </c>
      <c r="M152" s="20" t="s">
        <v>3580</v>
      </c>
      <c r="N152" s="3">
        <v>33903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503</v>
      </c>
      <c r="F153" s="4" t="s">
        <v>3575</v>
      </c>
      <c r="G153" s="2" t="s">
        <v>3581</v>
      </c>
      <c r="H153" s="18">
        <v>0</v>
      </c>
      <c r="I153" s="18" t="s">
        <v>3577</v>
      </c>
      <c r="J153" s="24" t="s">
        <v>2</v>
      </c>
      <c r="K153" s="40" t="s">
        <v>1</v>
      </c>
      <c r="L153" s="25" t="s">
        <v>3578</v>
      </c>
      <c r="M153" s="20" t="s">
        <v>2</v>
      </c>
      <c r="N153" s="3">
        <v>33903</v>
      </c>
      <c r="O153" s="38"/>
      <c r="P153" s="39"/>
    </row>
    <row r="154" spans="1:16" ht="15.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505</v>
      </c>
      <c r="F154" s="4" t="s">
        <v>3582</v>
      </c>
      <c r="G154" s="2" t="s">
        <v>3583</v>
      </c>
      <c r="H154" s="21" t="s">
        <v>29</v>
      </c>
      <c r="I154" s="18" t="s">
        <v>3584</v>
      </c>
      <c r="J154" s="24" t="s">
        <v>5</v>
      </c>
      <c r="K154" s="40">
        <v>0</v>
      </c>
      <c r="L154" s="25" t="s">
        <v>3585</v>
      </c>
      <c r="M154" s="20" t="s">
        <v>3586</v>
      </c>
      <c r="N154" s="3">
        <v>33924</v>
      </c>
      <c r="O154" s="36" t="s">
        <v>3587</v>
      </c>
      <c r="P154" s="37" t="s">
        <v>12</v>
      </c>
    </row>
    <row r="155" spans="1:16" ht="15.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507</v>
      </c>
      <c r="F155" s="4" t="s">
        <v>3582</v>
      </c>
      <c r="G155" s="2" t="s">
        <v>3588</v>
      </c>
      <c r="H155" s="21" t="s">
        <v>29</v>
      </c>
      <c r="I155" s="18" t="s">
        <v>3584</v>
      </c>
      <c r="J155" s="24" t="s">
        <v>5</v>
      </c>
      <c r="K155" s="40">
        <v>0</v>
      </c>
      <c r="L155" s="25" t="s">
        <v>3585</v>
      </c>
      <c r="M155" s="20" t="s">
        <v>3586</v>
      </c>
      <c r="N155" s="3">
        <v>33924</v>
      </c>
      <c r="O155" s="38"/>
      <c r="P155" s="39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1" t="s">
        <v>937</v>
      </c>
      <c r="F156" s="4" t="s">
        <v>3582</v>
      </c>
      <c r="G156" s="2" t="s">
        <v>3589</v>
      </c>
      <c r="H156" s="21" t="s">
        <v>30</v>
      </c>
      <c r="I156" s="18" t="s">
        <v>3584</v>
      </c>
      <c r="J156" s="24" t="s">
        <v>5</v>
      </c>
      <c r="K156" s="40">
        <v>0</v>
      </c>
      <c r="L156" s="25" t="s">
        <v>3585</v>
      </c>
      <c r="M156" s="20" t="s">
        <v>3586</v>
      </c>
      <c r="N156" s="3">
        <v>33924</v>
      </c>
      <c r="O156" s="38"/>
      <c r="P156" s="39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509</v>
      </c>
      <c r="F157" s="4" t="s">
        <v>3582</v>
      </c>
      <c r="G157" s="2" t="s">
        <v>3590</v>
      </c>
      <c r="H157" s="18">
        <v>0</v>
      </c>
      <c r="I157" s="18">
        <v>2487</v>
      </c>
      <c r="J157" s="24" t="s">
        <v>5</v>
      </c>
      <c r="K157" s="40">
        <v>0</v>
      </c>
      <c r="L157" s="25" t="s">
        <v>3585</v>
      </c>
      <c r="M157" s="20" t="s">
        <v>3586</v>
      </c>
      <c r="N157" s="3">
        <v>33924</v>
      </c>
      <c r="O157" s="36" t="s">
        <v>3587</v>
      </c>
      <c r="P157" s="37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512</v>
      </c>
      <c r="F158" s="4" t="s">
        <v>3582</v>
      </c>
      <c r="G158" s="2" t="s">
        <v>3591</v>
      </c>
      <c r="H158" s="18">
        <v>0</v>
      </c>
      <c r="I158" s="18">
        <v>2487</v>
      </c>
      <c r="J158" s="24" t="s">
        <v>5</v>
      </c>
      <c r="K158" s="40">
        <v>0</v>
      </c>
      <c r="L158" s="25" t="s">
        <v>3585</v>
      </c>
      <c r="M158" s="20" t="s">
        <v>3586</v>
      </c>
      <c r="N158" s="3">
        <v>33924</v>
      </c>
      <c r="O158" s="38"/>
      <c r="P158" s="39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1" t="s">
        <v>514</v>
      </c>
      <c r="F159" s="4" t="s">
        <v>3582</v>
      </c>
      <c r="G159" s="2" t="s">
        <v>3592</v>
      </c>
      <c r="H159" s="18">
        <v>0</v>
      </c>
      <c r="I159" s="18">
        <v>2487</v>
      </c>
      <c r="J159" s="24" t="s">
        <v>2</v>
      </c>
      <c r="K159" s="40" t="s">
        <v>1</v>
      </c>
      <c r="L159" s="25" t="s">
        <v>3585</v>
      </c>
      <c r="M159" s="20" t="s">
        <v>2</v>
      </c>
      <c r="N159" s="3">
        <v>33924</v>
      </c>
      <c r="O159" s="38"/>
      <c r="P159" s="39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516</v>
      </c>
      <c r="F160" s="4" t="s">
        <v>3593</v>
      </c>
      <c r="G160" s="2" t="s">
        <v>3594</v>
      </c>
      <c r="H160" s="27" t="s">
        <v>34</v>
      </c>
      <c r="I160" s="18" t="s">
        <v>3595</v>
      </c>
      <c r="J160" s="24" t="s">
        <v>8</v>
      </c>
      <c r="K160" s="40">
        <v>0</v>
      </c>
      <c r="L160" s="25" t="s">
        <v>3596</v>
      </c>
      <c r="M160" s="20" t="s">
        <v>3597</v>
      </c>
      <c r="N160" s="3">
        <v>33931</v>
      </c>
      <c r="O160" s="36" t="s">
        <v>3598</v>
      </c>
      <c r="P160" s="37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1" t="s">
        <v>518</v>
      </c>
      <c r="F161" s="4" t="s">
        <v>3593</v>
      </c>
      <c r="G161" s="2" t="s">
        <v>3599</v>
      </c>
      <c r="H161" s="21" t="s">
        <v>30</v>
      </c>
      <c r="I161" s="18" t="s">
        <v>3595</v>
      </c>
      <c r="J161" s="24" t="s">
        <v>8</v>
      </c>
      <c r="K161" s="40">
        <v>0</v>
      </c>
      <c r="L161" s="25" t="s">
        <v>3596</v>
      </c>
      <c r="M161" s="20" t="s">
        <v>3597</v>
      </c>
      <c r="N161" s="3">
        <v>33931</v>
      </c>
      <c r="O161" s="38"/>
      <c r="P161" s="39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2154</v>
      </c>
      <c r="F162" s="4" t="s">
        <v>3593</v>
      </c>
      <c r="G162" s="2" t="s">
        <v>3600</v>
      </c>
      <c r="H162" s="18">
        <v>0</v>
      </c>
      <c r="I162" s="18" t="s">
        <v>3595</v>
      </c>
      <c r="J162" s="24" t="s">
        <v>2</v>
      </c>
      <c r="K162" s="40" t="s">
        <v>1</v>
      </c>
      <c r="L162" s="25" t="s">
        <v>3596</v>
      </c>
      <c r="M162" s="20" t="s">
        <v>2</v>
      </c>
      <c r="N162" s="3">
        <v>33931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520</v>
      </c>
      <c r="F163" s="4" t="s">
        <v>3601</v>
      </c>
      <c r="G163" s="2" t="s">
        <v>3602</v>
      </c>
      <c r="H163" s="18">
        <v>0</v>
      </c>
      <c r="I163" s="18" t="s">
        <v>3603</v>
      </c>
      <c r="J163" s="24" t="s">
        <v>3604</v>
      </c>
      <c r="K163" s="40">
        <v>0</v>
      </c>
      <c r="L163" s="25" t="s">
        <v>3605</v>
      </c>
      <c r="M163" s="20" t="s">
        <v>3606</v>
      </c>
      <c r="N163" s="3">
        <v>34015</v>
      </c>
      <c r="O163" s="36" t="s">
        <v>3607</v>
      </c>
      <c r="P163" s="37">
        <v>0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522</v>
      </c>
      <c r="F164" s="4" t="s">
        <v>3601</v>
      </c>
      <c r="G164" s="2" t="s">
        <v>3608</v>
      </c>
      <c r="H164" s="18">
        <v>0</v>
      </c>
      <c r="I164" s="18" t="s">
        <v>3603</v>
      </c>
      <c r="J164" s="24" t="s">
        <v>3604</v>
      </c>
      <c r="K164" s="40">
        <v>0</v>
      </c>
      <c r="L164" s="25" t="s">
        <v>3605</v>
      </c>
      <c r="M164" s="20" t="s">
        <v>3606</v>
      </c>
      <c r="N164" s="3">
        <v>34015</v>
      </c>
      <c r="O164" s="38"/>
      <c r="P164" s="39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1" t="s">
        <v>524</v>
      </c>
      <c r="F165" s="4" t="s">
        <v>3601</v>
      </c>
      <c r="G165" s="2" t="s">
        <v>3609</v>
      </c>
      <c r="H165" s="18">
        <v>0</v>
      </c>
      <c r="I165" s="18" t="s">
        <v>3603</v>
      </c>
      <c r="J165" s="24" t="s">
        <v>2</v>
      </c>
      <c r="K165" s="40" t="s">
        <v>1</v>
      </c>
      <c r="L165" s="25" t="s">
        <v>3605</v>
      </c>
      <c r="M165" s="20" t="s">
        <v>2</v>
      </c>
      <c r="N165" s="3">
        <v>34015</v>
      </c>
      <c r="O165" s="38"/>
      <c r="P165" s="39"/>
    </row>
    <row r="166" spans="1:16" ht="15.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526</v>
      </c>
      <c r="F166" s="4" t="s">
        <v>3601</v>
      </c>
      <c r="G166" s="2" t="s">
        <v>3610</v>
      </c>
      <c r="H166" s="21" t="s">
        <v>29</v>
      </c>
      <c r="I166" s="18">
        <v>2490</v>
      </c>
      <c r="J166" s="24" t="s">
        <v>3611</v>
      </c>
      <c r="K166" s="40">
        <v>0</v>
      </c>
      <c r="L166" s="25" t="s">
        <v>3605</v>
      </c>
      <c r="M166" s="20" t="s">
        <v>3606</v>
      </c>
      <c r="N166" s="3">
        <v>34015</v>
      </c>
      <c r="O166" s="36" t="s">
        <v>3607</v>
      </c>
      <c r="P166" s="37">
        <v>0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1" t="s">
        <v>528</v>
      </c>
      <c r="F167" s="4" t="s">
        <v>3601</v>
      </c>
      <c r="G167" s="2" t="s">
        <v>3612</v>
      </c>
      <c r="H167" s="21" t="s">
        <v>30</v>
      </c>
      <c r="I167" s="18">
        <v>2490</v>
      </c>
      <c r="J167" s="24" t="s">
        <v>3611</v>
      </c>
      <c r="K167" s="40">
        <v>0</v>
      </c>
      <c r="L167" s="25" t="s">
        <v>3605</v>
      </c>
      <c r="M167" s="20" t="s">
        <v>3606</v>
      </c>
      <c r="N167" s="3">
        <v>34015</v>
      </c>
      <c r="O167" s="38"/>
      <c r="P167" s="39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530</v>
      </c>
      <c r="F168" s="4" t="s">
        <v>3601</v>
      </c>
      <c r="G168" s="2" t="s">
        <v>3613</v>
      </c>
      <c r="H168" s="18">
        <v>0</v>
      </c>
      <c r="I168" s="18">
        <v>2490</v>
      </c>
      <c r="J168" s="24" t="s">
        <v>2</v>
      </c>
      <c r="K168" s="40" t="s">
        <v>1</v>
      </c>
      <c r="L168" s="25" t="s">
        <v>3605</v>
      </c>
      <c r="M168" s="20" t="s">
        <v>2</v>
      </c>
      <c r="N168" s="3">
        <v>34015</v>
      </c>
      <c r="O168" s="38"/>
      <c r="P168" s="39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532</v>
      </c>
      <c r="F169" s="4" t="s">
        <v>3614</v>
      </c>
      <c r="G169" s="2" t="s">
        <v>3615</v>
      </c>
      <c r="H169" s="21" t="s">
        <v>13</v>
      </c>
      <c r="I169" s="18" t="s">
        <v>3616</v>
      </c>
      <c r="J169" s="24" t="s">
        <v>3617</v>
      </c>
      <c r="K169" s="40">
        <v>0</v>
      </c>
      <c r="L169" s="25" t="s">
        <v>3618</v>
      </c>
      <c r="M169" s="20" t="s">
        <v>3619</v>
      </c>
      <c r="N169" s="3">
        <v>34043</v>
      </c>
      <c r="O169" s="36" t="s">
        <v>3620</v>
      </c>
      <c r="P169" s="37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1" t="s">
        <v>535</v>
      </c>
      <c r="F170" s="4" t="s">
        <v>3614</v>
      </c>
      <c r="G170" s="2" t="s">
        <v>3621</v>
      </c>
      <c r="H170" s="22" t="s">
        <v>14</v>
      </c>
      <c r="I170" s="18" t="s">
        <v>3616</v>
      </c>
      <c r="J170" s="24" t="s">
        <v>3622</v>
      </c>
      <c r="K170" s="40">
        <v>0</v>
      </c>
      <c r="L170" s="25" t="s">
        <v>3618</v>
      </c>
      <c r="M170" s="20" t="s">
        <v>3619</v>
      </c>
      <c r="N170" s="3">
        <v>34043</v>
      </c>
      <c r="O170" s="38"/>
      <c r="P170" s="39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537</v>
      </c>
      <c r="F171" s="4" t="s">
        <v>3614</v>
      </c>
      <c r="G171" s="2" t="s">
        <v>3623</v>
      </c>
      <c r="H171" s="18">
        <v>0</v>
      </c>
      <c r="I171" s="18" t="s">
        <v>3616</v>
      </c>
      <c r="J171" s="24" t="s">
        <v>2</v>
      </c>
      <c r="K171" s="40" t="s">
        <v>1</v>
      </c>
      <c r="L171" s="25" t="s">
        <v>3618</v>
      </c>
      <c r="M171" s="20" t="s">
        <v>2</v>
      </c>
      <c r="N171" s="3">
        <v>34043</v>
      </c>
      <c r="O171" s="38"/>
      <c r="P171" s="39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539</v>
      </c>
      <c r="F172" s="4" t="s">
        <v>3614</v>
      </c>
      <c r="G172" s="2" t="s">
        <v>3624</v>
      </c>
      <c r="H172" s="18">
        <v>0</v>
      </c>
      <c r="I172" s="18">
        <v>2492</v>
      </c>
      <c r="J172" s="24" t="s">
        <v>8</v>
      </c>
      <c r="K172" s="40">
        <v>0</v>
      </c>
      <c r="L172" s="25" t="s">
        <v>3618</v>
      </c>
      <c r="M172" s="20" t="s">
        <v>3619</v>
      </c>
      <c r="N172" s="3">
        <v>34043</v>
      </c>
      <c r="O172" s="36" t="s">
        <v>3620</v>
      </c>
      <c r="P172" s="37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1" t="s">
        <v>542</v>
      </c>
      <c r="F173" s="4" t="s">
        <v>3614</v>
      </c>
      <c r="G173" s="2" t="s">
        <v>3625</v>
      </c>
      <c r="H173" s="18">
        <v>0</v>
      </c>
      <c r="I173" s="18">
        <v>2492</v>
      </c>
      <c r="J173" s="24" t="s">
        <v>3626</v>
      </c>
      <c r="K173" s="40">
        <v>0</v>
      </c>
      <c r="L173" s="25" t="s">
        <v>3618</v>
      </c>
      <c r="M173" s="20" t="s">
        <v>3619</v>
      </c>
      <c r="N173" s="3">
        <v>34043</v>
      </c>
      <c r="O173" s="38"/>
      <c r="P173" s="39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544</v>
      </c>
      <c r="F174" s="4" t="s">
        <v>3614</v>
      </c>
      <c r="G174" s="2" t="s">
        <v>3627</v>
      </c>
      <c r="H174" s="18">
        <v>0</v>
      </c>
      <c r="I174" s="18">
        <v>2492</v>
      </c>
      <c r="J174" s="24" t="s">
        <v>2</v>
      </c>
      <c r="K174" s="40" t="s">
        <v>1</v>
      </c>
      <c r="L174" s="25" t="s">
        <v>3618</v>
      </c>
      <c r="M174" s="20" t="s">
        <v>2</v>
      </c>
      <c r="N174" s="3">
        <v>34043</v>
      </c>
      <c r="O174" s="38"/>
      <c r="P174" s="39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546</v>
      </c>
      <c r="F175" s="4" t="s">
        <v>3614</v>
      </c>
      <c r="G175" s="2" t="s">
        <v>3628</v>
      </c>
      <c r="H175" s="21" t="s">
        <v>13</v>
      </c>
      <c r="I175" s="18">
        <v>2493</v>
      </c>
      <c r="J175" s="24" t="s">
        <v>3626</v>
      </c>
      <c r="K175" s="40">
        <v>0</v>
      </c>
      <c r="L175" s="25" t="s">
        <v>3618</v>
      </c>
      <c r="M175" s="20" t="s">
        <v>3619</v>
      </c>
      <c r="N175" s="3">
        <v>34043</v>
      </c>
      <c r="O175" s="36" t="s">
        <v>3620</v>
      </c>
      <c r="P175" s="37">
        <v>0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1" t="s">
        <v>549</v>
      </c>
      <c r="F176" s="4" t="s">
        <v>3614</v>
      </c>
      <c r="G176" s="2" t="s">
        <v>3629</v>
      </c>
      <c r="H176" s="22" t="s">
        <v>14</v>
      </c>
      <c r="I176" s="18">
        <v>2493</v>
      </c>
      <c r="J176" s="24" t="s">
        <v>3626</v>
      </c>
      <c r="K176" s="40">
        <v>0</v>
      </c>
      <c r="L176" s="25" t="s">
        <v>3618</v>
      </c>
      <c r="M176" s="20" t="s">
        <v>3619</v>
      </c>
      <c r="N176" s="3">
        <v>34043</v>
      </c>
      <c r="O176" s="38"/>
      <c r="P176" s="39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551</v>
      </c>
      <c r="F177" s="4" t="s">
        <v>3614</v>
      </c>
      <c r="G177" s="2" t="s">
        <v>3630</v>
      </c>
      <c r="H177" s="18">
        <v>0</v>
      </c>
      <c r="I177" s="18">
        <v>2493</v>
      </c>
      <c r="J177" s="24" t="s">
        <v>2</v>
      </c>
      <c r="K177" s="40" t="s">
        <v>1</v>
      </c>
      <c r="L177" s="25" t="s">
        <v>3618</v>
      </c>
      <c r="M177" s="20" t="s">
        <v>2</v>
      </c>
      <c r="N177" s="3">
        <v>34043</v>
      </c>
      <c r="O177" s="38"/>
      <c r="P177" s="39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553</v>
      </c>
      <c r="F178" s="4" t="s">
        <v>3631</v>
      </c>
      <c r="G178" s="2" t="s">
        <v>3632</v>
      </c>
      <c r="H178" s="18" t="s">
        <v>9</v>
      </c>
      <c r="I178" s="18" t="s">
        <v>3633</v>
      </c>
      <c r="J178" s="24" t="s">
        <v>6</v>
      </c>
      <c r="K178" s="40">
        <v>0</v>
      </c>
      <c r="L178" s="25" t="s">
        <v>3618</v>
      </c>
      <c r="M178" s="20" t="s">
        <v>3619</v>
      </c>
      <c r="N178" s="3">
        <v>34043</v>
      </c>
      <c r="O178" s="36" t="s">
        <v>3620</v>
      </c>
      <c r="P178" s="37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1" t="s">
        <v>554</v>
      </c>
      <c r="F179" s="4" t="s">
        <v>3631</v>
      </c>
      <c r="G179" s="2" t="s">
        <v>3634</v>
      </c>
      <c r="H179" s="18" t="s">
        <v>10</v>
      </c>
      <c r="I179" s="18">
        <v>2495</v>
      </c>
      <c r="J179" s="24" t="s">
        <v>6</v>
      </c>
      <c r="K179" s="40">
        <v>0</v>
      </c>
      <c r="L179" s="25" t="s">
        <v>3618</v>
      </c>
      <c r="M179" s="20" t="s">
        <v>3619</v>
      </c>
      <c r="N179" s="3">
        <v>34043</v>
      </c>
      <c r="O179" s="38"/>
      <c r="P179" s="39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969</v>
      </c>
      <c r="F180" s="4" t="s">
        <v>3631</v>
      </c>
      <c r="G180" s="2" t="s">
        <v>3635</v>
      </c>
      <c r="H180" s="18">
        <v>0</v>
      </c>
      <c r="I180" s="18">
        <v>2495</v>
      </c>
      <c r="J180" s="24" t="s">
        <v>2</v>
      </c>
      <c r="K180" s="40" t="s">
        <v>1</v>
      </c>
      <c r="L180" s="25" t="s">
        <v>3618</v>
      </c>
      <c r="M180" s="20" t="s">
        <v>2</v>
      </c>
      <c r="N180" s="3">
        <v>34043</v>
      </c>
      <c r="O180" s="38"/>
      <c r="P180" s="39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556</v>
      </c>
      <c r="F181" s="4" t="s">
        <v>3636</v>
      </c>
      <c r="G181" s="2" t="s">
        <v>3637</v>
      </c>
      <c r="H181" s="27" t="s">
        <v>2330</v>
      </c>
      <c r="I181" s="18" t="s">
        <v>3638</v>
      </c>
      <c r="J181" s="24" t="s">
        <v>5</v>
      </c>
      <c r="K181" s="40">
        <v>0</v>
      </c>
      <c r="L181" s="25" t="s">
        <v>3639</v>
      </c>
      <c r="M181" s="20" t="s">
        <v>3640</v>
      </c>
      <c r="N181" s="3">
        <v>34050</v>
      </c>
      <c r="O181" s="36" t="s">
        <v>3641</v>
      </c>
      <c r="P181" s="37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1" t="s">
        <v>558</v>
      </c>
      <c r="F182" s="4" t="s">
        <v>3636</v>
      </c>
      <c r="G182" s="2" t="s">
        <v>3634</v>
      </c>
      <c r="H182" s="21" t="s">
        <v>13</v>
      </c>
      <c r="I182" s="18" t="s">
        <v>3638</v>
      </c>
      <c r="J182" s="24" t="s">
        <v>5</v>
      </c>
      <c r="K182" s="40">
        <v>0</v>
      </c>
      <c r="L182" s="25" t="s">
        <v>3639</v>
      </c>
      <c r="M182" s="20" t="s">
        <v>3642</v>
      </c>
      <c r="N182" s="3">
        <v>34050</v>
      </c>
      <c r="O182" s="38"/>
      <c r="P182" s="39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560</v>
      </c>
      <c r="F183" s="4" t="s">
        <v>3636</v>
      </c>
      <c r="G183" s="2" t="s">
        <v>3635</v>
      </c>
      <c r="H183" s="18">
        <v>0</v>
      </c>
      <c r="I183" s="18" t="s">
        <v>3638</v>
      </c>
      <c r="J183" s="24" t="s">
        <v>2</v>
      </c>
      <c r="K183" s="40" t="s">
        <v>1</v>
      </c>
      <c r="L183" s="25" t="s">
        <v>3639</v>
      </c>
      <c r="M183" s="20" t="s">
        <v>2</v>
      </c>
      <c r="N183" s="3">
        <v>34050</v>
      </c>
      <c r="O183" s="38"/>
      <c r="P183" s="39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562</v>
      </c>
      <c r="F184" s="4" t="s">
        <v>3636</v>
      </c>
      <c r="G184" s="2" t="s">
        <v>3643</v>
      </c>
      <c r="H184" s="27" t="s">
        <v>2330</v>
      </c>
      <c r="I184" s="18">
        <v>2496</v>
      </c>
      <c r="J184" s="24" t="s">
        <v>5</v>
      </c>
      <c r="K184" s="40">
        <v>0</v>
      </c>
      <c r="L184" s="25" t="s">
        <v>3639</v>
      </c>
      <c r="M184" s="20" t="s">
        <v>3642</v>
      </c>
      <c r="N184" s="3">
        <v>34050</v>
      </c>
      <c r="O184" s="36" t="s">
        <v>3641</v>
      </c>
      <c r="P184" s="37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1" t="s">
        <v>565</v>
      </c>
      <c r="F185" s="4" t="s">
        <v>3636</v>
      </c>
      <c r="G185" s="2" t="s">
        <v>3644</v>
      </c>
      <c r="H185" s="21" t="s">
        <v>13</v>
      </c>
      <c r="I185" s="18">
        <v>2496</v>
      </c>
      <c r="J185" s="24" t="s">
        <v>5</v>
      </c>
      <c r="K185" s="40">
        <v>0</v>
      </c>
      <c r="L185" s="25" t="s">
        <v>3639</v>
      </c>
      <c r="M185" s="20" t="s">
        <v>3642</v>
      </c>
      <c r="N185" s="3">
        <v>34050</v>
      </c>
      <c r="O185" s="38"/>
      <c r="P185" s="39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567</v>
      </c>
      <c r="F186" s="4" t="s">
        <v>3636</v>
      </c>
      <c r="G186" s="2" t="s">
        <v>3644</v>
      </c>
      <c r="H186" s="21" t="s">
        <v>13</v>
      </c>
      <c r="I186" s="18">
        <v>2496</v>
      </c>
      <c r="J186" s="24" t="s">
        <v>5</v>
      </c>
      <c r="K186" s="40">
        <v>0</v>
      </c>
      <c r="L186" s="25" t="s">
        <v>3639</v>
      </c>
      <c r="M186" s="20" t="s">
        <v>3642</v>
      </c>
      <c r="N186" s="3">
        <v>34050</v>
      </c>
      <c r="O186" s="38"/>
      <c r="P186" s="39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982</v>
      </c>
      <c r="F187" s="4" t="s">
        <v>3636</v>
      </c>
      <c r="G187" s="2" t="s">
        <v>3645</v>
      </c>
      <c r="H187" s="18">
        <v>0</v>
      </c>
      <c r="I187" s="18">
        <v>2496</v>
      </c>
      <c r="J187" s="24" t="s">
        <v>5</v>
      </c>
      <c r="K187" s="40">
        <v>0</v>
      </c>
      <c r="L187" s="25" t="s">
        <v>3639</v>
      </c>
      <c r="M187" s="20">
        <v>34198</v>
      </c>
      <c r="N187" s="3">
        <v>34050</v>
      </c>
      <c r="O187" s="36" t="s">
        <v>3641</v>
      </c>
      <c r="P187" s="37">
        <v>0</v>
      </c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1" t="s">
        <v>983</v>
      </c>
      <c r="F188" s="4" t="s">
        <v>3636</v>
      </c>
      <c r="G188" s="2" t="s">
        <v>3646</v>
      </c>
      <c r="H188" s="18">
        <v>0</v>
      </c>
      <c r="I188" s="18">
        <v>2496</v>
      </c>
      <c r="J188" s="24" t="s">
        <v>2</v>
      </c>
      <c r="K188" s="40" t="s">
        <v>1</v>
      </c>
      <c r="L188" s="25" t="s">
        <v>3639</v>
      </c>
      <c r="M188" s="20" t="s">
        <v>2</v>
      </c>
      <c r="N188" s="3">
        <v>34050</v>
      </c>
      <c r="O188" s="38"/>
      <c r="P188" s="39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985</v>
      </c>
      <c r="F189" s="4" t="s">
        <v>3636</v>
      </c>
      <c r="G189" s="2" t="s">
        <v>3647</v>
      </c>
      <c r="H189" s="18">
        <v>0</v>
      </c>
      <c r="I189" s="18">
        <v>2497</v>
      </c>
      <c r="J189" s="24" t="s">
        <v>5</v>
      </c>
      <c r="K189" s="40">
        <v>0</v>
      </c>
      <c r="L189" s="25" t="s">
        <v>1726</v>
      </c>
      <c r="M189" s="20" t="s">
        <v>3640</v>
      </c>
      <c r="N189" s="3">
        <v>0</v>
      </c>
      <c r="O189" s="36" t="s">
        <v>3648</v>
      </c>
      <c r="P189" s="37">
        <v>0</v>
      </c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991</v>
      </c>
      <c r="F190" s="4" t="s">
        <v>3636</v>
      </c>
      <c r="G190" s="2" t="s">
        <v>3649</v>
      </c>
      <c r="H190" s="18">
        <v>0</v>
      </c>
      <c r="I190" s="18">
        <v>2497</v>
      </c>
      <c r="J190" s="24" t="s">
        <v>2</v>
      </c>
      <c r="K190" s="40" t="s">
        <v>1</v>
      </c>
      <c r="L190" s="25" t="s">
        <v>1726</v>
      </c>
      <c r="M190" s="20" t="s">
        <v>2</v>
      </c>
      <c r="N190" s="3">
        <v>0</v>
      </c>
      <c r="O190" s="38"/>
      <c r="P190" s="39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995</v>
      </c>
      <c r="F191" s="4" t="s">
        <v>3636</v>
      </c>
      <c r="G191" s="2" t="s">
        <v>3650</v>
      </c>
      <c r="H191" s="18" t="s">
        <v>9</v>
      </c>
      <c r="I191" s="18">
        <v>2498</v>
      </c>
      <c r="J191" s="24" t="s">
        <v>5</v>
      </c>
      <c r="K191" s="40">
        <v>0</v>
      </c>
      <c r="L191" s="25" t="s">
        <v>3639</v>
      </c>
      <c r="M191" s="20" t="s">
        <v>3640</v>
      </c>
      <c r="N191" s="3">
        <v>34050</v>
      </c>
      <c r="O191" s="36" t="s">
        <v>3641</v>
      </c>
      <c r="P191" s="37">
        <v>0</v>
      </c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998</v>
      </c>
      <c r="F192" s="4" t="s">
        <v>3636</v>
      </c>
      <c r="G192" s="2" t="s">
        <v>3651</v>
      </c>
      <c r="H192" s="18" t="s">
        <v>10</v>
      </c>
      <c r="I192" s="18">
        <v>2498</v>
      </c>
      <c r="J192" s="24" t="s">
        <v>5</v>
      </c>
      <c r="K192" s="40">
        <v>0</v>
      </c>
      <c r="L192" s="25" t="s">
        <v>3639</v>
      </c>
      <c r="M192" s="20" t="s">
        <v>3642</v>
      </c>
      <c r="N192" s="3">
        <v>34050</v>
      </c>
      <c r="O192" s="38"/>
      <c r="P192" s="39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1000</v>
      </c>
      <c r="F193" s="4" t="s">
        <v>3636</v>
      </c>
      <c r="G193" s="2" t="s">
        <v>3652</v>
      </c>
      <c r="H193" s="18">
        <v>0</v>
      </c>
      <c r="I193" s="18">
        <v>2498</v>
      </c>
      <c r="J193" s="24" t="s">
        <v>2</v>
      </c>
      <c r="K193" s="40" t="s">
        <v>1</v>
      </c>
      <c r="L193" s="25" t="s">
        <v>3639</v>
      </c>
      <c r="M193" s="20" t="s">
        <v>2</v>
      </c>
      <c r="N193" s="3">
        <v>34050</v>
      </c>
      <c r="O193" s="38"/>
      <c r="P193" s="39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1002</v>
      </c>
      <c r="F194" s="4" t="s">
        <v>3636</v>
      </c>
      <c r="G194" s="2" t="s">
        <v>3653</v>
      </c>
      <c r="H194" s="18">
        <v>0</v>
      </c>
      <c r="I194" s="18">
        <v>2499</v>
      </c>
      <c r="J194" s="24" t="s">
        <v>5</v>
      </c>
      <c r="K194" s="40">
        <v>0</v>
      </c>
      <c r="L194" s="25" t="s">
        <v>3639</v>
      </c>
      <c r="M194" s="20" t="s">
        <v>3640</v>
      </c>
      <c r="N194" s="3">
        <v>34050</v>
      </c>
      <c r="O194" s="36" t="s">
        <v>3641</v>
      </c>
      <c r="P194" s="37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1009</v>
      </c>
      <c r="F195" s="4" t="s">
        <v>3636</v>
      </c>
      <c r="G195" s="2" t="s">
        <v>3654</v>
      </c>
      <c r="H195" s="18">
        <v>0</v>
      </c>
      <c r="I195" s="18">
        <v>2499</v>
      </c>
      <c r="J195" s="24" t="s">
        <v>5</v>
      </c>
      <c r="K195" s="40">
        <v>0</v>
      </c>
      <c r="L195" s="25" t="s">
        <v>3639</v>
      </c>
      <c r="M195" s="20" t="s">
        <v>3642</v>
      </c>
      <c r="N195" s="3">
        <v>34050</v>
      </c>
      <c r="O195" s="38"/>
      <c r="P195" s="39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1011</v>
      </c>
      <c r="F196" s="4" t="s">
        <v>3636</v>
      </c>
      <c r="G196" s="2" t="s">
        <v>3655</v>
      </c>
      <c r="H196" s="18">
        <v>0</v>
      </c>
      <c r="I196" s="18">
        <v>2499</v>
      </c>
      <c r="J196" s="24" t="s">
        <v>2</v>
      </c>
      <c r="K196" s="40" t="s">
        <v>1</v>
      </c>
      <c r="L196" s="25" t="s">
        <v>3639</v>
      </c>
      <c r="M196" s="20" t="s">
        <v>2</v>
      </c>
      <c r="N196" s="3">
        <v>34050</v>
      </c>
      <c r="O196" s="38"/>
      <c r="P196" s="39"/>
    </row>
    <row r="197" spans="1:16" ht="15.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1014</v>
      </c>
      <c r="F197" s="4" t="s">
        <v>3656</v>
      </c>
      <c r="G197" s="2" t="s">
        <v>3657</v>
      </c>
      <c r="H197" s="21" t="s">
        <v>29</v>
      </c>
      <c r="I197" s="18" t="s">
        <v>3658</v>
      </c>
      <c r="J197" s="24" t="s">
        <v>8</v>
      </c>
      <c r="K197" s="40">
        <v>0</v>
      </c>
      <c r="L197" s="25" t="s">
        <v>3659</v>
      </c>
      <c r="M197" s="20" t="s">
        <v>3660</v>
      </c>
      <c r="N197" s="3">
        <v>34064</v>
      </c>
      <c r="O197" s="36" t="s">
        <v>3661</v>
      </c>
      <c r="P197" s="37">
        <v>0</v>
      </c>
    </row>
    <row r="198" spans="1:16" ht="15.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1022</v>
      </c>
      <c r="F198" s="4" t="s">
        <v>3656</v>
      </c>
      <c r="G198" s="2" t="s">
        <v>3662</v>
      </c>
      <c r="H198" s="21" t="s">
        <v>29</v>
      </c>
      <c r="I198" s="18" t="s">
        <v>3663</v>
      </c>
      <c r="J198" s="24" t="s">
        <v>8</v>
      </c>
      <c r="K198" s="40">
        <v>0</v>
      </c>
      <c r="L198" s="25" t="s">
        <v>3659</v>
      </c>
      <c r="M198" s="20" t="s">
        <v>3660</v>
      </c>
      <c r="N198" s="3">
        <v>34064</v>
      </c>
      <c r="O198" s="38"/>
      <c r="P198" s="39"/>
    </row>
    <row r="199" spans="1:16" ht="16.2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1024</v>
      </c>
      <c r="F199" s="4" t="s">
        <v>3656</v>
      </c>
      <c r="G199" s="2" t="s">
        <v>3664</v>
      </c>
      <c r="H199" s="21" t="s">
        <v>29</v>
      </c>
      <c r="I199" s="18" t="s">
        <v>3658</v>
      </c>
      <c r="J199" s="24" t="s">
        <v>957</v>
      </c>
      <c r="K199" s="40">
        <v>0</v>
      </c>
      <c r="L199" s="25" t="s">
        <v>3659</v>
      </c>
      <c r="M199" s="20" t="s">
        <v>3660</v>
      </c>
      <c r="N199" s="3">
        <v>34064</v>
      </c>
      <c r="O199" s="38"/>
      <c r="P199" s="39"/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1027</v>
      </c>
      <c r="F200" s="4" t="s">
        <v>3656</v>
      </c>
      <c r="G200" s="2" t="s">
        <v>3664</v>
      </c>
      <c r="H200" s="18" t="s">
        <v>3665</v>
      </c>
      <c r="I200" s="18" t="s">
        <v>3658</v>
      </c>
      <c r="J200" s="24" t="s">
        <v>3666</v>
      </c>
      <c r="K200" s="40" t="s">
        <v>218</v>
      </c>
      <c r="L200" s="25" t="s">
        <v>3659</v>
      </c>
      <c r="M200" s="20" t="s">
        <v>3667</v>
      </c>
      <c r="N200" s="3">
        <v>34064</v>
      </c>
      <c r="O200" s="36" t="s">
        <v>3661</v>
      </c>
      <c r="P200" s="37" t="s">
        <v>3668</v>
      </c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1678</v>
      </c>
      <c r="F201" s="4" t="s">
        <v>3656</v>
      </c>
      <c r="G201" s="2" t="s">
        <v>3669</v>
      </c>
      <c r="H201" s="18" t="s">
        <v>3665</v>
      </c>
      <c r="I201" s="18" t="s">
        <v>3658</v>
      </c>
      <c r="J201" s="24" t="s">
        <v>3666</v>
      </c>
      <c r="K201" s="40" t="s">
        <v>218</v>
      </c>
      <c r="L201" s="25" t="s">
        <v>3659</v>
      </c>
      <c r="M201" s="20" t="s">
        <v>3667</v>
      </c>
      <c r="N201" s="3">
        <v>34064</v>
      </c>
      <c r="O201" s="38"/>
      <c r="P201" s="39"/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1680</v>
      </c>
      <c r="F202" s="4" t="s">
        <v>3656</v>
      </c>
      <c r="G202" s="2" t="s">
        <v>3670</v>
      </c>
      <c r="H202" s="18" t="s">
        <v>3665</v>
      </c>
      <c r="I202" s="18" t="s">
        <v>3658</v>
      </c>
      <c r="J202" s="24" t="s">
        <v>3666</v>
      </c>
      <c r="K202" s="40" t="s">
        <v>218</v>
      </c>
      <c r="L202" s="25" t="s">
        <v>3659</v>
      </c>
      <c r="M202" s="20" t="s">
        <v>3667</v>
      </c>
      <c r="N202" s="3">
        <v>34064</v>
      </c>
      <c r="O202" s="38"/>
      <c r="P202" s="39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1029</v>
      </c>
      <c r="F203" s="4" t="s">
        <v>3656</v>
      </c>
      <c r="G203" s="2" t="s">
        <v>3671</v>
      </c>
      <c r="H203" s="18" t="s">
        <v>3665</v>
      </c>
      <c r="I203" s="18" t="s">
        <v>3658</v>
      </c>
      <c r="J203" s="24" t="s">
        <v>3666</v>
      </c>
      <c r="K203" s="40" t="s">
        <v>218</v>
      </c>
      <c r="L203" s="25" t="s">
        <v>3659</v>
      </c>
      <c r="M203" s="20" t="s">
        <v>3667</v>
      </c>
      <c r="N203" s="3">
        <v>34064</v>
      </c>
      <c r="O203" s="36" t="s">
        <v>3661</v>
      </c>
      <c r="P203" s="37" t="s">
        <v>3668</v>
      </c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1032</v>
      </c>
      <c r="F204" s="4" t="s">
        <v>3656</v>
      </c>
      <c r="G204" s="2" t="s">
        <v>3672</v>
      </c>
      <c r="H204" s="18" t="s">
        <v>3665</v>
      </c>
      <c r="I204" s="18" t="s">
        <v>3658</v>
      </c>
      <c r="J204" s="24" t="s">
        <v>3666</v>
      </c>
      <c r="K204" s="40" t="s">
        <v>218</v>
      </c>
      <c r="L204" s="25" t="s">
        <v>3659</v>
      </c>
      <c r="M204" s="20" t="s">
        <v>3667</v>
      </c>
      <c r="N204" s="3">
        <v>34064</v>
      </c>
      <c r="O204" s="38"/>
      <c r="P204" s="39"/>
    </row>
    <row r="205" spans="1:16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1035</v>
      </c>
      <c r="F205" s="4" t="s">
        <v>3656</v>
      </c>
      <c r="G205" s="2" t="s">
        <v>3673</v>
      </c>
      <c r="H205" s="18">
        <v>0</v>
      </c>
      <c r="I205" s="18" t="s">
        <v>3658</v>
      </c>
      <c r="J205" s="24" t="s">
        <v>2</v>
      </c>
      <c r="K205" s="40" t="s">
        <v>1</v>
      </c>
      <c r="L205" s="25" t="s">
        <v>3659</v>
      </c>
      <c r="M205" s="20" t="s">
        <v>2</v>
      </c>
      <c r="N205" s="3">
        <v>34064</v>
      </c>
      <c r="O205" s="38"/>
      <c r="P205" s="39"/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1037</v>
      </c>
      <c r="F206" s="4" t="s">
        <v>3674</v>
      </c>
      <c r="G206" s="2" t="s">
        <v>3675</v>
      </c>
      <c r="H206" s="21" t="s">
        <v>30</v>
      </c>
      <c r="I206" s="18" t="s">
        <v>3676</v>
      </c>
      <c r="J206" s="24" t="s">
        <v>6</v>
      </c>
      <c r="K206" s="40">
        <v>0</v>
      </c>
      <c r="L206" s="25" t="s">
        <v>3677</v>
      </c>
      <c r="M206" s="20" t="s">
        <v>3678</v>
      </c>
      <c r="N206" s="3">
        <v>34085</v>
      </c>
      <c r="O206" s="36" t="s">
        <v>3679</v>
      </c>
      <c r="P206" s="37">
        <v>0</v>
      </c>
    </row>
    <row r="207" spans="1:16" ht="15.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1039</v>
      </c>
      <c r="F207" s="4" t="s">
        <v>3674</v>
      </c>
      <c r="G207" s="2" t="s">
        <v>3680</v>
      </c>
      <c r="H207" s="21" t="s">
        <v>29</v>
      </c>
      <c r="I207" s="18">
        <v>2502</v>
      </c>
      <c r="J207" s="24" t="s">
        <v>1439</v>
      </c>
      <c r="K207" s="40">
        <v>0</v>
      </c>
      <c r="L207" s="25" t="s">
        <v>3677</v>
      </c>
      <c r="M207" s="20" t="s">
        <v>3678</v>
      </c>
      <c r="N207" s="3">
        <v>34085</v>
      </c>
      <c r="O207" s="38"/>
      <c r="P207" s="39"/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1041</v>
      </c>
      <c r="F208" s="4" t="s">
        <v>3674</v>
      </c>
      <c r="G208" s="2" t="s">
        <v>3681</v>
      </c>
      <c r="H208" s="18">
        <v>0</v>
      </c>
      <c r="I208" s="18">
        <v>2502</v>
      </c>
      <c r="J208" s="24" t="s">
        <v>2</v>
      </c>
      <c r="K208" s="40" t="s">
        <v>1</v>
      </c>
      <c r="L208" s="25" t="s">
        <v>3677</v>
      </c>
      <c r="M208" s="20" t="s">
        <v>2</v>
      </c>
      <c r="N208" s="3">
        <v>34085</v>
      </c>
      <c r="O208" s="38"/>
      <c r="P208" s="39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1044</v>
      </c>
      <c r="F209" s="4" t="s">
        <v>3682</v>
      </c>
      <c r="G209" s="2" t="s">
        <v>3683</v>
      </c>
      <c r="H209" s="18">
        <v>0</v>
      </c>
      <c r="I209" s="18" t="s">
        <v>3684</v>
      </c>
      <c r="J209" s="24" t="s">
        <v>3685</v>
      </c>
      <c r="K209" s="40">
        <v>0</v>
      </c>
      <c r="L209" s="25" t="s">
        <v>3686</v>
      </c>
      <c r="M209" s="20" t="s">
        <v>3687</v>
      </c>
      <c r="N209" s="3">
        <v>34099</v>
      </c>
      <c r="O209" s="36" t="s">
        <v>3688</v>
      </c>
      <c r="P209" s="37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1050</v>
      </c>
      <c r="F210" s="4" t="s">
        <v>3682</v>
      </c>
      <c r="G210" s="2" t="s">
        <v>3662</v>
      </c>
      <c r="H210" s="18">
        <v>0</v>
      </c>
      <c r="I210" s="18" t="s">
        <v>3684</v>
      </c>
      <c r="J210" s="24" t="s">
        <v>3685</v>
      </c>
      <c r="K210" s="40">
        <v>0</v>
      </c>
      <c r="L210" s="25" t="s">
        <v>3686</v>
      </c>
      <c r="M210" s="20" t="s">
        <v>3687</v>
      </c>
      <c r="N210" s="3">
        <v>34099</v>
      </c>
      <c r="O210" s="38"/>
      <c r="P210" s="39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1702</v>
      </c>
      <c r="F211" s="4" t="s">
        <v>3682</v>
      </c>
      <c r="G211" s="2" t="s">
        <v>3689</v>
      </c>
      <c r="H211" s="18">
        <v>0</v>
      </c>
      <c r="I211" s="18" t="s">
        <v>3684</v>
      </c>
      <c r="J211" s="24" t="s">
        <v>2</v>
      </c>
      <c r="K211" s="40" t="s">
        <v>1</v>
      </c>
      <c r="L211" s="25" t="s">
        <v>3686</v>
      </c>
      <c r="M211" s="20" t="s">
        <v>2</v>
      </c>
      <c r="N211" s="3">
        <v>34099</v>
      </c>
      <c r="O211" s="38"/>
      <c r="P211" s="39"/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1052</v>
      </c>
      <c r="F212" s="4" t="s">
        <v>3682</v>
      </c>
      <c r="G212" s="2" t="s">
        <v>3657</v>
      </c>
      <c r="H212" s="18" t="s">
        <v>10</v>
      </c>
      <c r="I212" s="18">
        <v>2504</v>
      </c>
      <c r="J212" s="24" t="s">
        <v>3690</v>
      </c>
      <c r="K212" s="40">
        <v>0</v>
      </c>
      <c r="L212" s="25" t="s">
        <v>3686</v>
      </c>
      <c r="M212" s="20" t="s">
        <v>3687</v>
      </c>
      <c r="N212" s="3">
        <v>34099</v>
      </c>
      <c r="O212" s="36" t="s">
        <v>3688</v>
      </c>
      <c r="P212" s="37">
        <v>0</v>
      </c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1058</v>
      </c>
      <c r="F213" s="4" t="s">
        <v>3682</v>
      </c>
      <c r="G213" s="2" t="s">
        <v>3662</v>
      </c>
      <c r="H213" s="18" t="s">
        <v>9</v>
      </c>
      <c r="I213" s="18">
        <v>2504</v>
      </c>
      <c r="J213" s="24" t="s">
        <v>3690</v>
      </c>
      <c r="K213" s="40">
        <v>0</v>
      </c>
      <c r="L213" s="25" t="s">
        <v>3686</v>
      </c>
      <c r="M213" s="20" t="s">
        <v>3687</v>
      </c>
      <c r="N213" s="3">
        <v>34099</v>
      </c>
      <c r="O213" s="38"/>
      <c r="P213" s="39"/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1711</v>
      </c>
      <c r="F214" s="4" t="s">
        <v>3682</v>
      </c>
      <c r="G214" s="2" t="s">
        <v>3691</v>
      </c>
      <c r="H214" s="18" t="s">
        <v>10</v>
      </c>
      <c r="I214" s="18">
        <v>2505</v>
      </c>
      <c r="J214" s="24" t="s">
        <v>3690</v>
      </c>
      <c r="K214" s="40">
        <v>0</v>
      </c>
      <c r="L214" s="25" t="s">
        <v>3686</v>
      </c>
      <c r="M214" s="20" t="s">
        <v>3687</v>
      </c>
      <c r="N214" s="3">
        <v>34099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1061</v>
      </c>
      <c r="F215" s="4" t="s">
        <v>3682</v>
      </c>
      <c r="G215" s="2" t="s">
        <v>3657</v>
      </c>
      <c r="H215" s="18">
        <v>0</v>
      </c>
      <c r="I215" s="18">
        <v>2505</v>
      </c>
      <c r="J215" s="24" t="s">
        <v>3692</v>
      </c>
      <c r="K215" s="40">
        <v>0</v>
      </c>
      <c r="L215" s="25" t="s">
        <v>3686</v>
      </c>
      <c r="M215" s="20" t="s">
        <v>3687</v>
      </c>
      <c r="N215" s="3">
        <v>34099</v>
      </c>
      <c r="O215" s="36" t="s">
        <v>3688</v>
      </c>
      <c r="P215" s="37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1719</v>
      </c>
      <c r="F216" s="4" t="s">
        <v>3682</v>
      </c>
      <c r="G216" s="2" t="s">
        <v>3693</v>
      </c>
      <c r="H216" s="18">
        <v>0</v>
      </c>
      <c r="I216" s="18">
        <v>2505</v>
      </c>
      <c r="J216" s="24" t="s">
        <v>3692</v>
      </c>
      <c r="K216" s="40">
        <v>0</v>
      </c>
      <c r="L216" s="25" t="s">
        <v>3686</v>
      </c>
      <c r="M216" s="20" t="s">
        <v>3687</v>
      </c>
      <c r="N216" s="3">
        <v>34099</v>
      </c>
      <c r="O216" s="38"/>
      <c r="P216" s="39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1066</v>
      </c>
      <c r="F217" s="4" t="s">
        <v>3682</v>
      </c>
      <c r="G217" s="2" t="s">
        <v>3694</v>
      </c>
      <c r="H217" s="18">
        <v>0</v>
      </c>
      <c r="I217" s="18">
        <v>2505</v>
      </c>
      <c r="J217" s="24" t="s">
        <v>2</v>
      </c>
      <c r="K217" s="40" t="s">
        <v>1</v>
      </c>
      <c r="L217" s="25" t="s">
        <v>3686</v>
      </c>
      <c r="M217" s="20" t="s">
        <v>2</v>
      </c>
      <c r="N217" s="3">
        <v>34099</v>
      </c>
      <c r="O217" s="38"/>
      <c r="P217" s="39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1068</v>
      </c>
      <c r="F218" s="4" t="s">
        <v>3682</v>
      </c>
      <c r="G218" s="2" t="s">
        <v>3695</v>
      </c>
      <c r="H218" s="18">
        <v>0</v>
      </c>
      <c r="I218" s="18">
        <v>2506</v>
      </c>
      <c r="J218" s="24" t="s">
        <v>3692</v>
      </c>
      <c r="K218" s="40">
        <v>0</v>
      </c>
      <c r="L218" s="25" t="s">
        <v>3686</v>
      </c>
      <c r="M218" s="20" t="s">
        <v>3687</v>
      </c>
      <c r="N218" s="3">
        <v>34099</v>
      </c>
      <c r="O218" s="36" t="s">
        <v>3688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1073</v>
      </c>
      <c r="F219" s="4" t="s">
        <v>3682</v>
      </c>
      <c r="G219" s="2" t="s">
        <v>3696</v>
      </c>
      <c r="H219" s="18">
        <v>0</v>
      </c>
      <c r="I219" s="18">
        <v>2506</v>
      </c>
      <c r="J219" s="24" t="s">
        <v>165</v>
      </c>
      <c r="K219" s="40">
        <v>0</v>
      </c>
      <c r="L219" s="25" t="s">
        <v>3686</v>
      </c>
      <c r="M219" s="20" t="s">
        <v>3687</v>
      </c>
      <c r="N219" s="3">
        <v>34099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2266</v>
      </c>
      <c r="F220" s="4" t="s">
        <v>3682</v>
      </c>
      <c r="G220" s="2" t="s">
        <v>3697</v>
      </c>
      <c r="H220" s="18">
        <v>0</v>
      </c>
      <c r="I220" s="18">
        <v>2506</v>
      </c>
      <c r="J220" s="24" t="s">
        <v>2</v>
      </c>
      <c r="K220" s="40" t="s">
        <v>1</v>
      </c>
      <c r="L220" s="25" t="s">
        <v>3686</v>
      </c>
      <c r="M220" s="20" t="s">
        <v>2</v>
      </c>
      <c r="N220" s="3">
        <v>34099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1075</v>
      </c>
      <c r="F221" s="4" t="s">
        <v>3698</v>
      </c>
      <c r="G221" s="2" t="s">
        <v>3699</v>
      </c>
      <c r="H221" s="27" t="s">
        <v>34</v>
      </c>
      <c r="I221" s="18" t="s">
        <v>3700</v>
      </c>
      <c r="J221" s="24" t="s">
        <v>6</v>
      </c>
      <c r="K221" s="40">
        <v>0</v>
      </c>
      <c r="L221" s="25" t="s">
        <v>3701</v>
      </c>
      <c r="M221" s="20">
        <v>34106</v>
      </c>
      <c r="N221" s="3">
        <v>17</v>
      </c>
      <c r="O221" s="36" t="s">
        <v>3702</v>
      </c>
      <c r="P221" s="37">
        <v>0</v>
      </c>
    </row>
    <row r="222" spans="1:16" ht="15.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1081</v>
      </c>
      <c r="F222" s="4" t="s">
        <v>3698</v>
      </c>
      <c r="G222" s="2" t="s">
        <v>3703</v>
      </c>
      <c r="H222" s="21" t="s">
        <v>29</v>
      </c>
      <c r="I222" s="18" t="s">
        <v>3700</v>
      </c>
      <c r="J222" s="24" t="s">
        <v>6</v>
      </c>
      <c r="K222" s="40">
        <v>0</v>
      </c>
      <c r="L222" s="25" t="s">
        <v>3701</v>
      </c>
      <c r="M222" s="20" t="s">
        <v>3704</v>
      </c>
      <c r="N222" s="3">
        <v>17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2270</v>
      </c>
      <c r="F223" s="4" t="s">
        <v>3698</v>
      </c>
      <c r="G223" s="2" t="s">
        <v>3705</v>
      </c>
      <c r="H223" s="18">
        <v>0</v>
      </c>
      <c r="I223" s="18" t="s">
        <v>3700</v>
      </c>
      <c r="J223" s="24" t="s">
        <v>2</v>
      </c>
      <c r="K223" s="40" t="s">
        <v>1</v>
      </c>
      <c r="L223" s="25" t="s">
        <v>3701</v>
      </c>
      <c r="M223" s="20" t="s">
        <v>2</v>
      </c>
      <c r="N223" s="3">
        <v>17</v>
      </c>
      <c r="O223" s="38"/>
      <c r="P223" s="39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1083</v>
      </c>
      <c r="F224" s="4" t="s">
        <v>3706</v>
      </c>
      <c r="G224" s="2" t="s">
        <v>3707</v>
      </c>
      <c r="H224" s="18">
        <v>0</v>
      </c>
      <c r="I224" s="18" t="s">
        <v>3708</v>
      </c>
      <c r="J224" s="24" t="s">
        <v>705</v>
      </c>
      <c r="K224" s="40">
        <v>0</v>
      </c>
      <c r="L224" s="25" t="s">
        <v>3709</v>
      </c>
      <c r="M224" s="20" t="s">
        <v>705</v>
      </c>
      <c r="N224" s="3">
        <v>43609</v>
      </c>
      <c r="O224" s="36" t="s">
        <v>3710</v>
      </c>
      <c r="P224" s="37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1089</v>
      </c>
      <c r="F225" s="4" t="s">
        <v>3706</v>
      </c>
      <c r="G225" s="2" t="s">
        <v>3711</v>
      </c>
      <c r="H225" s="18">
        <v>0</v>
      </c>
      <c r="I225" s="18" t="s">
        <v>3708</v>
      </c>
      <c r="J225" s="24" t="s">
        <v>6</v>
      </c>
      <c r="K225" s="40">
        <v>0</v>
      </c>
      <c r="L225" s="25" t="s">
        <v>3709</v>
      </c>
      <c r="M225" s="20">
        <v>43609</v>
      </c>
      <c r="N225" s="3">
        <v>43609</v>
      </c>
      <c r="O225" s="38"/>
      <c r="P225" s="39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1730</v>
      </c>
      <c r="F226" s="4" t="s">
        <v>3706</v>
      </c>
      <c r="G226" s="2" t="s">
        <v>3712</v>
      </c>
      <c r="H226" s="18">
        <v>0</v>
      </c>
      <c r="I226" s="18" t="s">
        <v>3708</v>
      </c>
      <c r="J226" s="24" t="s">
        <v>2</v>
      </c>
      <c r="K226" s="40" t="s">
        <v>1</v>
      </c>
      <c r="L226" s="25" t="s">
        <v>3709</v>
      </c>
      <c r="M226" s="20" t="s">
        <v>2</v>
      </c>
      <c r="N226" s="3">
        <v>43609</v>
      </c>
      <c r="O226" s="38"/>
      <c r="P226" s="39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1091</v>
      </c>
      <c r="F227" s="4" t="s">
        <v>3713</v>
      </c>
      <c r="G227" s="2" t="s">
        <v>3714</v>
      </c>
      <c r="H227" s="18" t="s">
        <v>9</v>
      </c>
      <c r="I227" s="18" t="s">
        <v>3715</v>
      </c>
      <c r="J227" s="24" t="s">
        <v>8</v>
      </c>
      <c r="K227" s="40">
        <v>0</v>
      </c>
      <c r="L227" s="25" t="s">
        <v>3716</v>
      </c>
      <c r="M227" s="20" t="s">
        <v>3717</v>
      </c>
      <c r="N227" s="3">
        <v>34127</v>
      </c>
      <c r="O227" s="36" t="s">
        <v>3718</v>
      </c>
      <c r="P227" s="37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1099</v>
      </c>
      <c r="F228" s="4" t="s">
        <v>3713</v>
      </c>
      <c r="G228" s="2" t="s">
        <v>3719</v>
      </c>
      <c r="H228" s="18" t="s">
        <v>10</v>
      </c>
      <c r="I228" s="18">
        <v>2510</v>
      </c>
      <c r="J228" s="24" t="s">
        <v>8</v>
      </c>
      <c r="K228" s="40">
        <v>0</v>
      </c>
      <c r="L228" s="25" t="s">
        <v>3716</v>
      </c>
      <c r="M228" s="20" t="s">
        <v>3717</v>
      </c>
      <c r="N228" s="3">
        <v>34127</v>
      </c>
      <c r="O228" s="38"/>
      <c r="P228" s="39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1102</v>
      </c>
      <c r="F229" s="4" t="s">
        <v>3713</v>
      </c>
      <c r="G229" s="2" t="s">
        <v>3720</v>
      </c>
      <c r="H229" s="18">
        <v>0</v>
      </c>
      <c r="I229" s="18">
        <v>2510</v>
      </c>
      <c r="J229" s="24" t="s">
        <v>2</v>
      </c>
      <c r="K229" s="40" t="s">
        <v>1</v>
      </c>
      <c r="L229" s="25" t="s">
        <v>3716</v>
      </c>
      <c r="M229" s="20" t="s">
        <v>2</v>
      </c>
      <c r="N229" s="3">
        <v>34127</v>
      </c>
      <c r="O229" s="38"/>
      <c r="P229" s="39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1105</v>
      </c>
      <c r="F230" s="4" t="s">
        <v>3713</v>
      </c>
      <c r="G230" s="2" t="s">
        <v>3721</v>
      </c>
      <c r="H230" s="27" t="s">
        <v>35</v>
      </c>
      <c r="I230" s="18">
        <v>2510</v>
      </c>
      <c r="J230" s="24" t="s">
        <v>149</v>
      </c>
      <c r="K230" s="40">
        <v>0</v>
      </c>
      <c r="L230" s="25" t="s">
        <v>3716</v>
      </c>
      <c r="M230" s="20" t="s">
        <v>3717</v>
      </c>
      <c r="N230" s="3">
        <v>34127</v>
      </c>
      <c r="O230" s="36" t="s">
        <v>3718</v>
      </c>
      <c r="P230" s="37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1108</v>
      </c>
      <c r="F231" s="4" t="s">
        <v>3713</v>
      </c>
      <c r="G231" s="2" t="s">
        <v>3719</v>
      </c>
      <c r="H231" s="21" t="s">
        <v>30</v>
      </c>
      <c r="I231" s="18">
        <v>2510</v>
      </c>
      <c r="J231" s="24" t="s">
        <v>149</v>
      </c>
      <c r="K231" s="40">
        <v>0</v>
      </c>
      <c r="L231" s="25" t="s">
        <v>3716</v>
      </c>
      <c r="M231" s="20" t="s">
        <v>3717</v>
      </c>
      <c r="N231" s="3">
        <v>34127</v>
      </c>
      <c r="O231" s="38"/>
      <c r="P231" s="39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1110</v>
      </c>
      <c r="F232" s="4" t="s">
        <v>3713</v>
      </c>
      <c r="G232" s="2" t="s">
        <v>3720</v>
      </c>
      <c r="H232" s="18">
        <v>0</v>
      </c>
      <c r="I232" s="18">
        <v>2510</v>
      </c>
      <c r="J232" s="24" t="s">
        <v>2</v>
      </c>
      <c r="K232" s="40" t="s">
        <v>1</v>
      </c>
      <c r="L232" s="25" t="s">
        <v>3716</v>
      </c>
      <c r="M232" s="20" t="s">
        <v>2</v>
      </c>
      <c r="N232" s="3">
        <v>34127</v>
      </c>
      <c r="O232" s="38"/>
      <c r="P232" s="39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1112</v>
      </c>
      <c r="F233" s="4" t="s">
        <v>3713</v>
      </c>
      <c r="G233" s="2" t="s">
        <v>3722</v>
      </c>
      <c r="H233" s="18" t="s">
        <v>9</v>
      </c>
      <c r="I233" s="18">
        <v>2511</v>
      </c>
      <c r="J233" s="24" t="s">
        <v>3723</v>
      </c>
      <c r="K233" s="40">
        <v>0</v>
      </c>
      <c r="L233" s="25" t="s">
        <v>3716</v>
      </c>
      <c r="M233" s="20" t="s">
        <v>3717</v>
      </c>
      <c r="N233" s="3">
        <v>34127</v>
      </c>
      <c r="O233" s="36" t="s">
        <v>3718</v>
      </c>
      <c r="P233" s="37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1115</v>
      </c>
      <c r="F234" s="4" t="s">
        <v>3713</v>
      </c>
      <c r="G234" s="2" t="s">
        <v>3724</v>
      </c>
      <c r="H234" s="18" t="s">
        <v>9</v>
      </c>
      <c r="I234" s="18">
        <v>2511</v>
      </c>
      <c r="J234" s="24">
        <v>0</v>
      </c>
      <c r="K234" s="40" t="s">
        <v>218</v>
      </c>
      <c r="L234" s="25" t="s">
        <v>3716</v>
      </c>
      <c r="M234" s="20" t="s">
        <v>3717</v>
      </c>
      <c r="N234" s="3">
        <v>34127</v>
      </c>
      <c r="O234" s="38"/>
      <c r="P234" s="39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1118</v>
      </c>
      <c r="F235" s="4" t="s">
        <v>3713</v>
      </c>
      <c r="G235" s="2" t="s">
        <v>3725</v>
      </c>
      <c r="H235" s="18" t="s">
        <v>10</v>
      </c>
      <c r="I235" s="18">
        <v>2511</v>
      </c>
      <c r="J235" s="24">
        <v>0</v>
      </c>
      <c r="K235" s="40" t="s">
        <v>218</v>
      </c>
      <c r="L235" s="25" t="s">
        <v>3716</v>
      </c>
      <c r="M235" s="20" t="s">
        <v>3717</v>
      </c>
      <c r="N235" s="3">
        <v>34127</v>
      </c>
      <c r="O235" s="38"/>
      <c r="P235" s="39"/>
    </row>
    <row r="236" spans="1:16" ht="15.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1120</v>
      </c>
      <c r="F236" s="4" t="s">
        <v>3726</v>
      </c>
      <c r="G236" s="2" t="s">
        <v>3727</v>
      </c>
      <c r="H236" s="21" t="s">
        <v>29</v>
      </c>
      <c r="I236" s="18" t="s">
        <v>3728</v>
      </c>
      <c r="J236" s="24" t="s">
        <v>3000</v>
      </c>
      <c r="K236" s="40">
        <v>0</v>
      </c>
      <c r="L236" s="25" t="s">
        <v>3729</v>
      </c>
      <c r="M236" s="20" t="s">
        <v>3730</v>
      </c>
      <c r="N236" s="3">
        <v>34110</v>
      </c>
      <c r="O236" s="36" t="s">
        <v>3731</v>
      </c>
      <c r="P236" s="37">
        <v>0</v>
      </c>
    </row>
    <row r="237" spans="1:16" ht="15.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1123</v>
      </c>
      <c r="F237" s="4" t="s">
        <v>3726</v>
      </c>
      <c r="G237" s="2" t="s">
        <v>3732</v>
      </c>
      <c r="H237" s="21" t="s">
        <v>29</v>
      </c>
      <c r="I237" s="18" t="s">
        <v>3728</v>
      </c>
      <c r="J237" s="24" t="s">
        <v>3000</v>
      </c>
      <c r="K237" s="40">
        <v>0</v>
      </c>
      <c r="L237" s="25" t="s">
        <v>3729</v>
      </c>
      <c r="M237" s="20" t="s">
        <v>3730</v>
      </c>
      <c r="N237" s="3">
        <v>34110</v>
      </c>
      <c r="O237" s="38"/>
      <c r="P237" s="39"/>
    </row>
    <row r="238" spans="1:16" ht="15" thickBot="1" x14ac:dyDescent="0.35">
      <c r="A238" s="15" t="str">
        <f t="shared" si="6"/>
        <v/>
      </c>
      <c r="B238" s="10" t="str">
        <f t="shared" si="7"/>
        <v>◄</v>
      </c>
      <c r="C238" s="11"/>
      <c r="D238" s="12"/>
      <c r="E238" s="31" t="s">
        <v>1124</v>
      </c>
      <c r="F238" s="4" t="s">
        <v>3726</v>
      </c>
      <c r="G238" s="2" t="s">
        <v>3733</v>
      </c>
      <c r="H238" s="18">
        <v>0</v>
      </c>
      <c r="I238" s="18" t="s">
        <v>3728</v>
      </c>
      <c r="J238" s="24" t="s">
        <v>3000</v>
      </c>
      <c r="K238" s="40">
        <v>0</v>
      </c>
      <c r="L238" s="25" t="s">
        <v>3729</v>
      </c>
      <c r="M238" s="20" t="s">
        <v>3730</v>
      </c>
      <c r="N238" s="3">
        <v>34110</v>
      </c>
      <c r="O238" s="38"/>
      <c r="P238" s="39"/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1126</v>
      </c>
      <c r="F239" s="4" t="s">
        <v>3726</v>
      </c>
      <c r="G239" s="2" t="s">
        <v>3734</v>
      </c>
      <c r="H239" s="18">
        <v>0</v>
      </c>
      <c r="I239" s="18">
        <v>2513</v>
      </c>
      <c r="J239" s="24" t="s">
        <v>1117</v>
      </c>
      <c r="K239" s="40">
        <v>0</v>
      </c>
      <c r="L239" s="25" t="s">
        <v>3729</v>
      </c>
      <c r="M239" s="20" t="s">
        <v>3730</v>
      </c>
      <c r="N239" s="3">
        <v>34110</v>
      </c>
      <c r="O239" s="36" t="s">
        <v>3731</v>
      </c>
      <c r="P239" s="37">
        <v>0</v>
      </c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1128</v>
      </c>
      <c r="F240" s="4" t="s">
        <v>3726</v>
      </c>
      <c r="G240" s="2" t="s">
        <v>3735</v>
      </c>
      <c r="H240" s="18">
        <v>0</v>
      </c>
      <c r="I240" s="18">
        <v>2513</v>
      </c>
      <c r="J240" s="24" t="s">
        <v>1117</v>
      </c>
      <c r="K240" s="40">
        <v>0</v>
      </c>
      <c r="L240" s="25" t="s">
        <v>3729</v>
      </c>
      <c r="M240" s="20" t="s">
        <v>3730</v>
      </c>
      <c r="N240" s="3">
        <v>34110</v>
      </c>
      <c r="O240" s="38"/>
      <c r="P240" s="39"/>
    </row>
    <row r="241" spans="1:16" ht="15" thickBot="1" x14ac:dyDescent="0.35">
      <c r="A241" s="15" t="str">
        <f t="shared" si="6"/>
        <v/>
      </c>
      <c r="B241" s="10" t="str">
        <f t="shared" si="7"/>
        <v>◄</v>
      </c>
      <c r="C241" s="11"/>
      <c r="D241" s="12"/>
      <c r="E241" s="31" t="s">
        <v>1130</v>
      </c>
      <c r="F241" s="4" t="s">
        <v>3726</v>
      </c>
      <c r="G241" s="2" t="s">
        <v>3736</v>
      </c>
      <c r="H241" s="18">
        <v>0</v>
      </c>
      <c r="I241" s="18">
        <v>2513</v>
      </c>
      <c r="J241" s="24" t="s">
        <v>1117</v>
      </c>
      <c r="K241" s="40">
        <v>0</v>
      </c>
      <c r="L241" s="25" t="s">
        <v>3729</v>
      </c>
      <c r="M241" s="20" t="s">
        <v>3730</v>
      </c>
      <c r="N241" s="3">
        <v>34110</v>
      </c>
      <c r="O241" s="38"/>
      <c r="P241" s="39"/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1132</v>
      </c>
      <c r="F242" s="4" t="s">
        <v>3726</v>
      </c>
      <c r="G242" s="2" t="s">
        <v>3737</v>
      </c>
      <c r="H242" s="21" t="s">
        <v>13</v>
      </c>
      <c r="I242" s="18">
        <v>2513</v>
      </c>
      <c r="J242" s="24" t="s">
        <v>1117</v>
      </c>
      <c r="K242" s="40">
        <v>0</v>
      </c>
      <c r="L242" s="25" t="s">
        <v>3729</v>
      </c>
      <c r="M242" s="20" t="s">
        <v>3730</v>
      </c>
      <c r="N242" s="3">
        <v>34110</v>
      </c>
      <c r="O242" s="36" t="s">
        <v>3731</v>
      </c>
      <c r="P242" s="37">
        <v>0</v>
      </c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1140</v>
      </c>
      <c r="F243" s="4" t="s">
        <v>3726</v>
      </c>
      <c r="G243" s="2" t="s">
        <v>3738</v>
      </c>
      <c r="H243" s="27" t="s">
        <v>2330</v>
      </c>
      <c r="I243" s="18">
        <v>2513</v>
      </c>
      <c r="J243" s="24" t="s">
        <v>1117</v>
      </c>
      <c r="K243" s="40">
        <v>0</v>
      </c>
      <c r="L243" s="25" t="s">
        <v>3729</v>
      </c>
      <c r="M243" s="20" t="s">
        <v>3730</v>
      </c>
      <c r="N243" s="3">
        <v>34110</v>
      </c>
      <c r="O243" s="38"/>
      <c r="P243" s="39"/>
    </row>
    <row r="244" spans="1:16" ht="15" thickBot="1" x14ac:dyDescent="0.35">
      <c r="A244" s="15" t="str">
        <f t="shared" si="6"/>
        <v/>
      </c>
      <c r="B244" s="10" t="str">
        <f t="shared" si="7"/>
        <v>◄</v>
      </c>
      <c r="C244" s="11"/>
      <c r="D244" s="12"/>
      <c r="E244" s="31" t="s">
        <v>1142</v>
      </c>
      <c r="F244" s="4" t="s">
        <v>3726</v>
      </c>
      <c r="G244" s="2" t="s">
        <v>3739</v>
      </c>
      <c r="H244" s="18">
        <v>0</v>
      </c>
      <c r="I244" s="18">
        <v>2513</v>
      </c>
      <c r="J244" s="24" t="s">
        <v>2</v>
      </c>
      <c r="K244" s="40" t="s">
        <v>1</v>
      </c>
      <c r="L244" s="25" t="s">
        <v>3729</v>
      </c>
      <c r="M244" s="20" t="s">
        <v>2</v>
      </c>
      <c r="N244" s="3">
        <v>34110</v>
      </c>
      <c r="O244" s="38"/>
      <c r="P244" s="39"/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1146</v>
      </c>
      <c r="F245" s="4" t="s">
        <v>3726</v>
      </c>
      <c r="G245" s="2" t="s">
        <v>3740</v>
      </c>
      <c r="H245" s="22" t="s">
        <v>32</v>
      </c>
      <c r="I245" s="18">
        <v>2514</v>
      </c>
      <c r="J245" s="24" t="s">
        <v>3741</v>
      </c>
      <c r="K245" s="40">
        <v>0</v>
      </c>
      <c r="L245" s="25" t="s">
        <v>3729</v>
      </c>
      <c r="M245" s="20" t="s">
        <v>3730</v>
      </c>
      <c r="N245" s="3">
        <v>34110</v>
      </c>
      <c r="O245" s="36" t="s">
        <v>3731</v>
      </c>
      <c r="P245" s="37">
        <v>0</v>
      </c>
    </row>
    <row r="246" spans="1:16" ht="15.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1153</v>
      </c>
      <c r="F246" s="4" t="s">
        <v>3726</v>
      </c>
      <c r="G246" s="2" t="s">
        <v>3742</v>
      </c>
      <c r="H246" s="21" t="s">
        <v>29</v>
      </c>
      <c r="I246" s="18">
        <v>2514</v>
      </c>
      <c r="J246" s="24" t="s">
        <v>3741</v>
      </c>
      <c r="K246" s="40">
        <v>0</v>
      </c>
      <c r="L246" s="25" t="s">
        <v>3729</v>
      </c>
      <c r="M246" s="20" t="s">
        <v>3730</v>
      </c>
      <c r="N246" s="3">
        <v>34110</v>
      </c>
      <c r="O246" s="38"/>
      <c r="P246" s="39"/>
    </row>
    <row r="247" spans="1:16" ht="15" thickBot="1" x14ac:dyDescent="0.35">
      <c r="A247" s="15" t="str">
        <f t="shared" si="6"/>
        <v/>
      </c>
      <c r="B247" s="10" t="str">
        <f t="shared" si="7"/>
        <v>◄</v>
      </c>
      <c r="C247" s="11"/>
      <c r="D247" s="12"/>
      <c r="E247" s="31" t="s">
        <v>1155</v>
      </c>
      <c r="F247" s="4" t="s">
        <v>3726</v>
      </c>
      <c r="G247" s="2" t="s">
        <v>3743</v>
      </c>
      <c r="H247" s="18">
        <v>0</v>
      </c>
      <c r="I247" s="18">
        <v>2514</v>
      </c>
      <c r="J247" s="24" t="s">
        <v>2</v>
      </c>
      <c r="K247" s="40" t="s">
        <v>1</v>
      </c>
      <c r="L247" s="25" t="s">
        <v>3729</v>
      </c>
      <c r="M247" s="20" t="s">
        <v>2</v>
      </c>
      <c r="N247" s="3">
        <v>34110</v>
      </c>
      <c r="O247" s="38"/>
      <c r="P247" s="39"/>
    </row>
    <row r="248" spans="1:16" ht="15.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1157</v>
      </c>
      <c r="F248" s="4" t="s">
        <v>3726</v>
      </c>
      <c r="G248" s="2" t="s">
        <v>3744</v>
      </c>
      <c r="H248" s="21" t="s">
        <v>29</v>
      </c>
      <c r="I248" s="18">
        <v>2515</v>
      </c>
      <c r="J248" s="24" t="s">
        <v>3745</v>
      </c>
      <c r="K248" s="40">
        <v>0</v>
      </c>
      <c r="L248" s="25" t="s">
        <v>3729</v>
      </c>
      <c r="M248" s="20" t="s">
        <v>3730</v>
      </c>
      <c r="N248" s="3">
        <v>34110</v>
      </c>
      <c r="O248" s="36" t="s">
        <v>3731</v>
      </c>
      <c r="P248" s="37">
        <v>0</v>
      </c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1164</v>
      </c>
      <c r="F249" s="4" t="s">
        <v>3726</v>
      </c>
      <c r="G249" s="2" t="s">
        <v>3746</v>
      </c>
      <c r="H249" s="21" t="s">
        <v>30</v>
      </c>
      <c r="I249" s="18">
        <v>2515</v>
      </c>
      <c r="J249" s="24" t="s">
        <v>3745</v>
      </c>
      <c r="K249" s="40">
        <v>0</v>
      </c>
      <c r="L249" s="25" t="s">
        <v>3729</v>
      </c>
      <c r="M249" s="20" t="s">
        <v>3730</v>
      </c>
      <c r="N249" s="3">
        <v>34110</v>
      </c>
      <c r="O249" s="38"/>
      <c r="P249" s="39"/>
    </row>
    <row r="250" spans="1:16" ht="15" thickBot="1" x14ac:dyDescent="0.35">
      <c r="A250" s="15" t="str">
        <f t="shared" si="6"/>
        <v/>
      </c>
      <c r="B250" s="10" t="str">
        <f t="shared" si="7"/>
        <v>◄</v>
      </c>
      <c r="C250" s="11"/>
      <c r="D250" s="12"/>
      <c r="E250" s="31" t="s">
        <v>1777</v>
      </c>
      <c r="F250" s="4" t="s">
        <v>3726</v>
      </c>
      <c r="G250" s="2" t="s">
        <v>3747</v>
      </c>
      <c r="H250" s="22" t="s">
        <v>32</v>
      </c>
      <c r="I250" s="18">
        <v>2515</v>
      </c>
      <c r="J250" s="24" t="s">
        <v>3745</v>
      </c>
      <c r="K250" s="40">
        <v>0</v>
      </c>
      <c r="L250" s="25" t="s">
        <v>3729</v>
      </c>
      <c r="M250" s="20" t="s">
        <v>3730</v>
      </c>
      <c r="N250" s="3">
        <v>34110</v>
      </c>
      <c r="O250" s="38"/>
      <c r="P250" s="39"/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1166</v>
      </c>
      <c r="F251" s="4" t="s">
        <v>3726</v>
      </c>
      <c r="G251" s="2" t="s">
        <v>3748</v>
      </c>
      <c r="H251" s="21" t="s">
        <v>30</v>
      </c>
      <c r="I251" s="18">
        <v>2516</v>
      </c>
      <c r="J251" s="24" t="s">
        <v>3749</v>
      </c>
      <c r="K251" s="40">
        <v>0</v>
      </c>
      <c r="L251" s="25" t="s">
        <v>3729</v>
      </c>
      <c r="M251" s="20" t="s">
        <v>3730</v>
      </c>
      <c r="N251" s="3">
        <v>34110</v>
      </c>
      <c r="O251" s="36" t="s">
        <v>3731</v>
      </c>
      <c r="P251" s="37">
        <v>0</v>
      </c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1173</v>
      </c>
      <c r="F252" s="4" t="s">
        <v>3726</v>
      </c>
      <c r="G252" s="2" t="s">
        <v>3750</v>
      </c>
      <c r="H252" s="22" t="s">
        <v>32</v>
      </c>
      <c r="I252" s="18">
        <v>2516</v>
      </c>
      <c r="J252" s="24" t="s">
        <v>3749</v>
      </c>
      <c r="K252" s="40">
        <v>0</v>
      </c>
      <c r="L252" s="25" t="s">
        <v>3729</v>
      </c>
      <c r="M252" s="20" t="s">
        <v>3730</v>
      </c>
      <c r="N252" s="3">
        <v>34110</v>
      </c>
      <c r="O252" s="38"/>
      <c r="P252" s="39"/>
    </row>
    <row r="253" spans="1:16" ht="15" thickBot="1" x14ac:dyDescent="0.35">
      <c r="A253" s="15" t="str">
        <f t="shared" si="6"/>
        <v/>
      </c>
      <c r="B253" s="10" t="str">
        <f t="shared" si="7"/>
        <v>◄</v>
      </c>
      <c r="C253" s="11"/>
      <c r="D253" s="12"/>
      <c r="E253" s="31" t="s">
        <v>1785</v>
      </c>
      <c r="F253" s="4" t="s">
        <v>3726</v>
      </c>
      <c r="G253" s="2" t="s">
        <v>3751</v>
      </c>
      <c r="H253" s="18">
        <v>0</v>
      </c>
      <c r="I253" s="18">
        <v>2516</v>
      </c>
      <c r="J253" s="24" t="s">
        <v>2</v>
      </c>
      <c r="K253" s="40" t="s">
        <v>1</v>
      </c>
      <c r="L253" s="25" t="s">
        <v>3729</v>
      </c>
      <c r="M253" s="20" t="s">
        <v>2</v>
      </c>
      <c r="N253" s="3">
        <v>34110</v>
      </c>
      <c r="O253" s="38"/>
      <c r="P253" s="39"/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1175</v>
      </c>
      <c r="F254" s="4" t="s">
        <v>3752</v>
      </c>
      <c r="G254" s="2" t="s">
        <v>3753</v>
      </c>
      <c r="H254" s="18">
        <v>0</v>
      </c>
      <c r="I254" s="18" t="s">
        <v>3754</v>
      </c>
      <c r="J254" s="24" t="s">
        <v>3755</v>
      </c>
      <c r="K254" s="40">
        <v>0</v>
      </c>
      <c r="L254" s="25" t="s">
        <v>3756</v>
      </c>
      <c r="M254" s="20" t="s">
        <v>3757</v>
      </c>
      <c r="N254" s="3">
        <v>34155</v>
      </c>
      <c r="O254" s="36" t="s">
        <v>3758</v>
      </c>
      <c r="P254" s="37">
        <v>0</v>
      </c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1181</v>
      </c>
      <c r="F255" s="4" t="s">
        <v>3752</v>
      </c>
      <c r="G255" s="2" t="s">
        <v>3753</v>
      </c>
      <c r="H255" s="18">
        <v>0</v>
      </c>
      <c r="I255" s="18" t="s">
        <v>3754</v>
      </c>
      <c r="J255" s="24" t="s">
        <v>3755</v>
      </c>
      <c r="K255" s="40">
        <v>0</v>
      </c>
      <c r="L255" s="25" t="s">
        <v>3756</v>
      </c>
      <c r="M255" s="20" t="s">
        <v>3757</v>
      </c>
      <c r="N255" s="3">
        <v>34155</v>
      </c>
      <c r="O255" s="38"/>
      <c r="P255" s="39"/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1" t="s">
        <v>1795</v>
      </c>
      <c r="F256" s="4" t="s">
        <v>3752</v>
      </c>
      <c r="G256" s="2" t="s">
        <v>3759</v>
      </c>
      <c r="H256" s="18">
        <v>0</v>
      </c>
      <c r="I256" s="18" t="s">
        <v>3754</v>
      </c>
      <c r="J256" s="24" t="s">
        <v>1806</v>
      </c>
      <c r="K256" s="40" t="s">
        <v>218</v>
      </c>
      <c r="L256" s="25" t="s">
        <v>3756</v>
      </c>
      <c r="M256" s="20" t="s">
        <v>3757</v>
      </c>
      <c r="N256" s="3">
        <v>34155</v>
      </c>
      <c r="O256" s="38"/>
      <c r="P256" s="39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1183</v>
      </c>
      <c r="F257" s="4" t="s">
        <v>3760</v>
      </c>
      <c r="G257" s="2" t="s">
        <v>3761</v>
      </c>
      <c r="H257" s="18">
        <v>0</v>
      </c>
      <c r="I257" s="18" t="s">
        <v>3762</v>
      </c>
      <c r="J257" s="24" t="s">
        <v>6</v>
      </c>
      <c r="K257" s="40">
        <v>0</v>
      </c>
      <c r="L257" s="25" t="s">
        <v>3763</v>
      </c>
      <c r="M257" s="20" t="s">
        <v>3764</v>
      </c>
      <c r="N257" s="3">
        <v>34190</v>
      </c>
      <c r="O257" s="36" t="s">
        <v>3765</v>
      </c>
      <c r="P257" s="37">
        <v>0</v>
      </c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1190</v>
      </c>
      <c r="F258" s="4" t="s">
        <v>3760</v>
      </c>
      <c r="G258" s="2" t="s">
        <v>3766</v>
      </c>
      <c r="H258" s="18">
        <v>0</v>
      </c>
      <c r="I258" s="18" t="s">
        <v>3762</v>
      </c>
      <c r="J258" s="24" t="s">
        <v>2</v>
      </c>
      <c r="K258" s="40" t="s">
        <v>1</v>
      </c>
      <c r="L258" s="25" t="s">
        <v>3763</v>
      </c>
      <c r="M258" s="20" t="s">
        <v>2</v>
      </c>
      <c r="N258" s="3">
        <v>34190</v>
      </c>
      <c r="O258" s="38"/>
      <c r="P258" s="39"/>
    </row>
    <row r="259" spans="1:16" x14ac:dyDescent="0.3">
      <c r="A259" s="15" t="str">
        <f t="shared" ref="A259:A308" si="8">IF(B259="?","?","")</f>
        <v/>
      </c>
      <c r="B259" s="10" t="str">
        <f t="shared" ref="B259:B308" si="9">IF(AND(C259="",D259&gt;0),"?",IF(C259="","◄",IF(D259&gt;=1,"►","")))</f>
        <v>◄</v>
      </c>
      <c r="C259" s="11"/>
      <c r="D259" s="12"/>
      <c r="E259" s="30" t="s">
        <v>1194</v>
      </c>
      <c r="F259" s="4" t="s">
        <v>3767</v>
      </c>
      <c r="G259" s="2" t="s">
        <v>3768</v>
      </c>
      <c r="H259" s="18">
        <v>0</v>
      </c>
      <c r="I259" s="18">
        <v>2519</v>
      </c>
      <c r="J259" s="24" t="s">
        <v>2007</v>
      </c>
      <c r="K259" s="40">
        <v>0</v>
      </c>
      <c r="L259" s="25" t="s">
        <v>3763</v>
      </c>
      <c r="M259" s="20" t="s">
        <v>3764</v>
      </c>
      <c r="N259" s="3">
        <v>34190</v>
      </c>
      <c r="O259" s="36" t="s">
        <v>3769</v>
      </c>
      <c r="P259" s="37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1198</v>
      </c>
      <c r="F260" s="4" t="s">
        <v>3767</v>
      </c>
      <c r="G260" s="2" t="s">
        <v>3770</v>
      </c>
      <c r="H260" s="18">
        <v>0</v>
      </c>
      <c r="I260" s="18">
        <v>2519</v>
      </c>
      <c r="J260" s="24" t="s">
        <v>6</v>
      </c>
      <c r="K260" s="40">
        <v>0</v>
      </c>
      <c r="L260" s="25" t="s">
        <v>3763</v>
      </c>
      <c r="M260" s="20" t="s">
        <v>3764</v>
      </c>
      <c r="N260" s="3">
        <v>34190</v>
      </c>
      <c r="O260" s="38"/>
      <c r="P260" s="39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1808</v>
      </c>
      <c r="F261" s="4" t="s">
        <v>3767</v>
      </c>
      <c r="G261" s="2" t="s">
        <v>3771</v>
      </c>
      <c r="H261" s="18">
        <v>0</v>
      </c>
      <c r="I261" s="18">
        <v>2519</v>
      </c>
      <c r="J261" s="24" t="s">
        <v>2</v>
      </c>
      <c r="K261" s="40" t="s">
        <v>1</v>
      </c>
      <c r="L261" s="25" t="s">
        <v>3763</v>
      </c>
      <c r="M261" s="20" t="s">
        <v>2</v>
      </c>
      <c r="N261" s="3">
        <v>34190</v>
      </c>
      <c r="O261" s="38"/>
      <c r="P261" s="39"/>
    </row>
    <row r="262" spans="1:16" ht="15.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1200</v>
      </c>
      <c r="F262" s="4" t="s">
        <v>3772</v>
      </c>
      <c r="G262" s="2" t="s">
        <v>3773</v>
      </c>
      <c r="H262" s="21" t="s">
        <v>29</v>
      </c>
      <c r="I262" s="18" t="s">
        <v>3774</v>
      </c>
      <c r="J262" s="24" t="s">
        <v>6</v>
      </c>
      <c r="K262" s="40">
        <v>0</v>
      </c>
      <c r="L262" s="25" t="s">
        <v>28</v>
      </c>
      <c r="M262" s="20">
        <v>34198</v>
      </c>
      <c r="N262" s="3">
        <v>34198</v>
      </c>
      <c r="O262" s="36" t="s">
        <v>3775</v>
      </c>
      <c r="P262" s="37">
        <v>0</v>
      </c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1207</v>
      </c>
      <c r="F263" s="4" t="s">
        <v>3772</v>
      </c>
      <c r="G263" s="2" t="s">
        <v>3776</v>
      </c>
      <c r="H263" s="22" t="s">
        <v>31</v>
      </c>
      <c r="I263" s="18" t="s">
        <v>3774</v>
      </c>
      <c r="J263" s="24" t="s">
        <v>6</v>
      </c>
      <c r="K263" s="40">
        <v>0</v>
      </c>
      <c r="L263" s="25" t="s">
        <v>28</v>
      </c>
      <c r="M263" s="20">
        <v>34198</v>
      </c>
      <c r="N263" s="3">
        <v>34198</v>
      </c>
      <c r="O263" s="38"/>
      <c r="P263" s="39"/>
    </row>
    <row r="264" spans="1:16" ht="18.600000000000001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1209</v>
      </c>
      <c r="F264" s="4" t="s">
        <v>3772</v>
      </c>
      <c r="G264" s="2" t="s">
        <v>3777</v>
      </c>
      <c r="H264" s="22" t="s">
        <v>31</v>
      </c>
      <c r="I264" s="18" t="s">
        <v>3774</v>
      </c>
      <c r="J264" s="24" t="s">
        <v>6</v>
      </c>
      <c r="K264" s="40">
        <v>0</v>
      </c>
      <c r="L264" s="25" t="s">
        <v>28</v>
      </c>
      <c r="M264" s="20">
        <v>34198</v>
      </c>
      <c r="N264" s="3">
        <v>34198</v>
      </c>
      <c r="O264" s="38"/>
      <c r="P264" s="39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1211</v>
      </c>
      <c r="F265" s="4" t="s">
        <v>3772</v>
      </c>
      <c r="G265" s="2" t="s">
        <v>3778</v>
      </c>
      <c r="H265" s="21" t="s">
        <v>30</v>
      </c>
      <c r="I265" s="18" t="s">
        <v>3774</v>
      </c>
      <c r="J265" s="24" t="s">
        <v>8</v>
      </c>
      <c r="K265" s="40">
        <v>0</v>
      </c>
      <c r="L265" s="25" t="s">
        <v>28</v>
      </c>
      <c r="M265" s="20">
        <v>34198</v>
      </c>
      <c r="N265" s="3">
        <v>34198</v>
      </c>
      <c r="O265" s="36" t="s">
        <v>3775</v>
      </c>
      <c r="P265" s="37" t="s">
        <v>3779</v>
      </c>
    </row>
    <row r="266" spans="1:16" ht="15.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1217</v>
      </c>
      <c r="F266" s="4" t="s">
        <v>3772</v>
      </c>
      <c r="G266" s="2" t="s">
        <v>3780</v>
      </c>
      <c r="H266" s="21" t="s">
        <v>29</v>
      </c>
      <c r="I266" s="18" t="s">
        <v>3774</v>
      </c>
      <c r="J266" s="24" t="s">
        <v>3781</v>
      </c>
      <c r="K266" s="40" t="s">
        <v>218</v>
      </c>
      <c r="L266" s="25" t="s">
        <v>28</v>
      </c>
      <c r="M266" s="20">
        <v>34198</v>
      </c>
      <c r="N266" s="3">
        <v>34198</v>
      </c>
      <c r="O266" s="38"/>
      <c r="P266" s="39"/>
    </row>
    <row r="267" spans="1:16" ht="16.2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1" t="s">
        <v>1219</v>
      </c>
      <c r="F267" s="4" t="s">
        <v>3772</v>
      </c>
      <c r="G267" s="2" t="s">
        <v>3782</v>
      </c>
      <c r="H267" s="21" t="s">
        <v>29</v>
      </c>
      <c r="I267" s="18" t="s">
        <v>3774</v>
      </c>
      <c r="J267" s="24" t="s">
        <v>21</v>
      </c>
      <c r="K267" s="40" t="s">
        <v>218</v>
      </c>
      <c r="L267" s="25" t="s">
        <v>28</v>
      </c>
      <c r="M267" s="20">
        <v>34198</v>
      </c>
      <c r="N267" s="3">
        <v>34198</v>
      </c>
      <c r="O267" s="38"/>
      <c r="P267" s="39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1222</v>
      </c>
      <c r="F268" s="4" t="s">
        <v>3783</v>
      </c>
      <c r="G268" s="2" t="s">
        <v>3784</v>
      </c>
      <c r="H268" s="27" t="s">
        <v>34</v>
      </c>
      <c r="I268" s="18" t="s">
        <v>3785</v>
      </c>
      <c r="J268" s="24" t="s">
        <v>3786</v>
      </c>
      <c r="K268" s="40">
        <v>0</v>
      </c>
      <c r="L268" s="25" t="s">
        <v>3787</v>
      </c>
      <c r="M268" s="20" t="s">
        <v>3788</v>
      </c>
      <c r="N268" s="3">
        <v>34218</v>
      </c>
      <c r="O268" s="36" t="s">
        <v>3789</v>
      </c>
      <c r="P268" s="37">
        <v>0</v>
      </c>
    </row>
    <row r="269" spans="1:16" ht="15.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1224</v>
      </c>
      <c r="F269" s="4" t="s">
        <v>3783</v>
      </c>
      <c r="G269" s="2" t="s">
        <v>3790</v>
      </c>
      <c r="H269" s="21" t="s">
        <v>29</v>
      </c>
      <c r="I269" s="18" t="s">
        <v>3785</v>
      </c>
      <c r="J269" s="24" t="s">
        <v>3786</v>
      </c>
      <c r="K269" s="40">
        <v>0</v>
      </c>
      <c r="L269" s="25" t="s">
        <v>3787</v>
      </c>
      <c r="M269" s="20" t="s">
        <v>3788</v>
      </c>
      <c r="N269" s="3">
        <v>34218</v>
      </c>
      <c r="O269" s="38"/>
      <c r="P269" s="39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1" t="s">
        <v>1226</v>
      </c>
      <c r="F270" s="4" t="s">
        <v>3783</v>
      </c>
      <c r="G270" s="2" t="s">
        <v>3791</v>
      </c>
      <c r="H270" s="18">
        <v>0</v>
      </c>
      <c r="I270" s="18" t="s">
        <v>3785</v>
      </c>
      <c r="J270" s="24" t="s">
        <v>2</v>
      </c>
      <c r="K270" s="40" t="s">
        <v>1</v>
      </c>
      <c r="L270" s="25" t="s">
        <v>3787</v>
      </c>
      <c r="M270" s="20" t="s">
        <v>2</v>
      </c>
      <c r="N270" s="3">
        <v>34218</v>
      </c>
      <c r="O270" s="38"/>
      <c r="P270" s="39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1228</v>
      </c>
      <c r="F271" s="4" t="s">
        <v>3783</v>
      </c>
      <c r="G271" s="2" t="s">
        <v>3792</v>
      </c>
      <c r="H271" s="21" t="s">
        <v>30</v>
      </c>
      <c r="I271" s="18">
        <v>2522</v>
      </c>
      <c r="J271" s="24" t="s">
        <v>8</v>
      </c>
      <c r="K271" s="40">
        <v>0</v>
      </c>
      <c r="L271" s="25" t="s">
        <v>3787</v>
      </c>
      <c r="M271" s="20" t="s">
        <v>3788</v>
      </c>
      <c r="N271" s="3">
        <v>34218</v>
      </c>
      <c r="O271" s="36" t="s">
        <v>3789</v>
      </c>
      <c r="P271" s="37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1230</v>
      </c>
      <c r="F272" s="4" t="s">
        <v>3783</v>
      </c>
      <c r="G272" s="2" t="s">
        <v>3793</v>
      </c>
      <c r="H272" s="18">
        <v>0</v>
      </c>
      <c r="I272" s="18">
        <v>2522</v>
      </c>
      <c r="J272" s="24" t="s">
        <v>8</v>
      </c>
      <c r="K272" s="40">
        <v>0</v>
      </c>
      <c r="L272" s="25" t="s">
        <v>3787</v>
      </c>
      <c r="M272" s="20" t="s">
        <v>3788</v>
      </c>
      <c r="N272" s="3">
        <v>34218</v>
      </c>
      <c r="O272" s="38"/>
      <c r="P272" s="39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1" t="s">
        <v>1831</v>
      </c>
      <c r="F273" s="4" t="s">
        <v>3783</v>
      </c>
      <c r="G273" s="2" t="s">
        <v>3794</v>
      </c>
      <c r="H273" s="18">
        <v>0</v>
      </c>
      <c r="I273" s="18">
        <v>2522</v>
      </c>
      <c r="J273" s="24" t="s">
        <v>2</v>
      </c>
      <c r="K273" s="40" t="s">
        <v>1</v>
      </c>
      <c r="L273" s="25" t="s">
        <v>3787</v>
      </c>
      <c r="M273" s="20" t="s">
        <v>2</v>
      </c>
      <c r="N273" s="3">
        <v>34218</v>
      </c>
      <c r="O273" s="38"/>
      <c r="P273" s="39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0" t="s">
        <v>1833</v>
      </c>
      <c r="F274" s="4" t="s">
        <v>3783</v>
      </c>
      <c r="G274" s="2" t="s">
        <v>3795</v>
      </c>
      <c r="H274" s="27" t="s">
        <v>34</v>
      </c>
      <c r="I274" s="18">
        <v>2523</v>
      </c>
      <c r="J274" s="24" t="s">
        <v>904</v>
      </c>
      <c r="K274" s="40">
        <v>0</v>
      </c>
      <c r="L274" s="25" t="s">
        <v>3787</v>
      </c>
      <c r="M274" s="20" t="s">
        <v>3788</v>
      </c>
      <c r="N274" s="3">
        <v>34218</v>
      </c>
      <c r="O274" s="36" t="s">
        <v>3789</v>
      </c>
      <c r="P274" s="37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1835</v>
      </c>
      <c r="F275" s="4" t="s">
        <v>3783</v>
      </c>
      <c r="G275" s="2" t="s">
        <v>3796</v>
      </c>
      <c r="H275" s="27" t="s">
        <v>35</v>
      </c>
      <c r="I275" s="18">
        <v>2523</v>
      </c>
      <c r="J275" s="24" t="s">
        <v>3797</v>
      </c>
      <c r="K275" s="40">
        <v>0</v>
      </c>
      <c r="L275" s="25" t="s">
        <v>3787</v>
      </c>
      <c r="M275" s="20" t="s">
        <v>705</v>
      </c>
      <c r="N275" s="3">
        <v>34218</v>
      </c>
      <c r="O275" s="38"/>
      <c r="P275" s="39"/>
    </row>
    <row r="276" spans="1:16" ht="16.2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1837</v>
      </c>
      <c r="F276" s="4" t="s">
        <v>3783</v>
      </c>
      <c r="G276" s="2" t="s">
        <v>3798</v>
      </c>
      <c r="H276" s="21" t="s">
        <v>29</v>
      </c>
      <c r="I276" s="18">
        <v>2523</v>
      </c>
      <c r="J276" s="24" t="s">
        <v>904</v>
      </c>
      <c r="K276" s="40">
        <v>0</v>
      </c>
      <c r="L276" s="25" t="s">
        <v>3787</v>
      </c>
      <c r="M276" s="20" t="s">
        <v>3788</v>
      </c>
      <c r="N276" s="3">
        <v>34218</v>
      </c>
      <c r="O276" s="38"/>
      <c r="P276" s="39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1839</v>
      </c>
      <c r="F277" s="4" t="s">
        <v>3783</v>
      </c>
      <c r="G277" s="2" t="s">
        <v>3784</v>
      </c>
      <c r="H277" s="21" t="s">
        <v>30</v>
      </c>
      <c r="I277" s="18" t="s">
        <v>3785</v>
      </c>
      <c r="J277" s="24" t="s">
        <v>904</v>
      </c>
      <c r="K277" s="40">
        <v>0</v>
      </c>
      <c r="L277" s="25" t="s">
        <v>3787</v>
      </c>
      <c r="M277" s="20" t="s">
        <v>3788</v>
      </c>
      <c r="N277" s="3">
        <v>34218</v>
      </c>
      <c r="O277" s="36" t="s">
        <v>3789</v>
      </c>
      <c r="P277" s="37">
        <v>0</v>
      </c>
    </row>
    <row r="278" spans="1:16" ht="15" thickBot="1" x14ac:dyDescent="0.35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1842</v>
      </c>
      <c r="F278" s="4" t="s">
        <v>3783</v>
      </c>
      <c r="G278" s="2" t="s">
        <v>3791</v>
      </c>
      <c r="H278" s="18">
        <v>0</v>
      </c>
      <c r="I278" s="18" t="s">
        <v>3785</v>
      </c>
      <c r="J278" s="24" t="s">
        <v>2</v>
      </c>
      <c r="K278" s="40" t="s">
        <v>1</v>
      </c>
      <c r="L278" s="25" t="s">
        <v>3787</v>
      </c>
      <c r="M278" s="20" t="s">
        <v>2</v>
      </c>
      <c r="N278" s="3">
        <v>34218</v>
      </c>
      <c r="O278" s="38"/>
      <c r="P278" s="39"/>
    </row>
    <row r="279" spans="1:16" x14ac:dyDescent="0.3">
      <c r="A279" s="15" t="str">
        <f t="shared" si="8"/>
        <v/>
      </c>
      <c r="B279" s="10" t="str">
        <f t="shared" si="9"/>
        <v>◄</v>
      </c>
      <c r="C279" s="11"/>
      <c r="D279" s="12"/>
      <c r="E279" s="30" t="s">
        <v>1846</v>
      </c>
      <c r="F279" s="4" t="s">
        <v>3783</v>
      </c>
      <c r="G279" s="2" t="s">
        <v>3799</v>
      </c>
      <c r="H279" s="27" t="s">
        <v>34</v>
      </c>
      <c r="I279" s="18">
        <v>2524</v>
      </c>
      <c r="J279" s="24" t="s">
        <v>6</v>
      </c>
      <c r="K279" s="40">
        <v>0</v>
      </c>
      <c r="L279" s="25" t="s">
        <v>3787</v>
      </c>
      <c r="M279" s="20" t="s">
        <v>3788</v>
      </c>
      <c r="N279" s="3">
        <v>34218</v>
      </c>
      <c r="O279" s="36" t="s">
        <v>3789</v>
      </c>
      <c r="P279" s="37">
        <v>0</v>
      </c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1" t="s">
        <v>1848</v>
      </c>
      <c r="F280" s="4" t="s">
        <v>3783</v>
      </c>
      <c r="G280" s="2" t="s">
        <v>3800</v>
      </c>
      <c r="H280" s="21" t="s">
        <v>30</v>
      </c>
      <c r="I280" s="18">
        <v>2524</v>
      </c>
      <c r="J280" s="24" t="s">
        <v>8</v>
      </c>
      <c r="K280" s="40">
        <v>0</v>
      </c>
      <c r="L280" s="25" t="s">
        <v>3787</v>
      </c>
      <c r="M280" s="20" t="s">
        <v>3788</v>
      </c>
      <c r="N280" s="3">
        <v>34218</v>
      </c>
      <c r="O280" s="38"/>
      <c r="P280" s="39"/>
    </row>
    <row r="281" spans="1:16" ht="15" thickBot="1" x14ac:dyDescent="0.35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1850</v>
      </c>
      <c r="F281" s="4" t="s">
        <v>3783</v>
      </c>
      <c r="G281" s="2" t="s">
        <v>3801</v>
      </c>
      <c r="H281" s="27" t="s">
        <v>35</v>
      </c>
      <c r="I281" s="18">
        <v>2524</v>
      </c>
      <c r="J281" s="24" t="s">
        <v>3797</v>
      </c>
      <c r="K281" s="40" t="s">
        <v>218</v>
      </c>
      <c r="L281" s="25" t="s">
        <v>3787</v>
      </c>
      <c r="M281" s="20" t="s">
        <v>705</v>
      </c>
      <c r="N281" s="3">
        <v>34218</v>
      </c>
      <c r="O281" s="38"/>
      <c r="P281" s="39"/>
    </row>
    <row r="282" spans="1:16" x14ac:dyDescent="0.3">
      <c r="A282" s="15" t="str">
        <f t="shared" si="8"/>
        <v/>
      </c>
      <c r="B282" s="10" t="str">
        <f t="shared" si="9"/>
        <v>◄</v>
      </c>
      <c r="C282" s="11"/>
      <c r="D282" s="12"/>
      <c r="E282" s="30" t="s">
        <v>1852</v>
      </c>
      <c r="F282" s="4" t="s">
        <v>3802</v>
      </c>
      <c r="G282" s="2" t="s">
        <v>3803</v>
      </c>
      <c r="H282" s="18">
        <v>0</v>
      </c>
      <c r="I282" s="18" t="s">
        <v>3804</v>
      </c>
      <c r="J282" s="24" t="s">
        <v>3805</v>
      </c>
      <c r="K282" s="40">
        <v>0</v>
      </c>
      <c r="L282" s="25" t="s">
        <v>3806</v>
      </c>
      <c r="M282" s="20" t="s">
        <v>3807</v>
      </c>
      <c r="N282" s="3">
        <v>34232</v>
      </c>
      <c r="O282" s="36" t="s">
        <v>3808</v>
      </c>
      <c r="P282" s="37">
        <v>0</v>
      </c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1" t="s">
        <v>1854</v>
      </c>
      <c r="F283" s="4" t="s">
        <v>3802</v>
      </c>
      <c r="G283" s="2" t="s">
        <v>3809</v>
      </c>
      <c r="H283" s="18">
        <v>0</v>
      </c>
      <c r="I283" s="18" t="s">
        <v>3804</v>
      </c>
      <c r="J283" s="24" t="s">
        <v>6</v>
      </c>
      <c r="K283" s="40">
        <v>0</v>
      </c>
      <c r="L283" s="25" t="s">
        <v>3806</v>
      </c>
      <c r="M283" s="20" t="s">
        <v>3807</v>
      </c>
      <c r="N283" s="3">
        <v>34232</v>
      </c>
      <c r="O283" s="38"/>
      <c r="P283" s="39"/>
    </row>
    <row r="284" spans="1:16" ht="15" thickBot="1" x14ac:dyDescent="0.35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1856</v>
      </c>
      <c r="F284" s="4" t="s">
        <v>3802</v>
      </c>
      <c r="G284" s="2" t="s">
        <v>3810</v>
      </c>
      <c r="H284" s="18">
        <v>0</v>
      </c>
      <c r="I284" s="18" t="s">
        <v>3804</v>
      </c>
      <c r="J284" s="24" t="s">
        <v>2</v>
      </c>
      <c r="K284" s="40" t="s">
        <v>1</v>
      </c>
      <c r="L284" s="25" t="s">
        <v>3806</v>
      </c>
      <c r="M284" s="20" t="s">
        <v>2</v>
      </c>
      <c r="N284" s="3">
        <v>34232</v>
      </c>
      <c r="O284" s="38"/>
      <c r="P284" s="39"/>
    </row>
    <row r="285" spans="1:16" x14ac:dyDescent="0.3">
      <c r="A285" s="15" t="str">
        <f t="shared" si="8"/>
        <v/>
      </c>
      <c r="B285" s="10" t="str">
        <f t="shared" si="9"/>
        <v>◄</v>
      </c>
      <c r="C285" s="11"/>
      <c r="D285" s="12"/>
      <c r="E285" s="30" t="s">
        <v>3307</v>
      </c>
      <c r="F285" s="4" t="s">
        <v>3811</v>
      </c>
      <c r="G285" s="2" t="s">
        <v>3812</v>
      </c>
      <c r="H285" s="27" t="s">
        <v>2330</v>
      </c>
      <c r="I285" s="18" t="s">
        <v>3813</v>
      </c>
      <c r="J285" s="24" t="s">
        <v>6</v>
      </c>
      <c r="K285" s="40">
        <v>0</v>
      </c>
      <c r="L285" s="25" t="s">
        <v>28</v>
      </c>
      <c r="M285" s="20">
        <v>34239</v>
      </c>
      <c r="N285" s="3">
        <v>34239</v>
      </c>
      <c r="O285" s="36" t="s">
        <v>3789</v>
      </c>
      <c r="P285" s="37">
        <v>0</v>
      </c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1" t="s">
        <v>3314</v>
      </c>
      <c r="F286" s="4" t="s">
        <v>3811</v>
      </c>
      <c r="G286" s="2" t="s">
        <v>3814</v>
      </c>
      <c r="H286" s="21" t="s">
        <v>13</v>
      </c>
      <c r="I286" s="18" t="s">
        <v>3813</v>
      </c>
      <c r="J286" s="24" t="s">
        <v>6</v>
      </c>
      <c r="K286" s="40">
        <v>0</v>
      </c>
      <c r="L286" s="25" t="s">
        <v>28</v>
      </c>
      <c r="M286" s="20">
        <v>34239</v>
      </c>
      <c r="N286" s="3">
        <v>34239</v>
      </c>
      <c r="O286" s="38"/>
      <c r="P286" s="39"/>
    </row>
    <row r="287" spans="1:16" ht="15" thickBot="1" x14ac:dyDescent="0.35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3316</v>
      </c>
      <c r="F287" s="4" t="s">
        <v>3811</v>
      </c>
      <c r="G287" s="2" t="s">
        <v>3815</v>
      </c>
      <c r="H287" s="18">
        <v>0</v>
      </c>
      <c r="I287" s="18" t="s">
        <v>3813</v>
      </c>
      <c r="J287" s="24" t="s">
        <v>2</v>
      </c>
      <c r="K287" s="40" t="s">
        <v>1</v>
      </c>
      <c r="L287" s="25" t="s">
        <v>28</v>
      </c>
      <c r="M287" s="20" t="s">
        <v>2</v>
      </c>
      <c r="N287" s="3">
        <v>34239</v>
      </c>
      <c r="O287" s="38"/>
      <c r="P287" s="39"/>
    </row>
    <row r="288" spans="1:16" x14ac:dyDescent="0.3">
      <c r="A288" s="15" t="str">
        <f t="shared" si="8"/>
        <v/>
      </c>
      <c r="B288" s="10" t="str">
        <f t="shared" si="9"/>
        <v>◄</v>
      </c>
      <c r="C288" s="11"/>
      <c r="D288" s="12"/>
      <c r="E288" s="30" t="s">
        <v>3816</v>
      </c>
      <c r="F288" s="4" t="s">
        <v>3817</v>
      </c>
      <c r="G288" s="2" t="s">
        <v>3818</v>
      </c>
      <c r="H288" s="18">
        <v>0</v>
      </c>
      <c r="I288" s="18" t="s">
        <v>3819</v>
      </c>
      <c r="J288" s="24" t="s">
        <v>3820</v>
      </c>
      <c r="K288" s="40">
        <v>0</v>
      </c>
      <c r="L288" s="25" t="s">
        <v>3821</v>
      </c>
      <c r="M288" s="20" t="s">
        <v>3822</v>
      </c>
      <c r="N288" s="3">
        <v>34246</v>
      </c>
      <c r="O288" s="36" t="s">
        <v>3823</v>
      </c>
      <c r="P288" s="37">
        <v>0</v>
      </c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1" t="s">
        <v>3824</v>
      </c>
      <c r="F289" s="4" t="s">
        <v>3817</v>
      </c>
      <c r="G289" s="2" t="s">
        <v>3825</v>
      </c>
      <c r="H289" s="18">
        <v>0</v>
      </c>
      <c r="I289" s="18" t="s">
        <v>3819</v>
      </c>
      <c r="J289" s="24" t="s">
        <v>8</v>
      </c>
      <c r="K289" s="40">
        <v>0</v>
      </c>
      <c r="L289" s="25" t="s">
        <v>3821</v>
      </c>
      <c r="M289" s="20" t="s">
        <v>3822</v>
      </c>
      <c r="N289" s="3">
        <v>34246</v>
      </c>
      <c r="O289" s="38"/>
      <c r="P289" s="39"/>
    </row>
    <row r="290" spans="1:16" ht="15" thickBot="1" x14ac:dyDescent="0.35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3826</v>
      </c>
      <c r="F290" s="4" t="s">
        <v>3817</v>
      </c>
      <c r="G290" s="2" t="s">
        <v>3827</v>
      </c>
      <c r="H290" s="18">
        <v>0</v>
      </c>
      <c r="I290" s="18" t="s">
        <v>3819</v>
      </c>
      <c r="J290" s="24" t="s">
        <v>2</v>
      </c>
      <c r="K290" s="40" t="s">
        <v>1</v>
      </c>
      <c r="L290" s="25" t="s">
        <v>3821</v>
      </c>
      <c r="M290" s="20" t="s">
        <v>2</v>
      </c>
      <c r="N290" s="3">
        <v>34246</v>
      </c>
      <c r="O290" s="38"/>
      <c r="P290" s="39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30" t="s">
        <v>3828</v>
      </c>
      <c r="F291" s="4" t="s">
        <v>3829</v>
      </c>
      <c r="G291" s="2" t="s">
        <v>3830</v>
      </c>
      <c r="H291" s="22" t="s">
        <v>32</v>
      </c>
      <c r="I291" s="18" t="s">
        <v>3831</v>
      </c>
      <c r="J291" s="24" t="s">
        <v>6</v>
      </c>
      <c r="K291" s="40">
        <v>0</v>
      </c>
      <c r="L291" s="25" t="s">
        <v>3832</v>
      </c>
      <c r="M291" s="20" t="s">
        <v>3833</v>
      </c>
      <c r="N291" s="3">
        <v>34260</v>
      </c>
      <c r="O291" s="36" t="s">
        <v>3834</v>
      </c>
      <c r="P291" s="37">
        <v>0</v>
      </c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31" t="s">
        <v>3835</v>
      </c>
      <c r="F292" s="4" t="s">
        <v>3829</v>
      </c>
      <c r="G292" s="2" t="s">
        <v>3836</v>
      </c>
      <c r="H292" s="27" t="s">
        <v>35</v>
      </c>
      <c r="I292" s="18" t="s">
        <v>3831</v>
      </c>
      <c r="J292" s="24" t="s">
        <v>8</v>
      </c>
      <c r="K292" s="40">
        <v>0</v>
      </c>
      <c r="L292" s="25" t="s">
        <v>3832</v>
      </c>
      <c r="M292" s="20" t="s">
        <v>3833</v>
      </c>
      <c r="N292" s="3">
        <v>34260</v>
      </c>
      <c r="O292" s="38"/>
      <c r="P292" s="39"/>
    </row>
    <row r="293" spans="1:16" ht="15" thickBot="1" x14ac:dyDescent="0.35">
      <c r="A293" s="15" t="str">
        <f t="shared" si="8"/>
        <v/>
      </c>
      <c r="B293" s="10" t="str">
        <f t="shared" si="9"/>
        <v>◄</v>
      </c>
      <c r="C293" s="11"/>
      <c r="D293" s="12"/>
      <c r="E293" s="31" t="s">
        <v>3837</v>
      </c>
      <c r="F293" s="4" t="s">
        <v>3829</v>
      </c>
      <c r="G293" s="2" t="s">
        <v>3838</v>
      </c>
      <c r="H293" s="27" t="s">
        <v>35</v>
      </c>
      <c r="I293" s="18" t="s">
        <v>3831</v>
      </c>
      <c r="J293" s="24" t="s">
        <v>681</v>
      </c>
      <c r="K293" s="40">
        <v>0</v>
      </c>
      <c r="L293" s="25" t="s">
        <v>3832</v>
      </c>
      <c r="M293" s="20" t="s">
        <v>3833</v>
      </c>
      <c r="N293" s="3">
        <v>34260</v>
      </c>
      <c r="O293" s="38"/>
      <c r="P293" s="39"/>
    </row>
    <row r="294" spans="1:16" x14ac:dyDescent="0.3">
      <c r="A294" s="15" t="str">
        <f t="shared" si="8"/>
        <v/>
      </c>
      <c r="B294" s="10" t="str">
        <f t="shared" si="9"/>
        <v>◄</v>
      </c>
      <c r="C294" s="11"/>
      <c r="D294" s="12"/>
      <c r="E294" s="30" t="s">
        <v>3839</v>
      </c>
      <c r="F294" s="4" t="s">
        <v>3840</v>
      </c>
      <c r="G294" s="2" t="s">
        <v>3841</v>
      </c>
      <c r="H294" s="18" t="s">
        <v>9</v>
      </c>
      <c r="I294" s="18" t="s">
        <v>3842</v>
      </c>
      <c r="J294" s="24" t="s">
        <v>2025</v>
      </c>
      <c r="K294" s="40">
        <v>0</v>
      </c>
      <c r="L294" s="25" t="s">
        <v>3832</v>
      </c>
      <c r="M294" s="20" t="s">
        <v>3833</v>
      </c>
      <c r="N294" s="3">
        <v>34260</v>
      </c>
      <c r="O294" s="36" t="s">
        <v>3843</v>
      </c>
      <c r="P294" s="37" t="s">
        <v>3844</v>
      </c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1" t="s">
        <v>3845</v>
      </c>
      <c r="F295" s="4" t="s">
        <v>3840</v>
      </c>
      <c r="G295" s="2" t="s">
        <v>3846</v>
      </c>
      <c r="H295" s="18" t="s">
        <v>10</v>
      </c>
      <c r="I295" s="18" t="s">
        <v>3842</v>
      </c>
      <c r="J295" s="24" t="s">
        <v>6</v>
      </c>
      <c r="K295" s="40">
        <v>0</v>
      </c>
      <c r="L295" s="25" t="s">
        <v>3832</v>
      </c>
      <c r="M295" s="20" t="s">
        <v>3833</v>
      </c>
      <c r="N295" s="3">
        <v>34260</v>
      </c>
      <c r="O295" s="38"/>
      <c r="P295" s="39"/>
    </row>
    <row r="296" spans="1:16" ht="15" thickBot="1" x14ac:dyDescent="0.35">
      <c r="A296" s="15" t="str">
        <f t="shared" si="8"/>
        <v/>
      </c>
      <c r="B296" s="10" t="str">
        <f t="shared" si="9"/>
        <v>◄</v>
      </c>
      <c r="C296" s="11"/>
      <c r="D296" s="12"/>
      <c r="E296" s="31" t="s">
        <v>3847</v>
      </c>
      <c r="F296" s="4" t="s">
        <v>3840</v>
      </c>
      <c r="G296" s="2" t="s">
        <v>3848</v>
      </c>
      <c r="H296" s="27" t="s">
        <v>35</v>
      </c>
      <c r="I296" s="18" t="s">
        <v>3842</v>
      </c>
      <c r="J296" s="24" t="s">
        <v>2025</v>
      </c>
      <c r="K296" s="40">
        <v>0</v>
      </c>
      <c r="L296" s="25" t="s">
        <v>3832</v>
      </c>
      <c r="M296" s="20" t="s">
        <v>3833</v>
      </c>
      <c r="N296" s="3">
        <v>34260</v>
      </c>
      <c r="O296" s="38"/>
      <c r="P296" s="39"/>
    </row>
    <row r="297" spans="1:16" x14ac:dyDescent="0.3">
      <c r="A297" s="15" t="str">
        <f t="shared" si="8"/>
        <v/>
      </c>
      <c r="B297" s="10" t="str">
        <f t="shared" si="9"/>
        <v>◄</v>
      </c>
      <c r="C297" s="11"/>
      <c r="D297" s="12"/>
      <c r="E297" s="30" t="s">
        <v>3849</v>
      </c>
      <c r="F297" s="4" t="s">
        <v>3850</v>
      </c>
      <c r="G297" s="2" t="s">
        <v>3851</v>
      </c>
      <c r="H297" s="21" t="s">
        <v>13</v>
      </c>
      <c r="I297" s="18" t="s">
        <v>3852</v>
      </c>
      <c r="J297" s="24" t="s">
        <v>6</v>
      </c>
      <c r="K297" s="40">
        <v>0</v>
      </c>
      <c r="L297" s="25" t="s">
        <v>3853</v>
      </c>
      <c r="M297" s="20" t="s">
        <v>3854</v>
      </c>
      <c r="N297" s="3">
        <v>34295</v>
      </c>
      <c r="O297" s="36" t="s">
        <v>3855</v>
      </c>
      <c r="P297" s="37">
        <v>0</v>
      </c>
    </row>
    <row r="298" spans="1:16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31" t="s">
        <v>3856</v>
      </c>
      <c r="F298" s="4" t="s">
        <v>3850</v>
      </c>
      <c r="G298" s="2" t="s">
        <v>3857</v>
      </c>
      <c r="H298" s="22" t="s">
        <v>14</v>
      </c>
      <c r="I298" s="18" t="s">
        <v>3852</v>
      </c>
      <c r="J298" s="24" t="s">
        <v>6</v>
      </c>
      <c r="K298" s="40">
        <v>0</v>
      </c>
      <c r="L298" s="25" t="s">
        <v>3853</v>
      </c>
      <c r="M298" s="20" t="s">
        <v>3854</v>
      </c>
      <c r="N298" s="3">
        <v>34295</v>
      </c>
      <c r="O298" s="38"/>
      <c r="P298" s="39"/>
    </row>
    <row r="299" spans="1:16" ht="15" thickBot="1" x14ac:dyDescent="0.35">
      <c r="A299" s="15" t="str">
        <f t="shared" si="8"/>
        <v/>
      </c>
      <c r="B299" s="10" t="str">
        <f t="shared" si="9"/>
        <v>◄</v>
      </c>
      <c r="C299" s="11"/>
      <c r="D299" s="12"/>
      <c r="E299" s="31" t="s">
        <v>3858</v>
      </c>
      <c r="F299" s="4" t="s">
        <v>3850</v>
      </c>
      <c r="G299" s="2" t="s">
        <v>3859</v>
      </c>
      <c r="H299" s="21" t="s">
        <v>13</v>
      </c>
      <c r="I299" s="18" t="s">
        <v>3852</v>
      </c>
      <c r="J299" s="24" t="s">
        <v>3860</v>
      </c>
      <c r="K299" s="40">
        <v>0</v>
      </c>
      <c r="L299" s="25" t="s">
        <v>3853</v>
      </c>
      <c r="M299" s="20">
        <v>34307</v>
      </c>
      <c r="N299" s="3">
        <v>34295</v>
      </c>
      <c r="O299" s="38"/>
      <c r="P299" s="39"/>
    </row>
    <row r="300" spans="1:16" x14ac:dyDescent="0.3">
      <c r="A300" s="15" t="str">
        <f t="shared" si="8"/>
        <v/>
      </c>
      <c r="B300" s="10" t="str">
        <f t="shared" si="9"/>
        <v>◄</v>
      </c>
      <c r="C300" s="11"/>
      <c r="D300" s="12"/>
      <c r="E300" s="30" t="s">
        <v>3861</v>
      </c>
      <c r="F300" s="4" t="s">
        <v>3862</v>
      </c>
      <c r="G300" s="2" t="s">
        <v>3863</v>
      </c>
      <c r="H300" s="21" t="s">
        <v>30</v>
      </c>
      <c r="I300" s="18" t="s">
        <v>3864</v>
      </c>
      <c r="J300" s="24" t="s">
        <v>6</v>
      </c>
      <c r="K300" s="40">
        <v>0</v>
      </c>
      <c r="L300" s="25" t="s">
        <v>3865</v>
      </c>
      <c r="M300" s="20" t="s">
        <v>3866</v>
      </c>
      <c r="N300" s="3">
        <v>34316</v>
      </c>
      <c r="O300" s="36" t="s">
        <v>3867</v>
      </c>
      <c r="P300" s="37">
        <v>0</v>
      </c>
    </row>
    <row r="301" spans="1:16" ht="18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31" t="s">
        <v>3868</v>
      </c>
      <c r="F301" s="4" t="s">
        <v>3862</v>
      </c>
      <c r="G301" s="2" t="s">
        <v>3869</v>
      </c>
      <c r="H301" s="22" t="s">
        <v>31</v>
      </c>
      <c r="I301" s="18" t="s">
        <v>3864</v>
      </c>
      <c r="J301" s="24" t="s">
        <v>6</v>
      </c>
      <c r="K301" s="40">
        <v>0</v>
      </c>
      <c r="L301" s="25" t="s">
        <v>3865</v>
      </c>
      <c r="M301" s="20" t="s">
        <v>3870</v>
      </c>
      <c r="N301" s="3">
        <v>34316</v>
      </c>
      <c r="O301" s="38"/>
      <c r="P301" s="39"/>
    </row>
    <row r="302" spans="1:16" ht="15" thickBot="1" x14ac:dyDescent="0.35">
      <c r="A302" s="15" t="str">
        <f t="shared" si="8"/>
        <v/>
      </c>
      <c r="B302" s="10" t="str">
        <f t="shared" si="9"/>
        <v>◄</v>
      </c>
      <c r="C302" s="11"/>
      <c r="D302" s="12"/>
      <c r="E302" s="31" t="s">
        <v>3871</v>
      </c>
      <c r="F302" s="4" t="s">
        <v>3862</v>
      </c>
      <c r="G302" s="2" t="s">
        <v>3872</v>
      </c>
      <c r="H302" s="18">
        <v>0</v>
      </c>
      <c r="I302" s="18" t="s">
        <v>3864</v>
      </c>
      <c r="J302" s="24" t="s">
        <v>2</v>
      </c>
      <c r="K302" s="40" t="s">
        <v>1</v>
      </c>
      <c r="L302" s="25" t="s">
        <v>3865</v>
      </c>
      <c r="M302" s="20" t="s">
        <v>2</v>
      </c>
      <c r="N302" s="3">
        <v>34316</v>
      </c>
      <c r="O302" s="38"/>
      <c r="P302" s="39"/>
    </row>
    <row r="303" spans="1:16" x14ac:dyDescent="0.3">
      <c r="A303" s="15" t="str">
        <f t="shared" si="8"/>
        <v/>
      </c>
      <c r="B303" s="10" t="str">
        <f t="shared" si="9"/>
        <v>◄</v>
      </c>
      <c r="C303" s="11"/>
      <c r="D303" s="12"/>
      <c r="E303" s="30" t="s">
        <v>3873</v>
      </c>
      <c r="F303" s="4" t="s">
        <v>3874</v>
      </c>
      <c r="G303" s="2" t="s">
        <v>3875</v>
      </c>
      <c r="H303" s="18">
        <v>0</v>
      </c>
      <c r="I303" s="18" t="s">
        <v>3876</v>
      </c>
      <c r="J303" s="24" t="s">
        <v>8</v>
      </c>
      <c r="K303" s="40">
        <v>0</v>
      </c>
      <c r="L303" s="25" t="s">
        <v>28</v>
      </c>
      <c r="M303" s="20">
        <v>34318</v>
      </c>
      <c r="N303" s="3">
        <v>34318</v>
      </c>
      <c r="O303" s="36" t="s">
        <v>3877</v>
      </c>
      <c r="P303" s="37">
        <v>0</v>
      </c>
    </row>
    <row r="304" spans="1:16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31" t="s">
        <v>3878</v>
      </c>
      <c r="F304" s="4" t="s">
        <v>3874</v>
      </c>
      <c r="G304" s="2" t="s">
        <v>3879</v>
      </c>
      <c r="H304" s="18">
        <v>0</v>
      </c>
      <c r="I304" s="18" t="s">
        <v>3876</v>
      </c>
      <c r="J304" s="24" t="s">
        <v>8</v>
      </c>
      <c r="K304" s="40">
        <v>0</v>
      </c>
      <c r="L304" s="25" t="s">
        <v>28</v>
      </c>
      <c r="M304" s="20">
        <v>34318</v>
      </c>
      <c r="N304" s="3">
        <v>34318</v>
      </c>
      <c r="O304" s="38"/>
      <c r="P304" s="39"/>
    </row>
    <row r="305" spans="1:16" ht="15" thickBot="1" x14ac:dyDescent="0.35">
      <c r="A305" s="15" t="str">
        <f t="shared" si="8"/>
        <v/>
      </c>
      <c r="B305" s="10" t="str">
        <f t="shared" si="9"/>
        <v>◄</v>
      </c>
      <c r="C305" s="11"/>
      <c r="D305" s="12"/>
      <c r="E305" s="31" t="s">
        <v>3880</v>
      </c>
      <c r="F305" s="4" t="s">
        <v>3874</v>
      </c>
      <c r="G305" s="2" t="s">
        <v>3881</v>
      </c>
      <c r="H305" s="18">
        <v>0</v>
      </c>
      <c r="I305" s="18" t="s">
        <v>3876</v>
      </c>
      <c r="J305" s="24" t="s">
        <v>8</v>
      </c>
      <c r="K305" s="40">
        <v>0</v>
      </c>
      <c r="L305" s="25" t="s">
        <v>28</v>
      </c>
      <c r="M305" s="20">
        <v>34318</v>
      </c>
      <c r="N305" s="3">
        <v>34318</v>
      </c>
      <c r="O305" s="38"/>
      <c r="P305" s="39"/>
    </row>
    <row r="306" spans="1:16" x14ac:dyDescent="0.3">
      <c r="A306" s="15" t="str">
        <f t="shared" si="8"/>
        <v/>
      </c>
      <c r="B306" s="10" t="str">
        <f t="shared" si="9"/>
        <v>◄</v>
      </c>
      <c r="C306" s="11"/>
      <c r="D306" s="12"/>
      <c r="E306" s="30" t="s">
        <v>3882</v>
      </c>
      <c r="F306" s="4" t="s">
        <v>3874</v>
      </c>
      <c r="G306" s="2" t="s">
        <v>3875</v>
      </c>
      <c r="H306" s="18">
        <v>0</v>
      </c>
      <c r="I306" s="18" t="s">
        <v>3876</v>
      </c>
      <c r="J306" s="24" t="s">
        <v>8</v>
      </c>
      <c r="K306" s="40" t="s">
        <v>218</v>
      </c>
      <c r="L306" s="25" t="s">
        <v>28</v>
      </c>
      <c r="M306" s="20">
        <v>34318</v>
      </c>
      <c r="N306" s="3">
        <v>34318</v>
      </c>
      <c r="O306" s="36" t="s">
        <v>3877</v>
      </c>
      <c r="P306" s="37" t="s">
        <v>3883</v>
      </c>
    </row>
    <row r="307" spans="1:16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31" t="s">
        <v>3884</v>
      </c>
      <c r="F307" s="4" t="s">
        <v>3874</v>
      </c>
      <c r="G307" s="2" t="s">
        <v>3879</v>
      </c>
      <c r="H307" s="18">
        <v>0</v>
      </c>
      <c r="I307" s="18" t="s">
        <v>3876</v>
      </c>
      <c r="J307" s="24" t="s">
        <v>36</v>
      </c>
      <c r="K307" s="40" t="s">
        <v>218</v>
      </c>
      <c r="L307" s="25" t="s">
        <v>28</v>
      </c>
      <c r="M307" s="20">
        <v>34318</v>
      </c>
      <c r="N307" s="3">
        <v>34318</v>
      </c>
      <c r="O307" s="38"/>
      <c r="P307" s="39"/>
    </row>
    <row r="308" spans="1:16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1" t="s">
        <v>3885</v>
      </c>
      <c r="F308" s="4" t="s">
        <v>3874</v>
      </c>
      <c r="G308" s="2" t="s">
        <v>3881</v>
      </c>
      <c r="H308" s="18">
        <v>0</v>
      </c>
      <c r="I308" s="18" t="s">
        <v>3876</v>
      </c>
      <c r="J308" s="24" t="s">
        <v>3886</v>
      </c>
      <c r="K308" s="40" t="s">
        <v>218</v>
      </c>
      <c r="L308" s="25" t="s">
        <v>28</v>
      </c>
      <c r="M308" s="20">
        <v>34318</v>
      </c>
      <c r="N308" s="3">
        <v>34318</v>
      </c>
      <c r="O308" s="38"/>
      <c r="P308" s="39"/>
    </row>
    <row r="309" spans="1:16" x14ac:dyDescent="0.3">
      <c r="A309" s="1"/>
      <c r="B309" s="1"/>
      <c r="C309" s="1"/>
      <c r="D309" s="1"/>
      <c r="E309" s="33" t="s">
        <v>216</v>
      </c>
      <c r="F309" s="1"/>
      <c r="G309" s="1"/>
      <c r="H309" s="28"/>
      <c r="I309" s="1"/>
      <c r="J309" s="1"/>
      <c r="K309" s="1"/>
      <c r="L309" s="28"/>
      <c r="M309" s="1"/>
      <c r="N309" s="1"/>
      <c r="O309" s="1"/>
      <c r="P309" s="1"/>
    </row>
  </sheetData>
  <conditionalFormatting sqref="C3:D308">
    <cfRule type="cellIs" dxfId="2583" priority="1" operator="equal">
      <formula>0</formula>
    </cfRule>
    <cfRule type="containsBlanks" dxfId="2582" priority="2">
      <formula>LEN(TRIM(C3))=0</formula>
    </cfRule>
  </conditionalFormatting>
  <conditionalFormatting sqref="F3:F308">
    <cfRule type="cellIs" dxfId="2581" priority="3" operator="equal">
      <formula>"Ø"</formula>
    </cfRule>
    <cfRule type="containsBlanks" priority="4">
      <formula>LEN(TRIM(F3))=0</formula>
    </cfRule>
    <cfRule type="cellIs" dxfId="2580" priority="5" operator="equal">
      <formula>0</formula>
    </cfRule>
    <cfRule type="containsBlanks" dxfId="2579" priority="6">
      <formula>LEN(TRIM(F3))=0</formula>
    </cfRule>
  </conditionalFormatting>
  <conditionalFormatting sqref="H3 H6 H9 H20 H33 H50 H133 H143 H145 H151 H169 H175 H182 H185:H186 H242 H286 H297 H299">
    <cfRule type="containsText" dxfId="2578" priority="1131" stopIfTrue="1" operator="containsText" text="◙">
      <formula>NOT(ISERROR(SEARCH("◙",H3)))</formula>
    </cfRule>
    <cfRule type="containsText" dxfId="2577" priority="1132" operator="containsText" text="ander">
      <formula>NOT(ISERROR(SEARCH("ander",H3)))</formula>
    </cfRule>
    <cfRule type="beginsWith" dxfId="2576" priority="1133" operator="beginsWith" text="2x ◙">
      <formula>LEFT(H3,LEN("2x ◙"))="2x ◙"</formula>
    </cfRule>
    <cfRule type="beginsWith" dxfId="2575" priority="1134" operator="beginsWith" text="1x ◙">
      <formula>LEFT(H3,LEN("1x ◙"))="1x ◙"</formula>
    </cfRule>
    <cfRule type="beginsWith" dxfId="2574" priority="1135" operator="beginsWith" text="?">
      <formula>LEFT(H3,LEN("?"))="?"</formula>
    </cfRule>
    <cfRule type="containsText" dxfId="2573" priority="1136" operator="containsText" text="P.">
      <formula>NOT(ISERROR(SEARCH("P.",H3)))</formula>
    </cfRule>
    <cfRule type="containsText" dxfId="2572" priority="1137" stopIfTrue="1" operator="containsText" text="◙">
      <formula>NOT(ISERROR(SEARCH("◙",H3)))</formula>
    </cfRule>
    <cfRule type="containsText" dxfId="2571" priority="1138" operator="containsText" text="ander">
      <formula>NOT(ISERROR(SEARCH("ander",H3)))</formula>
    </cfRule>
    <cfRule type="containsText" dxfId="2570" priority="1139" stopIfTrue="1" operator="containsText" text="o">
      <formula>NOT(ISERROR(SEARCH("o",H3)))</formula>
    </cfRule>
    <cfRule type="containsText" dxfId="2569" priority="1140" operator="containsText" text="P.">
      <formula>NOT(ISERROR(SEARCH("P.",H3)))</formula>
    </cfRule>
    <cfRule type="containsText" dxfId="2568" priority="1141" stopIfTrue="1" operator="containsText" text="◙">
      <formula>NOT(ISERROR(SEARCH("◙",H3)))</formula>
    </cfRule>
    <cfRule type="containsText" dxfId="2567" priority="1142" operator="containsText" text="ander">
      <formula>NOT(ISERROR(SEARCH("ander",H3)))</formula>
    </cfRule>
    <cfRule type="beginsWith" dxfId="2566" priority="1143" operator="beginsWith" text="2x ◙">
      <formula>LEFT(H3,LEN("2x ◙"))="2x ◙"</formula>
    </cfRule>
    <cfRule type="beginsWith" dxfId="2565" priority="1144" operator="beginsWith" text="1x ◙">
      <formula>LEFT(H3,LEN("1x ◙"))="1x ◙"</formula>
    </cfRule>
    <cfRule type="beginsWith" dxfId="2564" priority="1145" operator="beginsWith" text="?">
      <formula>LEFT(H3,LEN("?"))="?"</formula>
    </cfRule>
    <cfRule type="containsText" dxfId="2563" priority="1146" stopIfTrue="1" operator="containsText" text="slecht">
      <formula>NOT(ISERROR(SEARCH("slecht",H3)))</formula>
    </cfRule>
  </conditionalFormatting>
  <conditionalFormatting sqref="H3:H4 H6:H7 H9:H10 H20:H21 H50:H51 H133:H135 H169:H170 H175:H176 H297:H299">
    <cfRule type="containsText" dxfId="2562" priority="1128" stopIfTrue="1" operator="containsText" text="slecht">
      <formula>NOT(ISERROR(SEARCH("slecht",H3)))</formula>
    </cfRule>
  </conditionalFormatting>
  <conditionalFormatting sqref="H4 H7 H10 H21 H51 H134:H135 H170 H176 H298">
    <cfRule type="containsText" dxfId="2561" priority="1119" stopIfTrue="1" operator="containsText" text="◙">
      <formula>NOT(ISERROR(SEARCH("◙",H4)))</formula>
    </cfRule>
    <cfRule type="containsText" dxfId="2560" priority="1120" operator="containsText" text="ander">
      <formula>NOT(ISERROR(SEARCH("ander",H4)))</formula>
    </cfRule>
    <cfRule type="containsText" dxfId="2559" priority="1121" stopIfTrue="1" operator="containsText" text="o">
      <formula>NOT(ISERROR(SEARCH("o",H4)))</formula>
    </cfRule>
    <cfRule type="containsText" dxfId="2558" priority="1122" operator="containsText" text="P.">
      <formula>NOT(ISERROR(SEARCH("P.",H4)))</formula>
    </cfRule>
    <cfRule type="containsText" dxfId="2557" priority="1123" stopIfTrue="1" operator="containsText" text="◙">
      <formula>NOT(ISERROR(SEARCH("◙",H4)))</formula>
    </cfRule>
    <cfRule type="containsText" dxfId="2556" priority="1124" operator="containsText" text="ander">
      <formula>NOT(ISERROR(SEARCH("ander",H4)))</formula>
    </cfRule>
    <cfRule type="beginsWith" dxfId="2555" priority="1125" operator="beginsWith" text="2x ◙">
      <formula>LEFT(H4,LEN("2x ◙"))="2x ◙"</formula>
    </cfRule>
    <cfRule type="beginsWith" dxfId="2554" priority="1126" operator="beginsWith" text="1x ◙">
      <formula>LEFT(H4,LEN("1x ◙"))="1x ◙"</formula>
    </cfRule>
    <cfRule type="beginsWith" dxfId="2553" priority="1127" operator="beginsWith" text="?">
      <formula>LEFT(H4,LEN("?"))="?"</formula>
    </cfRule>
  </conditionalFormatting>
  <conditionalFormatting sqref="H4 H7 H10 H21 H51 H170 H176 H298 H134:H135">
    <cfRule type="containsText" dxfId="2552" priority="1118" operator="containsText" text="P.">
      <formula>NOT(ISERROR(SEARCH("P.",H4)))</formula>
    </cfRule>
  </conditionalFormatting>
  <conditionalFormatting sqref="H4 H7 H10 H21 H51 H170 H176 H298">
    <cfRule type="containsText" dxfId="2551" priority="1111" stopIfTrue="1" operator="containsText" text="slecht">
      <formula>NOT(ISERROR(SEARCH("slecht",H4)))</formula>
    </cfRule>
    <cfRule type="containsText" dxfId="2550" priority="1112" operator="containsText" text="P.">
      <formula>NOT(ISERROR(SEARCH("P.",H4)))</formula>
    </cfRule>
    <cfRule type="containsText" dxfId="2549" priority="1113" stopIfTrue="1" operator="containsText" text="◙">
      <formula>NOT(ISERROR(SEARCH("◙",H4)))</formula>
    </cfRule>
    <cfRule type="containsText" dxfId="2548" priority="1114" operator="containsText" text="ander">
      <formula>NOT(ISERROR(SEARCH("ander",H4)))</formula>
    </cfRule>
    <cfRule type="beginsWith" dxfId="2547" priority="1115" operator="beginsWith" text="2x ◙">
      <formula>LEFT(H4,LEN("2x ◙"))="2x ◙"</formula>
    </cfRule>
    <cfRule type="beginsWith" dxfId="2546" priority="1116" operator="beginsWith" text="1x ◙">
      <formula>LEFT(H4,LEN("1x ◙"))="1x ◙"</formula>
    </cfRule>
    <cfRule type="beginsWith" dxfId="2545" priority="1117" operator="beginsWith" text="?">
      <formula>LEFT(H4,LEN("?"))="?"</formula>
    </cfRule>
  </conditionalFormatting>
  <conditionalFormatting sqref="H12 H23 H35 H45 H72 H76:H77 H85:H88 H107 H121 H139 H154:H155 H166 H197:H199 H207 H222 H236:H237 H246 H248 H262 H266:H267 H269 H276">
    <cfRule type="containsText" dxfId="2544" priority="1070" stopIfTrue="1" operator="containsText" text="◙">
      <formula>NOT(ISERROR(SEARCH("◙",H12)))</formula>
    </cfRule>
    <cfRule type="containsText" dxfId="2543" priority="1071" operator="containsText" text="ander">
      <formula>NOT(ISERROR(SEARCH("ander",H12)))</formula>
    </cfRule>
    <cfRule type="containsText" dxfId="2542" priority="1072" stopIfTrue="1" operator="containsText" text="o">
      <formula>NOT(ISERROR(SEARCH("o",H12)))</formula>
    </cfRule>
    <cfRule type="containsText" dxfId="2541" priority="1073" operator="containsText" text="P.">
      <formula>NOT(ISERROR(SEARCH("P.",H12)))</formula>
    </cfRule>
    <cfRule type="containsText" dxfId="2540" priority="1074" stopIfTrue="1" operator="containsText" text="◙">
      <formula>NOT(ISERROR(SEARCH("◙",H12)))</formula>
    </cfRule>
    <cfRule type="containsText" dxfId="2539" priority="1075" operator="containsText" text="ander">
      <formula>NOT(ISERROR(SEARCH("ander",H12)))</formula>
    </cfRule>
    <cfRule type="beginsWith" dxfId="2538" priority="1076" operator="beginsWith" text="2x ◙">
      <formula>LEFT(H12,LEN("2x ◙"))="2x ◙"</formula>
    </cfRule>
    <cfRule type="beginsWith" dxfId="2537" priority="1077" operator="beginsWith" text="1x ◙">
      <formula>LEFT(H12,LEN("1x ◙"))="1x ◙"</formula>
    </cfRule>
    <cfRule type="beginsWith" dxfId="2536" priority="1078" operator="beginsWith" text="?">
      <formula>LEFT(H12,LEN("?"))="?"</formula>
    </cfRule>
    <cfRule type="containsText" dxfId="2535" priority="1079" stopIfTrue="1" operator="containsText" text="slecht">
      <formula>NOT(ISERROR(SEARCH("slecht",H12)))</formula>
    </cfRule>
  </conditionalFormatting>
  <conditionalFormatting sqref="H12:H13 H23:H24 H37 H65 H134:H137 H245:H246 H250 H252 H291">
    <cfRule type="containsText" dxfId="2534" priority="1057" operator="containsText" text="P.">
      <formula>NOT(ISERROR(SEARCH("P.",H12)))</formula>
    </cfRule>
    <cfRule type="containsText" dxfId="2533" priority="1058" stopIfTrue="1" operator="containsText" text="◙">
      <formula>NOT(ISERROR(SEARCH("◙",H12)))</formula>
    </cfRule>
    <cfRule type="containsText" dxfId="2532" priority="1059" operator="containsText" text="ander">
      <formula>NOT(ISERROR(SEARCH("ander",H12)))</formula>
    </cfRule>
    <cfRule type="beginsWith" dxfId="2531" priority="1060" operator="beginsWith" text="2x ◙">
      <formula>LEFT(H12,LEN("2x ◙"))="2x ◙"</formula>
    </cfRule>
    <cfRule type="beginsWith" dxfId="2530" priority="1061" operator="beginsWith" text="1x ◙">
      <formula>LEFT(H12,LEN("1x ◙"))="1x ◙"</formula>
    </cfRule>
    <cfRule type="beginsWith" dxfId="2529" priority="1062" operator="beginsWith" text="?">
      <formula>LEFT(H12,LEN("?"))="?"</formula>
    </cfRule>
  </conditionalFormatting>
  <conditionalFormatting sqref="H13 H24 H37 H65 H136:H137 H245 H250 H252 H291">
    <cfRule type="containsText" dxfId="2528" priority="1048" stopIfTrue="1" operator="containsText" text="◙">
      <formula>NOT(ISERROR(SEARCH("◙",H13)))</formula>
    </cfRule>
    <cfRule type="containsText" dxfId="2527" priority="1049" operator="containsText" text="ander">
      <formula>NOT(ISERROR(SEARCH("ander",H13)))</formula>
    </cfRule>
    <cfRule type="beginsWith" dxfId="2526" priority="1050" operator="beginsWith" text="2x ◙">
      <formula>LEFT(H13,LEN("2x ◙"))="2x ◙"</formula>
    </cfRule>
    <cfRule type="beginsWith" dxfId="2525" priority="1051" operator="beginsWith" text="1x ◙">
      <formula>LEFT(H13,LEN("1x ◙"))="1x ◙"</formula>
    </cfRule>
    <cfRule type="beginsWith" dxfId="2524" priority="1052" operator="beginsWith" text="?">
      <formula>LEFT(H13,LEN("?"))="?"</formula>
    </cfRule>
    <cfRule type="containsText" dxfId="2523" priority="1053" operator="containsText" text="P.">
      <formula>NOT(ISERROR(SEARCH("P.",H13)))</formula>
    </cfRule>
    <cfRule type="containsText" dxfId="2522" priority="1054" stopIfTrue="1" operator="containsText" text="◙">
      <formula>NOT(ISERROR(SEARCH("◙",H13)))</formula>
    </cfRule>
    <cfRule type="containsText" dxfId="2521" priority="1055" operator="containsText" text="ander">
      <formula>NOT(ISERROR(SEARCH("ander",H13)))</formula>
    </cfRule>
    <cfRule type="containsText" dxfId="2520" priority="1056" stopIfTrue="1" operator="containsText" text="o">
      <formula>NOT(ISERROR(SEARCH("o",H13)))</formula>
    </cfRule>
  </conditionalFormatting>
  <conditionalFormatting sqref="H13 H24 H65 H245 H291 H250 H252 H37 H136:H137">
    <cfRule type="containsText" dxfId="2519" priority="1047" operator="containsText" text="P.">
      <formula>NOT(ISERROR(SEARCH("P.",H13)))</formula>
    </cfRule>
  </conditionalFormatting>
  <conditionalFormatting sqref="H13 H24 H65 H245 H291">
    <cfRule type="containsText" dxfId="2518" priority="1045" stopIfTrue="1" operator="containsText" text="slecht">
      <formula>NOT(ISERROR(SEARCH("slecht",H13)))</formula>
    </cfRule>
  </conditionalFormatting>
  <conditionalFormatting sqref="H26 H53 H59 H62 H68:H69 H71 H74:H75 H78 H83:H84 H89 H106 H109 H113 H117 H119 H122:H123 H130 H156 H161 H167 H206 H231 H249 H251 H265 H271 H277 H280">
    <cfRule type="containsText" dxfId="2517" priority="981" stopIfTrue="1" operator="containsText" text="◙">
      <formula>NOT(ISERROR(SEARCH("◙",H26)))</formula>
    </cfRule>
    <cfRule type="containsText" dxfId="2516" priority="982" operator="containsText" text="ander">
      <formula>NOT(ISERROR(SEARCH("ander",H26)))</formula>
    </cfRule>
    <cfRule type="beginsWith" dxfId="2515" priority="983" operator="beginsWith" text="2x ◙">
      <formula>LEFT(H26,LEN("2x ◙"))="2x ◙"</formula>
    </cfRule>
    <cfRule type="beginsWith" dxfId="2514" priority="984" operator="beginsWith" text="1x ◙">
      <formula>LEFT(H26,LEN("1x ◙"))="1x ◙"</formula>
    </cfRule>
    <cfRule type="beginsWith" dxfId="2513" priority="985" operator="beginsWith" text="?">
      <formula>LEFT(H26,LEN("?"))="?"</formula>
    </cfRule>
    <cfRule type="containsText" dxfId="2512" priority="986" operator="containsText" text="P.">
      <formula>NOT(ISERROR(SEARCH("P.",H26)))</formula>
    </cfRule>
    <cfRule type="containsText" dxfId="2511" priority="987" stopIfTrue="1" operator="containsText" text="◙">
      <formula>NOT(ISERROR(SEARCH("◙",H26)))</formula>
    </cfRule>
    <cfRule type="containsText" dxfId="2510" priority="988" operator="containsText" text="ander">
      <formula>NOT(ISERROR(SEARCH("ander",H26)))</formula>
    </cfRule>
    <cfRule type="containsText" dxfId="2509" priority="989" stopIfTrue="1" operator="containsText" text="o">
      <formula>NOT(ISERROR(SEARCH("o",H26)))</formula>
    </cfRule>
  </conditionalFormatting>
  <conditionalFormatting sqref="H26 H53 H59 H62 H68:H69 H71 H74:H75 H78 H83:H84 H89 H106 H109 H113 H117 H119 H122:H123 H130 H156 H161 H167 H206 H231 H249:H252 H265 H271 H277 H280">
    <cfRule type="containsText" dxfId="2508" priority="996" stopIfTrue="1" operator="containsText" text="slecht">
      <formula>NOT(ISERROR(SEARCH("slecht",H26)))</formula>
    </cfRule>
  </conditionalFormatting>
  <conditionalFormatting sqref="H26 H53 H59 H62 H68:H69 H71:H72 H74:H78 H83:H89 H106:H107 H109 H113 H117 H119 H121:H123 H130 H154:H156 H161 H166:H167 H206:H207 H231 H248:H249 H251 H265:H267 H271 H276:H277 H280">
    <cfRule type="containsText" dxfId="2507" priority="990" operator="containsText" text="P.">
      <formula>NOT(ISERROR(SEARCH("P.",H26)))</formula>
    </cfRule>
    <cfRule type="containsText" dxfId="2506" priority="991" stopIfTrue="1" operator="containsText" text="◙">
      <formula>NOT(ISERROR(SEARCH("◙",H26)))</formula>
    </cfRule>
    <cfRule type="containsText" dxfId="2505" priority="992" operator="containsText" text="ander">
      <formula>NOT(ISERROR(SEARCH("ander",H26)))</formula>
    </cfRule>
    <cfRule type="beginsWith" dxfId="2504" priority="993" operator="beginsWith" text="2x ◙">
      <formula>LEFT(H26,LEN("2x ◙"))="2x ◙"</formula>
    </cfRule>
    <cfRule type="beginsWith" dxfId="2503" priority="994" operator="beginsWith" text="1x ◙">
      <formula>LEFT(H26,LEN("1x ◙"))="1x ◙"</formula>
    </cfRule>
    <cfRule type="beginsWith" dxfId="2502" priority="995" operator="beginsWith" text="?">
      <formula>LEFT(H26,LEN("?"))="?"</formula>
    </cfRule>
  </conditionalFormatting>
  <conditionalFormatting sqref="H26:H27 H36:H37 H109:H110 H130:H131 H134:H138 H263:H265 H301">
    <cfRule type="containsText" dxfId="2501" priority="978" stopIfTrue="1" operator="containsText" text="slecht">
      <formula>NOT(ISERROR(SEARCH("slecht",H26)))</formula>
    </cfRule>
  </conditionalFormatting>
  <conditionalFormatting sqref="H27 H35:H36 H110 H131 H138:H139 H262:H264 H301">
    <cfRule type="containsText" dxfId="2500" priority="972" operator="containsText" text="P.">
      <formula>NOT(ISERROR(SEARCH("P.",H27)))</formula>
    </cfRule>
    <cfRule type="containsText" dxfId="2499" priority="973" stopIfTrue="1" operator="containsText" text="◙">
      <formula>NOT(ISERROR(SEARCH("◙",H27)))</formula>
    </cfRule>
    <cfRule type="containsText" dxfId="2498" priority="974" operator="containsText" text="ander">
      <formula>NOT(ISERROR(SEARCH("ander",H27)))</formula>
    </cfRule>
    <cfRule type="beginsWith" dxfId="2497" priority="975" operator="beginsWith" text="2x ◙">
      <formula>LEFT(H27,LEN("2x ◙"))="2x ◙"</formula>
    </cfRule>
    <cfRule type="beginsWith" dxfId="2496" priority="976" operator="beginsWith" text="1x ◙">
      <formula>LEFT(H27,LEN("1x ◙"))="1x ◙"</formula>
    </cfRule>
    <cfRule type="beginsWith" dxfId="2495" priority="977" operator="beginsWith" text="?">
      <formula>LEFT(H27,LEN("?"))="?"</formula>
    </cfRule>
  </conditionalFormatting>
  <conditionalFormatting sqref="H27 H36 H110 H131 H138 H263:H264 H301">
    <cfRule type="containsText" dxfId="2494" priority="962" operator="containsText" text="P.">
      <formula>NOT(ISERROR(SEARCH("P.",H27)))</formula>
    </cfRule>
    <cfRule type="containsText" dxfId="2493" priority="963" stopIfTrue="1" operator="containsText" text="◙">
      <formula>NOT(ISERROR(SEARCH("◙",H27)))</formula>
    </cfRule>
    <cfRule type="containsText" dxfId="2492" priority="964" operator="containsText" text="ander">
      <formula>NOT(ISERROR(SEARCH("ander",H27)))</formula>
    </cfRule>
    <cfRule type="beginsWith" dxfId="2491" priority="965" operator="beginsWith" text="2x ◙">
      <formula>LEFT(H27,LEN("2x ◙"))="2x ◙"</formula>
    </cfRule>
    <cfRule type="beginsWith" dxfId="2490" priority="966" operator="beginsWith" text="1x ◙">
      <formula>LEFT(H27,LEN("1x ◙"))="1x ◙"</formula>
    </cfRule>
    <cfRule type="beginsWith" dxfId="2489" priority="967" operator="beginsWith" text="?">
      <formula>LEFT(H27,LEN("?"))="?"</formula>
    </cfRule>
    <cfRule type="containsText" dxfId="2488" priority="968" operator="containsText" text="P.">
      <formula>NOT(ISERROR(SEARCH("P.",H27)))</formula>
    </cfRule>
    <cfRule type="containsText" dxfId="2487" priority="969" stopIfTrue="1" operator="containsText" text="◙">
      <formula>NOT(ISERROR(SEARCH("◙",H27)))</formula>
    </cfRule>
    <cfRule type="containsText" dxfId="2486" priority="970" operator="containsText" text="ander">
      <formula>NOT(ISERROR(SEARCH("ander",H27)))</formula>
    </cfRule>
    <cfRule type="containsText" dxfId="2485" priority="971" stopIfTrue="1" operator="containsText" text="o">
      <formula>NOT(ISERROR(SEARCH("o",H27)))</formula>
    </cfRule>
  </conditionalFormatting>
  <conditionalFormatting sqref="H27 H36 H110 H131 H138 H263:H264">
    <cfRule type="containsText" dxfId="2484" priority="961" stopIfTrue="1" operator="containsText" text="slecht">
      <formula>NOT(ISERROR(SEARCH("slecht",H27)))</formula>
    </cfRule>
  </conditionalFormatting>
  <conditionalFormatting sqref="H33 H143 H145 H151 H182 H185:H186 H242 H286 H3 H6 H9 H20 H50 H133 H169 H175 H297 H299">
    <cfRule type="containsText" dxfId="2483" priority="1130" operator="containsText" text="P.">
      <formula>NOT(ISERROR(SEARCH("P.",H3)))</formula>
    </cfRule>
  </conditionalFormatting>
  <conditionalFormatting sqref="H33 H143 H145 H151 H182 H185:H186 H242 H286">
    <cfRule type="containsText" dxfId="2482" priority="1129" stopIfTrue="1" operator="containsText" text="slecht">
      <formula>NOT(ISERROR(SEARCH("slecht",H33)))</formula>
    </cfRule>
  </conditionalFormatting>
  <conditionalFormatting sqref="H45 H197:H199 H222 H236:H237 H269 H12 H23 H246 H72 H76:H77 H85:H88 H107 H121 H154:H155 H166 H207 H248 H266:H267 H276 H35 H139 H262">
    <cfRule type="containsText" dxfId="2481" priority="1069" operator="containsText" text="P.">
      <formula>NOT(ISERROR(SEARCH("P.",H12)))</formula>
    </cfRule>
  </conditionalFormatting>
  <conditionalFormatting sqref="H45 H197:H199 H222 H236:H237 H269">
    <cfRule type="containsText" dxfId="2480" priority="1063" operator="containsText" text="P.">
      <formula>NOT(ISERROR(SEARCH("P.",H45)))</formula>
    </cfRule>
    <cfRule type="containsText" dxfId="2479" priority="1064" stopIfTrue="1" operator="containsText" text="◙">
      <formula>NOT(ISERROR(SEARCH("◙",H45)))</formula>
    </cfRule>
    <cfRule type="containsText" dxfId="2478" priority="1065" operator="containsText" text="ander">
      <formula>NOT(ISERROR(SEARCH("ander",H45)))</formula>
    </cfRule>
    <cfRule type="beginsWith" dxfId="2477" priority="1066" operator="beginsWith" text="2x ◙">
      <formula>LEFT(H45,LEN("2x ◙"))="2x ◙"</formula>
    </cfRule>
    <cfRule type="beginsWith" dxfId="2476" priority="1067" operator="beginsWith" text="1x ◙">
      <formula>LEFT(H45,LEN("1x ◙"))="1x ◙"</formula>
    </cfRule>
    <cfRule type="beginsWith" dxfId="2475" priority="1068" operator="beginsWith" text="?">
      <formula>LEFT(H45,LEN("?"))="?"</formula>
    </cfRule>
  </conditionalFormatting>
  <conditionalFormatting sqref="H53 H59 H62 H68:H69 H71 H74:H75 H78 H83:H84 H89 H106 H113 H117 H119 H122:H123 H156 H161 H167 H206 H231 H249 H251 H271 H277 H280 H26 H109 H130 H265">
    <cfRule type="containsText" dxfId="2474" priority="980" operator="containsText" text="P.">
      <formula>NOT(ISERROR(SEARCH("P.",H26)))</formula>
    </cfRule>
  </conditionalFormatting>
  <conditionalFormatting sqref="H53 H59 H62 H68:H69 H71 H74:H75 H78 H83:H84 H89 H106 H113 H117 H119 H122:H123 H156 H161 H167 H206 H231 H249 H251 H271 H277 H280">
    <cfRule type="containsText" dxfId="2473" priority="979" stopIfTrue="1" operator="containsText" text="slecht">
      <formula>NOT(ISERROR(SEARCH("slecht",H53)))</formula>
    </cfRule>
  </conditionalFormatting>
  <conditionalFormatting sqref="H300">
    <cfRule type="containsText" dxfId="2472" priority="23" stopIfTrue="1" operator="containsText" text="slecht">
      <formula>NOT(ISERROR(SEARCH("slecht",H300)))</formula>
    </cfRule>
    <cfRule type="containsText" dxfId="2471" priority="24" operator="containsText" text="P.">
      <formula>NOT(ISERROR(SEARCH("P.",H300)))</formula>
    </cfRule>
    <cfRule type="containsText" dxfId="2470" priority="25" stopIfTrue="1" operator="containsText" text="◙">
      <formula>NOT(ISERROR(SEARCH("◙",H300)))</formula>
    </cfRule>
    <cfRule type="containsText" dxfId="2469" priority="26" operator="containsText" text="ander">
      <formula>NOT(ISERROR(SEARCH("ander",H300)))</formula>
    </cfRule>
    <cfRule type="beginsWith" dxfId="2468" priority="27" operator="beginsWith" text="2x ◙">
      <formula>LEFT(H300,LEN("2x ◙"))="2x ◙"</formula>
    </cfRule>
    <cfRule type="beginsWith" dxfId="2467" priority="28" operator="beginsWith" text="1x ◙">
      <formula>LEFT(H300,LEN("1x ◙"))="1x ◙"</formula>
    </cfRule>
    <cfRule type="beginsWith" dxfId="2466" priority="29" operator="beginsWith" text="?">
      <formula>LEFT(H300,LEN("?"))="?"</formula>
    </cfRule>
    <cfRule type="containsText" dxfId="2465" priority="30" operator="containsText" text="P.">
      <formula>NOT(ISERROR(SEARCH("P.",H300)))</formula>
    </cfRule>
    <cfRule type="containsText" dxfId="2464" priority="31" stopIfTrue="1" operator="containsText" text="◙">
      <formula>NOT(ISERROR(SEARCH("◙",H300)))</formula>
    </cfRule>
    <cfRule type="containsText" dxfId="2463" priority="32" operator="containsText" text="ander">
      <formula>NOT(ISERROR(SEARCH("ander",H300)))</formula>
    </cfRule>
    <cfRule type="containsText" dxfId="2462" priority="33" stopIfTrue="1" operator="containsText" text="o">
      <formula>NOT(ISERROR(SEARCH("o",H300)))</formula>
    </cfRule>
    <cfRule type="containsText" dxfId="2461" priority="34" operator="containsText" text="P.">
      <formula>NOT(ISERROR(SEARCH("P.",H300)))</formula>
    </cfRule>
    <cfRule type="containsText" dxfId="2460" priority="35" stopIfTrue="1" operator="containsText" text="◙">
      <formula>NOT(ISERROR(SEARCH("◙",H300)))</formula>
    </cfRule>
    <cfRule type="containsText" dxfId="2459" priority="36" operator="containsText" text="ander">
      <formula>NOT(ISERROR(SEARCH("ander",H300)))</formula>
    </cfRule>
    <cfRule type="beginsWith" dxfId="2458" priority="37" operator="beginsWith" text="2x ◙">
      <formula>LEFT(H300,LEN("2x ◙"))="2x ◙"</formula>
    </cfRule>
    <cfRule type="beginsWith" dxfId="2457" priority="38" operator="beginsWith" text="1x ◙">
      <formula>LEFT(H300,LEN("1x ◙"))="1x ◙"</formula>
    </cfRule>
    <cfRule type="beginsWith" dxfId="2456" priority="39" operator="beginsWith" text="?">
      <formula>LEFT(H300,LEN("?"))="?"</formula>
    </cfRule>
  </conditionalFormatting>
  <conditionalFormatting sqref="H300:H301">
    <cfRule type="containsText" dxfId="2455" priority="40" stopIfTrue="1" operator="containsText" text="slecht">
      <formula>NOT(ISERROR(SEARCH("slecht",H300)))</formula>
    </cfRule>
  </conditionalFormatting>
  <conditionalFormatting sqref="K2">
    <cfRule type="beginsWith" dxfId="2454" priority="1169" operator="beginsWith" text="?">
      <formula>LEFT(K2,LEN("?"))="?"</formula>
    </cfRule>
    <cfRule type="beginsWith" dxfId="2453" priority="1170" operator="beginsWith" text="2x ■">
      <formula>LEFT(K2,LEN("2x ■"))="2x ■"</formula>
    </cfRule>
    <cfRule type="beginsWith" dxfId="2452" priority="1171" operator="beginsWith" text="1x ■">
      <formula>LEFT(K2,LEN("1x ■"))="1x ■"</formula>
    </cfRule>
    <cfRule type="containsText" dxfId="2451" priority="1172" stopIfTrue="1" operator="containsText" text="slecht">
      <formula>NOT(ISERROR(SEARCH("slecht",K2)))</formula>
    </cfRule>
    <cfRule type="containsText" dxfId="2450" priority="1173" operator="containsText" text="P.">
      <formula>NOT(ISERROR(SEARCH("P.",K2)))</formula>
    </cfRule>
    <cfRule type="containsText" dxfId="2449" priority="1174" operator="containsText" text="ander">
      <formula>NOT(ISERROR(SEARCH("ander",K2)))</formula>
    </cfRule>
  </conditionalFormatting>
  <conditionalFormatting sqref="K3:K308">
    <cfRule type="containsBlanks" priority="1147">
      <formula>LEN(TRIM(K3))=0</formula>
    </cfRule>
    <cfRule type="containsText" dxfId="2448" priority="1148" operator="containsText" text="scan">
      <formula>NOT(ISERROR(SEARCH("scan",K3)))</formula>
    </cfRule>
    <cfRule type="beginsWith" dxfId="2447" priority="1149" operator="beginsWith" text="2x ■">
      <formula>LEFT(K3,LEN("2x ■"))="2x ■"</formula>
    </cfRule>
    <cfRule type="beginsWith" dxfId="2446" priority="1150" operator="beginsWith" text="1x ■">
      <formula>LEFT(K3,LEN("1x ■"))="1x ■"</formula>
    </cfRule>
    <cfRule type="containsText" dxfId="2445" priority="1151" stopIfTrue="1" operator="containsText" text="slecht">
      <formula>NOT(ISERROR(SEARCH("slecht",K3)))</formula>
    </cfRule>
    <cfRule type="containsText" dxfId="2444" priority="1152" operator="containsText" text="P.">
      <formula>NOT(ISERROR(SEARCH("P.",K3)))</formula>
    </cfRule>
    <cfRule type="containsText" dxfId="2443" priority="1153" operator="containsText" text="ander">
      <formula>NOT(ISERROR(SEARCH("ander",K3)))</formula>
    </cfRule>
  </conditionalFormatting>
  <conditionalFormatting sqref="K3:N308">
    <cfRule type="cellIs" dxfId="2442" priority="1154" operator="equal">
      <formula>0</formula>
    </cfRule>
    <cfRule type="containsBlanks" dxfId="2441" priority="1155">
      <formula>LEN(TRIM(K3))=0</formula>
    </cfRule>
  </conditionalFormatting>
  <conditionalFormatting sqref="L3:N308">
    <cfRule type="cellIs" dxfId="2440" priority="1166" operator="greaterThan">
      <formula>1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9861-9D07-441B-9039-BFD44B0D07D2}">
  <dimension ref="A1:P297"/>
  <sheetViews>
    <sheetView showZeros="0" zoomScaleNormal="100" workbookViewId="0">
      <pane xSplit="7" ySplit="2" topLeftCell="K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5546875" customWidth="1"/>
    <col min="5" max="5" width="5.44140625" style="29" customWidth="1"/>
    <col min="6" max="6" width="72.2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6.77734375" style="19" customWidth="1"/>
    <col min="13" max="13" width="12.44140625" customWidth="1"/>
    <col min="14" max="14" width="11.33203125" customWidth="1"/>
    <col min="15" max="15" width="21.44140625" style="56" customWidth="1"/>
    <col min="16" max="16" width="19.33203125" style="56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x14ac:dyDescent="0.3">
      <c r="A3" s="15" t="str">
        <f t="shared" ref="A3" si="0">IF(B3="?","?","")</f>
        <v/>
      </c>
      <c r="B3" s="10" t="str">
        <f t="shared" ref="B3" si="1">IF(AND(C3="",D3&gt;0),"?",IF(C3="","◄",IF(D3&gt;=1,"►","")))</f>
        <v>◄</v>
      </c>
      <c r="C3" s="11"/>
      <c r="D3" s="12"/>
      <c r="E3" s="30" t="s">
        <v>219</v>
      </c>
      <c r="F3" s="4" t="s">
        <v>3888</v>
      </c>
      <c r="G3" s="2" t="s">
        <v>3889</v>
      </c>
      <c r="H3" s="27" t="s">
        <v>2330</v>
      </c>
      <c r="I3" s="18" t="s">
        <v>3890</v>
      </c>
      <c r="J3" s="24" t="s">
        <v>6</v>
      </c>
      <c r="K3" s="40" t="s">
        <v>218</v>
      </c>
      <c r="L3" s="25" t="s">
        <v>28</v>
      </c>
      <c r="M3" s="20">
        <v>34337</v>
      </c>
      <c r="N3" s="3">
        <v>34337</v>
      </c>
      <c r="O3" s="36" t="s">
        <v>3867</v>
      </c>
      <c r="P3" s="37">
        <v>0</v>
      </c>
    </row>
    <row r="4" spans="1:16" x14ac:dyDescent="0.3">
      <c r="A4" s="15" t="str">
        <f t="shared" ref="A4:A67" si="2">IF(B4="?","?","")</f>
        <v/>
      </c>
      <c r="B4" s="10" t="str">
        <f t="shared" ref="B4:B67" si="3">IF(AND(C4="",D4&gt;0),"?",IF(C4="","◄",IF(D4&gt;=1,"►","")))</f>
        <v>◄</v>
      </c>
      <c r="C4" s="11"/>
      <c r="D4" s="12"/>
      <c r="E4" s="31" t="s">
        <v>222</v>
      </c>
      <c r="F4" s="4" t="s">
        <v>3888</v>
      </c>
      <c r="G4" s="2" t="s">
        <v>3891</v>
      </c>
      <c r="H4" s="21" t="s">
        <v>13</v>
      </c>
      <c r="I4" s="18" t="s">
        <v>3890</v>
      </c>
      <c r="J4" s="24" t="s">
        <v>6</v>
      </c>
      <c r="K4" s="40" t="s">
        <v>218</v>
      </c>
      <c r="L4" s="25" t="s">
        <v>28</v>
      </c>
      <c r="M4" s="20">
        <v>34337</v>
      </c>
      <c r="N4" s="3">
        <v>34337</v>
      </c>
      <c r="O4" s="38"/>
      <c r="P4" s="39"/>
    </row>
    <row r="5" spans="1:16" ht="15" thickBot="1" x14ac:dyDescent="0.35">
      <c r="A5" s="15" t="str">
        <f t="shared" si="2"/>
        <v/>
      </c>
      <c r="B5" s="10" t="str">
        <f t="shared" si="3"/>
        <v>◄</v>
      </c>
      <c r="C5" s="11"/>
      <c r="D5" s="12"/>
      <c r="E5" s="31" t="s">
        <v>224</v>
      </c>
      <c r="F5" s="4" t="s">
        <v>3888</v>
      </c>
      <c r="G5" s="2" t="s">
        <v>3892</v>
      </c>
      <c r="H5" s="18">
        <v>0</v>
      </c>
      <c r="I5" s="18" t="s">
        <v>3890</v>
      </c>
      <c r="J5" s="24" t="s">
        <v>2</v>
      </c>
      <c r="K5" s="40" t="s">
        <v>1</v>
      </c>
      <c r="L5" s="25" t="s">
        <v>28</v>
      </c>
      <c r="M5" s="20" t="s">
        <v>2</v>
      </c>
      <c r="N5" s="3">
        <v>34337</v>
      </c>
      <c r="O5" s="38"/>
      <c r="P5" s="39"/>
    </row>
    <row r="6" spans="1:16" x14ac:dyDescent="0.3">
      <c r="A6" s="15" t="str">
        <f t="shared" si="2"/>
        <v/>
      </c>
      <c r="B6" s="10" t="str">
        <f t="shared" si="3"/>
        <v>◄</v>
      </c>
      <c r="C6" s="11"/>
      <c r="D6" s="12"/>
      <c r="E6" s="30" t="s">
        <v>226</v>
      </c>
      <c r="F6" s="4" t="s">
        <v>3888</v>
      </c>
      <c r="G6" s="2" t="s">
        <v>3889</v>
      </c>
      <c r="H6" s="27" t="s">
        <v>2330</v>
      </c>
      <c r="I6" s="18" t="s">
        <v>3890</v>
      </c>
      <c r="J6" s="24" t="s">
        <v>6</v>
      </c>
      <c r="K6" s="40" t="s">
        <v>218</v>
      </c>
      <c r="L6" s="25" t="s">
        <v>28</v>
      </c>
      <c r="M6" s="20">
        <v>34337</v>
      </c>
      <c r="N6" s="3">
        <v>34337</v>
      </c>
      <c r="O6" s="36" t="s">
        <v>3867</v>
      </c>
      <c r="P6" s="37">
        <v>0</v>
      </c>
    </row>
    <row r="7" spans="1:16" x14ac:dyDescent="0.3">
      <c r="A7" s="15" t="str">
        <f t="shared" si="2"/>
        <v/>
      </c>
      <c r="B7" s="10" t="str">
        <f t="shared" si="3"/>
        <v>◄</v>
      </c>
      <c r="C7" s="11"/>
      <c r="D7" s="12"/>
      <c r="E7" s="31" t="s">
        <v>229</v>
      </c>
      <c r="F7" s="4" t="s">
        <v>3888</v>
      </c>
      <c r="G7" s="2" t="s">
        <v>3891</v>
      </c>
      <c r="H7" s="18">
        <v>0</v>
      </c>
      <c r="I7" s="18" t="s">
        <v>3890</v>
      </c>
      <c r="J7" s="24" t="s">
        <v>6</v>
      </c>
      <c r="K7" s="40" t="s">
        <v>218</v>
      </c>
      <c r="L7" s="25" t="s">
        <v>28</v>
      </c>
      <c r="M7" s="20">
        <v>34337</v>
      </c>
      <c r="N7" s="3">
        <v>34337</v>
      </c>
      <c r="O7" s="38"/>
      <c r="P7" s="39"/>
    </row>
    <row r="8" spans="1:16" ht="15" thickBot="1" x14ac:dyDescent="0.35">
      <c r="A8" s="15" t="str">
        <f t="shared" si="2"/>
        <v/>
      </c>
      <c r="B8" s="10" t="str">
        <f t="shared" si="3"/>
        <v>◄</v>
      </c>
      <c r="C8" s="11"/>
      <c r="D8" s="12"/>
      <c r="E8" s="31" t="s">
        <v>583</v>
      </c>
      <c r="F8" s="4" t="s">
        <v>3888</v>
      </c>
      <c r="G8" s="2" t="s">
        <v>3892</v>
      </c>
      <c r="H8" s="18">
        <v>0</v>
      </c>
      <c r="I8" s="18" t="s">
        <v>3890</v>
      </c>
      <c r="J8" s="24" t="s">
        <v>2</v>
      </c>
      <c r="K8" s="40" t="s">
        <v>1</v>
      </c>
      <c r="L8" s="25" t="s">
        <v>28</v>
      </c>
      <c r="M8" s="20" t="s">
        <v>2</v>
      </c>
      <c r="N8" s="3">
        <v>34337</v>
      </c>
      <c r="O8" s="38"/>
      <c r="P8" s="39"/>
    </row>
    <row r="9" spans="1:16" x14ac:dyDescent="0.3">
      <c r="A9" s="15" t="str">
        <f t="shared" si="2"/>
        <v/>
      </c>
      <c r="B9" s="10" t="str">
        <f t="shared" si="3"/>
        <v>◄</v>
      </c>
      <c r="C9" s="11"/>
      <c r="D9" s="12"/>
      <c r="E9" s="30" t="s">
        <v>231</v>
      </c>
      <c r="F9" s="4" t="s">
        <v>3893</v>
      </c>
      <c r="G9" s="2" t="s">
        <v>3894</v>
      </c>
      <c r="H9" s="18">
        <v>0</v>
      </c>
      <c r="I9" s="18" t="s">
        <v>3895</v>
      </c>
      <c r="J9" s="24" t="s">
        <v>6</v>
      </c>
      <c r="K9" s="40">
        <v>0</v>
      </c>
      <c r="L9" s="25" t="s">
        <v>28</v>
      </c>
      <c r="M9" s="20">
        <v>34351</v>
      </c>
      <c r="N9" s="3">
        <v>34351</v>
      </c>
      <c r="O9" s="36" t="s">
        <v>3896</v>
      </c>
      <c r="P9" s="37">
        <v>0</v>
      </c>
    </row>
    <row r="10" spans="1:16" x14ac:dyDescent="0.3">
      <c r="A10" s="15" t="str">
        <f t="shared" si="2"/>
        <v/>
      </c>
      <c r="B10" s="10" t="str">
        <f t="shared" si="3"/>
        <v>◄</v>
      </c>
      <c r="C10" s="11"/>
      <c r="D10" s="12"/>
      <c r="E10" s="31" t="s">
        <v>233</v>
      </c>
      <c r="F10" s="4" t="s">
        <v>3893</v>
      </c>
      <c r="G10" s="2" t="s">
        <v>3897</v>
      </c>
      <c r="H10" s="18">
        <v>0</v>
      </c>
      <c r="I10" s="18" t="s">
        <v>3895</v>
      </c>
      <c r="J10" s="24" t="s">
        <v>6</v>
      </c>
      <c r="K10" s="40">
        <v>0</v>
      </c>
      <c r="L10" s="25" t="s">
        <v>28</v>
      </c>
      <c r="M10" s="20">
        <v>34351</v>
      </c>
      <c r="N10" s="3">
        <v>34351</v>
      </c>
      <c r="O10" s="38"/>
      <c r="P10" s="39"/>
    </row>
    <row r="11" spans="1:16" ht="15" thickBot="1" x14ac:dyDescent="0.35">
      <c r="A11" s="15" t="str">
        <f t="shared" si="2"/>
        <v/>
      </c>
      <c r="B11" s="10" t="str">
        <f t="shared" si="3"/>
        <v>◄</v>
      </c>
      <c r="C11" s="11"/>
      <c r="D11" s="12"/>
      <c r="E11" s="31" t="s">
        <v>235</v>
      </c>
      <c r="F11" s="4" t="s">
        <v>3893</v>
      </c>
      <c r="G11" s="2" t="s">
        <v>3898</v>
      </c>
      <c r="H11" s="18">
        <v>0</v>
      </c>
      <c r="I11" s="18" t="s">
        <v>3895</v>
      </c>
      <c r="J11" s="24" t="s">
        <v>6</v>
      </c>
      <c r="K11" s="40">
        <v>0</v>
      </c>
      <c r="L11" s="25" t="s">
        <v>28</v>
      </c>
      <c r="M11" s="20">
        <v>34351</v>
      </c>
      <c r="N11" s="3">
        <v>34351</v>
      </c>
      <c r="O11" s="38"/>
      <c r="P11" s="39"/>
    </row>
    <row r="12" spans="1:16" x14ac:dyDescent="0.3">
      <c r="A12" s="15" t="str">
        <f t="shared" si="2"/>
        <v/>
      </c>
      <c r="B12" s="10" t="str">
        <f t="shared" si="3"/>
        <v>◄</v>
      </c>
      <c r="C12" s="11"/>
      <c r="D12" s="12"/>
      <c r="E12" s="30" t="s">
        <v>237</v>
      </c>
      <c r="F12" s="4" t="s">
        <v>3893</v>
      </c>
      <c r="G12" s="2" t="s">
        <v>3899</v>
      </c>
      <c r="H12" s="18">
        <v>0</v>
      </c>
      <c r="I12" s="18">
        <v>2536</v>
      </c>
      <c r="J12" s="24" t="s">
        <v>6</v>
      </c>
      <c r="K12" s="40">
        <v>0</v>
      </c>
      <c r="L12" s="25" t="s">
        <v>28</v>
      </c>
      <c r="M12" s="20">
        <v>34351</v>
      </c>
      <c r="N12" s="3">
        <v>34351</v>
      </c>
      <c r="O12" s="36" t="s">
        <v>3896</v>
      </c>
      <c r="P12" s="37">
        <v>0</v>
      </c>
    </row>
    <row r="13" spans="1:16" x14ac:dyDescent="0.3">
      <c r="A13" s="15" t="str">
        <f t="shared" si="2"/>
        <v/>
      </c>
      <c r="B13" s="10" t="str">
        <f t="shared" si="3"/>
        <v>◄</v>
      </c>
      <c r="C13" s="11"/>
      <c r="D13" s="12"/>
      <c r="E13" s="31" t="s">
        <v>239</v>
      </c>
      <c r="F13" s="4" t="s">
        <v>3893</v>
      </c>
      <c r="G13" s="2" t="s">
        <v>3900</v>
      </c>
      <c r="H13" s="18">
        <v>0</v>
      </c>
      <c r="I13" s="18">
        <v>2536</v>
      </c>
      <c r="J13" s="24" t="s">
        <v>8</v>
      </c>
      <c r="K13" s="40">
        <v>0</v>
      </c>
      <c r="L13" s="25" t="s">
        <v>28</v>
      </c>
      <c r="M13" s="20">
        <v>34351</v>
      </c>
      <c r="N13" s="3">
        <v>34351</v>
      </c>
      <c r="O13" s="38"/>
      <c r="P13" s="39"/>
    </row>
    <row r="14" spans="1:16" ht="15" thickBot="1" x14ac:dyDescent="0.35">
      <c r="A14" s="15" t="str">
        <f t="shared" si="2"/>
        <v/>
      </c>
      <c r="B14" s="10" t="str">
        <f t="shared" si="3"/>
        <v>◄</v>
      </c>
      <c r="C14" s="11"/>
      <c r="D14" s="12"/>
      <c r="E14" s="31" t="s">
        <v>241</v>
      </c>
      <c r="F14" s="4" t="s">
        <v>3893</v>
      </c>
      <c r="G14" s="2" t="s">
        <v>3901</v>
      </c>
      <c r="H14" s="18">
        <v>0</v>
      </c>
      <c r="I14" s="18">
        <v>2536</v>
      </c>
      <c r="J14" s="24" t="s">
        <v>8</v>
      </c>
      <c r="K14" s="40">
        <v>0</v>
      </c>
      <c r="L14" s="25" t="s">
        <v>28</v>
      </c>
      <c r="M14" s="20">
        <v>34351</v>
      </c>
      <c r="N14" s="3">
        <v>34351</v>
      </c>
      <c r="O14" s="38"/>
      <c r="P14" s="39"/>
    </row>
    <row r="15" spans="1:16" ht="15.6" x14ac:dyDescent="0.3">
      <c r="A15" s="15" t="str">
        <f t="shared" si="2"/>
        <v/>
      </c>
      <c r="B15" s="10" t="str">
        <f t="shared" si="3"/>
        <v>◄</v>
      </c>
      <c r="C15" s="11"/>
      <c r="D15" s="12"/>
      <c r="E15" s="30" t="s">
        <v>243</v>
      </c>
      <c r="F15" s="4" t="s">
        <v>3893</v>
      </c>
      <c r="G15" s="2" t="s">
        <v>3902</v>
      </c>
      <c r="H15" s="21" t="s">
        <v>29</v>
      </c>
      <c r="I15" s="18">
        <v>2537</v>
      </c>
      <c r="J15" s="24" t="s">
        <v>6</v>
      </c>
      <c r="K15" s="40">
        <v>0</v>
      </c>
      <c r="L15" s="25" t="s">
        <v>28</v>
      </c>
      <c r="M15" s="20">
        <v>34351</v>
      </c>
      <c r="N15" s="3">
        <v>34351</v>
      </c>
      <c r="O15" s="36" t="s">
        <v>3896</v>
      </c>
      <c r="P15" s="37">
        <v>0</v>
      </c>
    </row>
    <row r="16" spans="1:16" ht="18" x14ac:dyDescent="0.3">
      <c r="A16" s="15" t="str">
        <f t="shared" si="2"/>
        <v/>
      </c>
      <c r="B16" s="10" t="str">
        <f t="shared" si="3"/>
        <v>◄</v>
      </c>
      <c r="C16" s="11"/>
      <c r="D16" s="12"/>
      <c r="E16" s="31" t="s">
        <v>246</v>
      </c>
      <c r="F16" s="4" t="s">
        <v>3893</v>
      </c>
      <c r="G16" s="2" t="s">
        <v>3903</v>
      </c>
      <c r="H16" s="22" t="s">
        <v>31</v>
      </c>
      <c r="I16" s="18">
        <v>2537</v>
      </c>
      <c r="J16" s="24" t="s">
        <v>6</v>
      </c>
      <c r="K16" s="40">
        <v>0</v>
      </c>
      <c r="L16" s="25" t="s">
        <v>28</v>
      </c>
      <c r="M16" s="20">
        <v>34351</v>
      </c>
      <c r="N16" s="3">
        <v>34351</v>
      </c>
      <c r="O16" s="38"/>
      <c r="P16" s="39"/>
    </row>
    <row r="17" spans="1:16" ht="15" thickBot="1" x14ac:dyDescent="0.35">
      <c r="A17" s="15" t="str">
        <f t="shared" si="2"/>
        <v/>
      </c>
      <c r="B17" s="10" t="str">
        <f t="shared" si="3"/>
        <v>◄</v>
      </c>
      <c r="C17" s="11"/>
      <c r="D17" s="12"/>
      <c r="E17" s="31" t="s">
        <v>248</v>
      </c>
      <c r="F17" s="4" t="s">
        <v>3893</v>
      </c>
      <c r="G17" s="2" t="s">
        <v>3904</v>
      </c>
      <c r="H17" s="21" t="s">
        <v>30</v>
      </c>
      <c r="I17" s="18">
        <v>2537</v>
      </c>
      <c r="J17" s="24" t="s">
        <v>6</v>
      </c>
      <c r="K17" s="40">
        <v>0</v>
      </c>
      <c r="L17" s="25" t="s">
        <v>28</v>
      </c>
      <c r="M17" s="20">
        <v>34351</v>
      </c>
      <c r="N17" s="3">
        <v>34351</v>
      </c>
      <c r="O17" s="38"/>
      <c r="P17" s="39"/>
    </row>
    <row r="18" spans="1:16" ht="15.6" x14ac:dyDescent="0.3">
      <c r="A18" s="15" t="str">
        <f t="shared" si="2"/>
        <v/>
      </c>
      <c r="B18" s="10" t="str">
        <f t="shared" si="3"/>
        <v>◄</v>
      </c>
      <c r="C18" s="11"/>
      <c r="D18" s="12"/>
      <c r="E18" s="30" t="s">
        <v>250</v>
      </c>
      <c r="F18" s="4" t="s">
        <v>3905</v>
      </c>
      <c r="G18" s="2" t="s">
        <v>3906</v>
      </c>
      <c r="H18" s="21" t="s">
        <v>29</v>
      </c>
      <c r="I18" s="18" t="s">
        <v>3907</v>
      </c>
      <c r="J18" s="24" t="s">
        <v>148</v>
      </c>
      <c r="K18" s="40">
        <v>0</v>
      </c>
      <c r="L18" s="25" t="s">
        <v>3908</v>
      </c>
      <c r="M18" s="20" t="s">
        <v>3909</v>
      </c>
      <c r="N18" s="3">
        <v>34365</v>
      </c>
      <c r="O18" s="36" t="s">
        <v>3896</v>
      </c>
      <c r="P18" s="37">
        <v>0</v>
      </c>
    </row>
    <row r="19" spans="1:16" ht="18" x14ac:dyDescent="0.3">
      <c r="A19" s="15" t="str">
        <f t="shared" si="2"/>
        <v/>
      </c>
      <c r="B19" s="10" t="str">
        <f t="shared" si="3"/>
        <v>◄</v>
      </c>
      <c r="C19" s="11"/>
      <c r="D19" s="12"/>
      <c r="E19" s="31" t="s">
        <v>253</v>
      </c>
      <c r="F19" s="4" t="s">
        <v>3905</v>
      </c>
      <c r="G19" s="2" t="s">
        <v>3910</v>
      </c>
      <c r="H19" s="22" t="s">
        <v>31</v>
      </c>
      <c r="I19" s="18" t="s">
        <v>3907</v>
      </c>
      <c r="J19" s="24" t="s">
        <v>148</v>
      </c>
      <c r="K19" s="40">
        <v>0</v>
      </c>
      <c r="L19" s="25" t="s">
        <v>3908</v>
      </c>
      <c r="M19" s="20" t="s">
        <v>3909</v>
      </c>
      <c r="N19" s="3">
        <v>34365</v>
      </c>
      <c r="O19" s="38"/>
      <c r="P19" s="39"/>
    </row>
    <row r="20" spans="1:16" ht="15" thickBot="1" x14ac:dyDescent="0.35">
      <c r="A20" s="15" t="str">
        <f t="shared" si="2"/>
        <v/>
      </c>
      <c r="B20" s="10" t="str">
        <f t="shared" si="3"/>
        <v>◄</v>
      </c>
      <c r="C20" s="11"/>
      <c r="D20" s="12"/>
      <c r="E20" s="31" t="s">
        <v>610</v>
      </c>
      <c r="F20" s="4" t="s">
        <v>3905</v>
      </c>
      <c r="G20" s="2" t="s">
        <v>3911</v>
      </c>
      <c r="H20" s="18">
        <v>0</v>
      </c>
      <c r="I20" s="18" t="s">
        <v>3907</v>
      </c>
      <c r="J20" s="24" t="s">
        <v>2</v>
      </c>
      <c r="K20" s="40" t="s">
        <v>1</v>
      </c>
      <c r="L20" s="25" t="s">
        <v>3908</v>
      </c>
      <c r="M20" s="20" t="s">
        <v>2</v>
      </c>
      <c r="N20" s="3">
        <v>34365</v>
      </c>
      <c r="O20" s="38"/>
      <c r="P20" s="39"/>
    </row>
    <row r="21" spans="1:16" x14ac:dyDescent="0.3">
      <c r="A21" s="15" t="str">
        <f t="shared" si="2"/>
        <v/>
      </c>
      <c r="B21" s="10" t="str">
        <f t="shared" si="3"/>
        <v>◄</v>
      </c>
      <c r="C21" s="11"/>
      <c r="D21" s="12"/>
      <c r="E21" s="30" t="s">
        <v>255</v>
      </c>
      <c r="F21" s="4" t="s">
        <v>3905</v>
      </c>
      <c r="G21" s="2" t="s">
        <v>3912</v>
      </c>
      <c r="H21" s="18" t="s">
        <v>27</v>
      </c>
      <c r="I21" s="18">
        <v>2539</v>
      </c>
      <c r="J21" s="24" t="s">
        <v>3913</v>
      </c>
      <c r="K21" s="40">
        <v>0</v>
      </c>
      <c r="L21" s="25" t="s">
        <v>3908</v>
      </c>
      <c r="M21" s="20" t="s">
        <v>3909</v>
      </c>
      <c r="N21" s="3">
        <v>34365</v>
      </c>
      <c r="O21" s="36" t="s">
        <v>3896</v>
      </c>
      <c r="P21" s="37">
        <v>0</v>
      </c>
    </row>
    <row r="22" spans="1:16" x14ac:dyDescent="0.3">
      <c r="A22" s="15" t="str">
        <f t="shared" si="2"/>
        <v/>
      </c>
      <c r="B22" s="10" t="str">
        <f t="shared" si="3"/>
        <v>◄</v>
      </c>
      <c r="C22" s="11"/>
      <c r="D22" s="12"/>
      <c r="E22" s="31" t="s">
        <v>258</v>
      </c>
      <c r="F22" s="4" t="s">
        <v>3905</v>
      </c>
      <c r="G22" s="2" t="s">
        <v>3910</v>
      </c>
      <c r="H22" s="18">
        <v>0</v>
      </c>
      <c r="I22" s="18" t="s">
        <v>3907</v>
      </c>
      <c r="J22" s="24" t="s">
        <v>3913</v>
      </c>
      <c r="K22" s="40">
        <v>0</v>
      </c>
      <c r="L22" s="25" t="s">
        <v>3908</v>
      </c>
      <c r="M22" s="20" t="s">
        <v>3909</v>
      </c>
      <c r="N22" s="3">
        <v>34365</v>
      </c>
      <c r="O22" s="38"/>
      <c r="P22" s="39"/>
    </row>
    <row r="23" spans="1:16" ht="15" thickBot="1" x14ac:dyDescent="0.35">
      <c r="A23" s="15" t="str">
        <f t="shared" si="2"/>
        <v/>
      </c>
      <c r="B23" s="10" t="str">
        <f t="shared" si="3"/>
        <v>◄</v>
      </c>
      <c r="C23" s="11"/>
      <c r="D23" s="12"/>
      <c r="E23" s="31" t="s">
        <v>614</v>
      </c>
      <c r="F23" s="4" t="s">
        <v>3905</v>
      </c>
      <c r="G23" s="2" t="s">
        <v>3911</v>
      </c>
      <c r="H23" s="18">
        <v>0</v>
      </c>
      <c r="I23" s="18" t="s">
        <v>3907</v>
      </c>
      <c r="J23" s="24" t="s">
        <v>2</v>
      </c>
      <c r="K23" s="40" t="s">
        <v>1</v>
      </c>
      <c r="L23" s="25" t="s">
        <v>3908</v>
      </c>
      <c r="M23" s="20" t="s">
        <v>2</v>
      </c>
      <c r="N23" s="3">
        <v>34365</v>
      </c>
      <c r="O23" s="38"/>
      <c r="P23" s="39"/>
    </row>
    <row r="24" spans="1:16" x14ac:dyDescent="0.3">
      <c r="A24" s="15" t="str">
        <f t="shared" si="2"/>
        <v/>
      </c>
      <c r="B24" s="10" t="str">
        <f t="shared" si="3"/>
        <v>◄</v>
      </c>
      <c r="C24" s="11"/>
      <c r="D24" s="12"/>
      <c r="E24" s="30" t="s">
        <v>260</v>
      </c>
      <c r="F24" s="4" t="s">
        <v>3914</v>
      </c>
      <c r="G24" s="2" t="s">
        <v>3915</v>
      </c>
      <c r="H24" s="21" t="s">
        <v>30</v>
      </c>
      <c r="I24" s="18" t="s">
        <v>3916</v>
      </c>
      <c r="J24" s="24" t="s">
        <v>8</v>
      </c>
      <c r="K24" s="40">
        <v>0</v>
      </c>
      <c r="L24" s="25" t="s">
        <v>3917</v>
      </c>
      <c r="M24" s="20" t="s">
        <v>3918</v>
      </c>
      <c r="N24" s="3">
        <v>34379</v>
      </c>
      <c r="O24" s="36" t="s">
        <v>3919</v>
      </c>
      <c r="P24" s="37">
        <v>0</v>
      </c>
    </row>
    <row r="25" spans="1:16" ht="15.6" x14ac:dyDescent="0.3">
      <c r="A25" s="15" t="str">
        <f t="shared" si="2"/>
        <v/>
      </c>
      <c r="B25" s="10" t="str">
        <f t="shared" si="3"/>
        <v>◄</v>
      </c>
      <c r="C25" s="11"/>
      <c r="D25" s="12"/>
      <c r="E25" s="31" t="s">
        <v>262</v>
      </c>
      <c r="F25" s="4" t="s">
        <v>3914</v>
      </c>
      <c r="G25" s="2" t="s">
        <v>3920</v>
      </c>
      <c r="H25" s="21" t="s">
        <v>29</v>
      </c>
      <c r="I25" s="18" t="s">
        <v>3916</v>
      </c>
      <c r="J25" s="24" t="s">
        <v>3921</v>
      </c>
      <c r="K25" s="40">
        <v>0</v>
      </c>
      <c r="L25" s="25" t="s">
        <v>3917</v>
      </c>
      <c r="M25" s="20" t="s">
        <v>3918</v>
      </c>
      <c r="N25" s="3">
        <v>34379</v>
      </c>
      <c r="O25" s="38"/>
      <c r="P25" s="39"/>
    </row>
    <row r="26" spans="1:16" ht="15" thickBot="1" x14ac:dyDescent="0.35">
      <c r="A26" s="15" t="str">
        <f t="shared" si="2"/>
        <v/>
      </c>
      <c r="B26" s="10" t="str">
        <f t="shared" si="3"/>
        <v>◄</v>
      </c>
      <c r="C26" s="11"/>
      <c r="D26" s="12"/>
      <c r="E26" s="31" t="s">
        <v>618</v>
      </c>
      <c r="F26" s="4" t="s">
        <v>3914</v>
      </c>
      <c r="G26" s="2" t="s">
        <v>3922</v>
      </c>
      <c r="H26" s="18">
        <v>0</v>
      </c>
      <c r="I26" s="18" t="s">
        <v>3916</v>
      </c>
      <c r="J26" s="24" t="s">
        <v>2</v>
      </c>
      <c r="K26" s="40" t="s">
        <v>1</v>
      </c>
      <c r="L26" s="25" t="s">
        <v>3917</v>
      </c>
      <c r="M26" s="20" t="s">
        <v>2</v>
      </c>
      <c r="N26" s="3">
        <v>34379</v>
      </c>
      <c r="O26" s="38"/>
      <c r="P26" s="39"/>
    </row>
    <row r="27" spans="1:16" x14ac:dyDescent="0.3">
      <c r="A27" s="15" t="str">
        <f t="shared" si="2"/>
        <v/>
      </c>
      <c r="B27" s="10" t="str">
        <f t="shared" si="3"/>
        <v>◄</v>
      </c>
      <c r="C27" s="11"/>
      <c r="D27" s="12"/>
      <c r="E27" s="30" t="s">
        <v>264</v>
      </c>
      <c r="F27" s="4" t="s">
        <v>3914</v>
      </c>
      <c r="G27" s="2" t="s">
        <v>3923</v>
      </c>
      <c r="H27" s="18">
        <v>0</v>
      </c>
      <c r="I27" s="18">
        <v>2541</v>
      </c>
      <c r="J27" s="24" t="s">
        <v>3924</v>
      </c>
      <c r="K27" s="40">
        <v>0</v>
      </c>
      <c r="L27" s="25" t="s">
        <v>3917</v>
      </c>
      <c r="M27" s="20" t="s">
        <v>3918</v>
      </c>
      <c r="N27" s="3">
        <v>34379</v>
      </c>
      <c r="O27" s="36" t="s">
        <v>3919</v>
      </c>
      <c r="P27" s="37">
        <v>0</v>
      </c>
    </row>
    <row r="28" spans="1:16" x14ac:dyDescent="0.3">
      <c r="A28" s="15" t="str">
        <f t="shared" si="2"/>
        <v/>
      </c>
      <c r="B28" s="10" t="str">
        <f t="shared" si="3"/>
        <v>◄</v>
      </c>
      <c r="C28" s="11"/>
      <c r="D28" s="12"/>
      <c r="E28" s="31" t="s">
        <v>267</v>
      </c>
      <c r="F28" s="4" t="s">
        <v>3914</v>
      </c>
      <c r="G28" s="2" t="s">
        <v>3925</v>
      </c>
      <c r="H28" s="18">
        <v>0</v>
      </c>
      <c r="I28" s="18">
        <v>2541</v>
      </c>
      <c r="J28" s="24" t="s">
        <v>3924</v>
      </c>
      <c r="K28" s="40">
        <v>0</v>
      </c>
      <c r="L28" s="25" t="s">
        <v>3917</v>
      </c>
      <c r="M28" s="20" t="s">
        <v>3918</v>
      </c>
      <c r="N28" s="3">
        <v>34379</v>
      </c>
      <c r="O28" s="38"/>
      <c r="P28" s="39"/>
    </row>
    <row r="29" spans="1:16" ht="15" thickBot="1" x14ac:dyDescent="0.35">
      <c r="A29" s="15" t="str">
        <f t="shared" si="2"/>
        <v/>
      </c>
      <c r="B29" s="10" t="str">
        <f t="shared" si="3"/>
        <v>◄</v>
      </c>
      <c r="C29" s="11"/>
      <c r="D29" s="12"/>
      <c r="E29" s="31" t="s">
        <v>268</v>
      </c>
      <c r="F29" s="4" t="s">
        <v>3914</v>
      </c>
      <c r="G29" s="2" t="s">
        <v>3926</v>
      </c>
      <c r="H29" s="18">
        <v>0</v>
      </c>
      <c r="I29" s="18">
        <v>2541</v>
      </c>
      <c r="J29" s="24" t="s">
        <v>2</v>
      </c>
      <c r="K29" s="40" t="s">
        <v>1</v>
      </c>
      <c r="L29" s="25" t="s">
        <v>3917</v>
      </c>
      <c r="M29" s="20" t="s">
        <v>2</v>
      </c>
      <c r="N29" s="3">
        <v>34379</v>
      </c>
      <c r="O29" s="38"/>
      <c r="P29" s="39"/>
    </row>
    <row r="30" spans="1:16" ht="18" x14ac:dyDescent="0.3">
      <c r="A30" s="15" t="str">
        <f t="shared" si="2"/>
        <v/>
      </c>
      <c r="B30" s="10" t="str">
        <f t="shared" si="3"/>
        <v>◄</v>
      </c>
      <c r="C30" s="11"/>
      <c r="D30" s="12"/>
      <c r="E30" s="30" t="s">
        <v>270</v>
      </c>
      <c r="F30" s="4" t="s">
        <v>3914</v>
      </c>
      <c r="G30" s="2" t="s">
        <v>3927</v>
      </c>
      <c r="H30" s="22" t="s">
        <v>31</v>
      </c>
      <c r="I30" s="18">
        <v>2542</v>
      </c>
      <c r="J30" s="24" t="s">
        <v>8</v>
      </c>
      <c r="K30" s="40">
        <v>0</v>
      </c>
      <c r="L30" s="25" t="s">
        <v>3917</v>
      </c>
      <c r="M30" s="20">
        <v>34379</v>
      </c>
      <c r="N30" s="3">
        <v>34379</v>
      </c>
      <c r="O30" s="36" t="s">
        <v>3919</v>
      </c>
      <c r="P30" s="37">
        <v>0</v>
      </c>
    </row>
    <row r="31" spans="1:16" x14ac:dyDescent="0.3">
      <c r="A31" s="15" t="str">
        <f t="shared" si="2"/>
        <v/>
      </c>
      <c r="B31" s="10" t="str">
        <f t="shared" si="3"/>
        <v>◄</v>
      </c>
      <c r="C31" s="11"/>
      <c r="D31" s="12"/>
      <c r="E31" s="31" t="s">
        <v>272</v>
      </c>
      <c r="F31" s="4" t="s">
        <v>3914</v>
      </c>
      <c r="G31" s="2" t="s">
        <v>3928</v>
      </c>
      <c r="H31" s="21" t="s">
        <v>30</v>
      </c>
      <c r="I31" s="18">
        <v>2542</v>
      </c>
      <c r="J31" s="24" t="s">
        <v>3921</v>
      </c>
      <c r="K31" s="40">
        <v>0</v>
      </c>
      <c r="L31" s="25" t="s">
        <v>3917</v>
      </c>
      <c r="M31" s="20" t="s">
        <v>3918</v>
      </c>
      <c r="N31" s="3">
        <v>34379</v>
      </c>
      <c r="O31" s="38"/>
      <c r="P31" s="39"/>
    </row>
    <row r="32" spans="1:16" ht="15" thickBot="1" x14ac:dyDescent="0.35">
      <c r="A32" s="15" t="str">
        <f t="shared" si="2"/>
        <v/>
      </c>
      <c r="B32" s="10" t="str">
        <f t="shared" si="3"/>
        <v>◄</v>
      </c>
      <c r="C32" s="11"/>
      <c r="D32" s="12"/>
      <c r="E32" s="31" t="s">
        <v>635</v>
      </c>
      <c r="F32" s="4" t="s">
        <v>3914</v>
      </c>
      <c r="G32" s="2" t="s">
        <v>3929</v>
      </c>
      <c r="H32" s="18">
        <v>0</v>
      </c>
      <c r="I32" s="18">
        <v>2542</v>
      </c>
      <c r="J32" s="24" t="s">
        <v>2</v>
      </c>
      <c r="K32" s="40" t="s">
        <v>1</v>
      </c>
      <c r="L32" s="25" t="s">
        <v>3917</v>
      </c>
      <c r="M32" s="20" t="s">
        <v>2</v>
      </c>
      <c r="N32" s="3">
        <v>34379</v>
      </c>
      <c r="O32" s="38"/>
      <c r="P32" s="39"/>
    </row>
    <row r="33" spans="1:16" x14ac:dyDescent="0.3">
      <c r="A33" s="15" t="str">
        <f t="shared" si="2"/>
        <v/>
      </c>
      <c r="B33" s="10" t="str">
        <f t="shared" si="3"/>
        <v>◄</v>
      </c>
      <c r="C33" s="11"/>
      <c r="D33" s="12"/>
      <c r="E33" s="30" t="s">
        <v>274</v>
      </c>
      <c r="F33" s="4" t="s">
        <v>3930</v>
      </c>
      <c r="G33" s="2" t="s">
        <v>3931</v>
      </c>
      <c r="H33" s="27" t="s">
        <v>2330</v>
      </c>
      <c r="I33" s="18" t="s">
        <v>3932</v>
      </c>
      <c r="J33" s="24" t="s">
        <v>8</v>
      </c>
      <c r="K33" s="40">
        <v>0</v>
      </c>
      <c r="L33" s="25" t="s">
        <v>3933</v>
      </c>
      <c r="M33" s="20" t="s">
        <v>3934</v>
      </c>
      <c r="N33" s="3">
        <v>34393</v>
      </c>
      <c r="O33" s="36" t="s">
        <v>3935</v>
      </c>
      <c r="P33" s="37">
        <v>0</v>
      </c>
    </row>
    <row r="34" spans="1:16" x14ac:dyDescent="0.3">
      <c r="A34" s="15" t="str">
        <f t="shared" si="2"/>
        <v/>
      </c>
      <c r="B34" s="10" t="str">
        <f t="shared" si="3"/>
        <v>◄</v>
      </c>
      <c r="C34" s="11"/>
      <c r="D34" s="12"/>
      <c r="E34" s="31" t="s">
        <v>277</v>
      </c>
      <c r="F34" s="4" t="s">
        <v>3930</v>
      </c>
      <c r="G34" s="2" t="s">
        <v>3936</v>
      </c>
      <c r="H34" s="21" t="s">
        <v>13</v>
      </c>
      <c r="I34" s="18" t="s">
        <v>3932</v>
      </c>
      <c r="J34" s="24" t="s">
        <v>1034</v>
      </c>
      <c r="K34" s="40">
        <v>0</v>
      </c>
      <c r="L34" s="25" t="s">
        <v>3933</v>
      </c>
      <c r="M34" s="20" t="s">
        <v>3934</v>
      </c>
      <c r="N34" s="3">
        <v>34393</v>
      </c>
      <c r="O34" s="38"/>
      <c r="P34" s="39"/>
    </row>
    <row r="35" spans="1:16" ht="15" thickBot="1" x14ac:dyDescent="0.35">
      <c r="A35" s="15" t="str">
        <f t="shared" si="2"/>
        <v/>
      </c>
      <c r="B35" s="10" t="str">
        <f t="shared" si="3"/>
        <v>◄</v>
      </c>
      <c r="C35" s="11"/>
      <c r="D35" s="12"/>
      <c r="E35" s="31" t="s">
        <v>279</v>
      </c>
      <c r="F35" s="4" t="s">
        <v>3930</v>
      </c>
      <c r="G35" s="2" t="s">
        <v>3937</v>
      </c>
      <c r="H35" s="18">
        <v>0</v>
      </c>
      <c r="I35" s="18" t="s">
        <v>3932</v>
      </c>
      <c r="J35" s="24" t="s">
        <v>2</v>
      </c>
      <c r="K35" s="40" t="s">
        <v>1</v>
      </c>
      <c r="L35" s="25" t="s">
        <v>3933</v>
      </c>
      <c r="M35" s="20" t="s">
        <v>2</v>
      </c>
      <c r="N35" s="3">
        <v>34393</v>
      </c>
      <c r="O35" s="38"/>
      <c r="P35" s="39"/>
    </row>
    <row r="36" spans="1:16" x14ac:dyDescent="0.3">
      <c r="A36" s="15" t="str">
        <f t="shared" si="2"/>
        <v/>
      </c>
      <c r="B36" s="10" t="str">
        <f t="shared" si="3"/>
        <v>◄</v>
      </c>
      <c r="C36" s="11"/>
      <c r="D36" s="12"/>
      <c r="E36" s="30" t="s">
        <v>281</v>
      </c>
      <c r="F36" s="4" t="s">
        <v>3930</v>
      </c>
      <c r="G36" s="2" t="s">
        <v>3938</v>
      </c>
      <c r="H36" s="27" t="s">
        <v>2330</v>
      </c>
      <c r="I36" s="18">
        <v>2544</v>
      </c>
      <c r="J36" s="24" t="s">
        <v>6</v>
      </c>
      <c r="K36" s="40">
        <v>0</v>
      </c>
      <c r="L36" s="25" t="s">
        <v>3933</v>
      </c>
      <c r="M36" s="20">
        <v>34393</v>
      </c>
      <c r="N36" s="3">
        <v>34393</v>
      </c>
      <c r="O36" s="36" t="s">
        <v>3935</v>
      </c>
      <c r="P36" s="37">
        <v>0</v>
      </c>
    </row>
    <row r="37" spans="1:16" x14ac:dyDescent="0.3">
      <c r="A37" s="15" t="str">
        <f t="shared" si="2"/>
        <v/>
      </c>
      <c r="B37" s="10" t="str">
        <f t="shared" si="3"/>
        <v>◄</v>
      </c>
      <c r="C37" s="11"/>
      <c r="D37" s="12"/>
      <c r="E37" s="31" t="s">
        <v>283</v>
      </c>
      <c r="F37" s="4" t="s">
        <v>3930</v>
      </c>
      <c r="G37" s="2" t="s">
        <v>3939</v>
      </c>
      <c r="H37" s="21" t="s">
        <v>13</v>
      </c>
      <c r="I37" s="18">
        <v>2544</v>
      </c>
      <c r="J37" s="24" t="s">
        <v>1034</v>
      </c>
      <c r="K37" s="40">
        <v>0</v>
      </c>
      <c r="L37" s="25" t="s">
        <v>3933</v>
      </c>
      <c r="M37" s="20" t="s">
        <v>3934</v>
      </c>
      <c r="N37" s="3">
        <v>34393</v>
      </c>
      <c r="O37" s="38"/>
      <c r="P37" s="39"/>
    </row>
    <row r="38" spans="1:16" ht="15" thickBot="1" x14ac:dyDescent="0.35">
      <c r="A38" s="15" t="str">
        <f t="shared" si="2"/>
        <v/>
      </c>
      <c r="B38" s="10" t="str">
        <f t="shared" si="3"/>
        <v>◄</v>
      </c>
      <c r="C38" s="11"/>
      <c r="D38" s="12"/>
      <c r="E38" s="31" t="s">
        <v>285</v>
      </c>
      <c r="F38" s="4" t="s">
        <v>3930</v>
      </c>
      <c r="G38" s="2" t="s">
        <v>3940</v>
      </c>
      <c r="H38" s="18" t="s">
        <v>3665</v>
      </c>
      <c r="I38" s="18">
        <v>2544</v>
      </c>
      <c r="J38" s="24" t="s">
        <v>8</v>
      </c>
      <c r="K38" s="40">
        <v>0</v>
      </c>
      <c r="L38" s="25" t="s">
        <v>3933</v>
      </c>
      <c r="M38" s="20">
        <v>35201</v>
      </c>
      <c r="N38" s="3">
        <v>34393</v>
      </c>
      <c r="O38" s="38"/>
      <c r="P38" s="39"/>
    </row>
    <row r="39" spans="1:16" x14ac:dyDescent="0.3">
      <c r="A39" s="15" t="str">
        <f t="shared" si="2"/>
        <v/>
      </c>
      <c r="B39" s="10" t="str">
        <f t="shared" si="3"/>
        <v>◄</v>
      </c>
      <c r="C39" s="11"/>
      <c r="D39" s="12"/>
      <c r="E39" s="30" t="s">
        <v>287</v>
      </c>
      <c r="F39" s="4" t="s">
        <v>3930</v>
      </c>
      <c r="G39" s="2" t="s">
        <v>3941</v>
      </c>
      <c r="H39" s="27" t="s">
        <v>2330</v>
      </c>
      <c r="I39" s="18">
        <v>2545</v>
      </c>
      <c r="J39" s="24" t="s">
        <v>2</v>
      </c>
      <c r="K39" s="40" t="s">
        <v>1250</v>
      </c>
      <c r="L39" s="25" t="s">
        <v>3933</v>
      </c>
      <c r="M39" s="20" t="s">
        <v>2</v>
      </c>
      <c r="N39" s="3">
        <v>34393</v>
      </c>
      <c r="O39" s="36" t="s">
        <v>3935</v>
      </c>
      <c r="P39" s="37">
        <v>0</v>
      </c>
    </row>
    <row r="40" spans="1:16" x14ac:dyDescent="0.3">
      <c r="A40" s="15" t="str">
        <f t="shared" si="2"/>
        <v/>
      </c>
      <c r="B40" s="10" t="str">
        <f t="shared" si="3"/>
        <v>◄</v>
      </c>
      <c r="C40" s="11"/>
      <c r="D40" s="12"/>
      <c r="E40" s="31" t="s">
        <v>657</v>
      </c>
      <c r="F40" s="4" t="s">
        <v>3930</v>
      </c>
      <c r="G40" s="2" t="s">
        <v>3942</v>
      </c>
      <c r="H40" s="21" t="s">
        <v>13</v>
      </c>
      <c r="I40" s="18">
        <v>2545</v>
      </c>
      <c r="J40" s="24" t="s">
        <v>1034</v>
      </c>
      <c r="K40" s="40">
        <v>0</v>
      </c>
      <c r="L40" s="25" t="s">
        <v>3933</v>
      </c>
      <c r="M40" s="20" t="s">
        <v>3934</v>
      </c>
      <c r="N40" s="3">
        <v>34393</v>
      </c>
      <c r="O40" s="38"/>
      <c r="P40" s="39"/>
    </row>
    <row r="41" spans="1:16" ht="15" thickBot="1" x14ac:dyDescent="0.35">
      <c r="A41" s="15" t="str">
        <f t="shared" si="2"/>
        <v/>
      </c>
      <c r="B41" s="10" t="str">
        <f t="shared" si="3"/>
        <v>◄</v>
      </c>
      <c r="C41" s="11"/>
      <c r="D41" s="12"/>
      <c r="E41" s="31" t="s">
        <v>290</v>
      </c>
      <c r="F41" s="4" t="s">
        <v>3930</v>
      </c>
      <c r="G41" s="2" t="s">
        <v>3943</v>
      </c>
      <c r="H41" s="18">
        <v>0</v>
      </c>
      <c r="I41" s="18">
        <v>2545</v>
      </c>
      <c r="J41" s="24" t="s">
        <v>2</v>
      </c>
      <c r="K41" s="40" t="s">
        <v>1</v>
      </c>
      <c r="L41" s="25" t="s">
        <v>3933</v>
      </c>
      <c r="M41" s="20" t="s">
        <v>2</v>
      </c>
      <c r="N41" s="3">
        <v>34393</v>
      </c>
      <c r="O41" s="38"/>
      <c r="P41" s="39"/>
    </row>
    <row r="42" spans="1:16" x14ac:dyDescent="0.3">
      <c r="A42" s="15" t="str">
        <f t="shared" si="2"/>
        <v/>
      </c>
      <c r="B42" s="10" t="str">
        <f t="shared" si="3"/>
        <v>◄</v>
      </c>
      <c r="C42" s="11"/>
      <c r="D42" s="12"/>
      <c r="E42" s="30" t="s">
        <v>292</v>
      </c>
      <c r="F42" s="4" t="s">
        <v>3930</v>
      </c>
      <c r="G42" s="2" t="s">
        <v>3941</v>
      </c>
      <c r="H42" s="27" t="s">
        <v>2330</v>
      </c>
      <c r="I42" s="18">
        <v>2545</v>
      </c>
      <c r="J42" s="24" t="s">
        <v>2</v>
      </c>
      <c r="K42" s="40" t="s">
        <v>1250</v>
      </c>
      <c r="L42" s="25" t="s">
        <v>3933</v>
      </c>
      <c r="M42" s="20" t="s">
        <v>2</v>
      </c>
      <c r="N42" s="3">
        <v>34393</v>
      </c>
      <c r="O42" s="36" t="s">
        <v>3935</v>
      </c>
      <c r="P42" s="37">
        <v>0</v>
      </c>
    </row>
    <row r="43" spans="1:16" x14ac:dyDescent="0.3">
      <c r="A43" s="15" t="str">
        <f t="shared" si="2"/>
        <v/>
      </c>
      <c r="B43" s="10" t="str">
        <f t="shared" si="3"/>
        <v>◄</v>
      </c>
      <c r="C43" s="11"/>
      <c r="D43" s="12"/>
      <c r="E43" s="31" t="s">
        <v>294</v>
      </c>
      <c r="F43" s="4" t="s">
        <v>3930</v>
      </c>
      <c r="G43" s="2" t="s">
        <v>3942</v>
      </c>
      <c r="H43" s="21" t="s">
        <v>13</v>
      </c>
      <c r="I43" s="18">
        <v>2545</v>
      </c>
      <c r="J43" s="24" t="s">
        <v>1034</v>
      </c>
      <c r="K43" s="40">
        <v>0</v>
      </c>
      <c r="L43" s="25" t="s">
        <v>3933</v>
      </c>
      <c r="M43" s="20" t="s">
        <v>3934</v>
      </c>
      <c r="N43" s="3">
        <v>34393</v>
      </c>
      <c r="O43" s="38"/>
      <c r="P43" s="39"/>
    </row>
    <row r="44" spans="1:16" ht="15" thickBot="1" x14ac:dyDescent="0.35">
      <c r="A44" s="15" t="str">
        <f t="shared" si="2"/>
        <v/>
      </c>
      <c r="B44" s="10" t="str">
        <f t="shared" si="3"/>
        <v>◄</v>
      </c>
      <c r="C44" s="11"/>
      <c r="D44" s="12"/>
      <c r="E44" s="31" t="s">
        <v>668</v>
      </c>
      <c r="F44" s="4" t="s">
        <v>3930</v>
      </c>
      <c r="G44" s="2" t="s">
        <v>3943</v>
      </c>
      <c r="H44" s="18">
        <v>0</v>
      </c>
      <c r="I44" s="18">
        <v>2545</v>
      </c>
      <c r="J44" s="24" t="s">
        <v>2</v>
      </c>
      <c r="K44" s="40" t="s">
        <v>1</v>
      </c>
      <c r="L44" s="25" t="s">
        <v>3933</v>
      </c>
      <c r="M44" s="20" t="s">
        <v>2</v>
      </c>
      <c r="N44" s="3">
        <v>34393</v>
      </c>
      <c r="O44" s="38"/>
      <c r="P44" s="39"/>
    </row>
    <row r="45" spans="1:16" x14ac:dyDescent="0.3">
      <c r="A45" s="15" t="str">
        <f t="shared" si="2"/>
        <v/>
      </c>
      <c r="B45" s="10" t="str">
        <f t="shared" si="3"/>
        <v>◄</v>
      </c>
      <c r="C45" s="11"/>
      <c r="D45" s="12"/>
      <c r="E45" s="30" t="s">
        <v>296</v>
      </c>
      <c r="F45" s="4" t="s">
        <v>3944</v>
      </c>
      <c r="G45" s="2" t="s">
        <v>3945</v>
      </c>
      <c r="H45" s="22" t="s">
        <v>32</v>
      </c>
      <c r="I45" s="18" t="s">
        <v>3946</v>
      </c>
      <c r="J45" s="24" t="s">
        <v>160</v>
      </c>
      <c r="K45" s="40">
        <v>0</v>
      </c>
      <c r="L45" s="25" t="s">
        <v>3947</v>
      </c>
      <c r="M45" s="20" t="s">
        <v>3948</v>
      </c>
      <c r="N45" s="3">
        <v>34414</v>
      </c>
      <c r="O45" s="36" t="s">
        <v>3949</v>
      </c>
      <c r="P45" s="37">
        <v>0</v>
      </c>
    </row>
    <row r="46" spans="1:16" ht="15.6" x14ac:dyDescent="0.3">
      <c r="A46" s="15" t="str">
        <f t="shared" si="2"/>
        <v/>
      </c>
      <c r="B46" s="10" t="str">
        <f t="shared" si="3"/>
        <v>◄</v>
      </c>
      <c r="C46" s="11"/>
      <c r="D46" s="12"/>
      <c r="E46" s="31" t="s">
        <v>299</v>
      </c>
      <c r="F46" s="4" t="s">
        <v>3944</v>
      </c>
      <c r="G46" s="2" t="s">
        <v>3950</v>
      </c>
      <c r="H46" s="21" t="s">
        <v>29</v>
      </c>
      <c r="I46" s="18">
        <v>2548</v>
      </c>
      <c r="J46" s="24" t="s">
        <v>160</v>
      </c>
      <c r="K46" s="40">
        <v>0</v>
      </c>
      <c r="L46" s="25" t="s">
        <v>3947</v>
      </c>
      <c r="M46" s="20" t="s">
        <v>3948</v>
      </c>
      <c r="N46" s="3">
        <v>34414</v>
      </c>
      <c r="O46" s="38"/>
      <c r="P46" s="39"/>
    </row>
    <row r="47" spans="1:16" ht="15" thickBot="1" x14ac:dyDescent="0.35">
      <c r="A47" s="15" t="str">
        <f t="shared" si="2"/>
        <v/>
      </c>
      <c r="B47" s="10" t="str">
        <f t="shared" si="3"/>
        <v>◄</v>
      </c>
      <c r="C47" s="11"/>
      <c r="D47" s="12"/>
      <c r="E47" s="31" t="s">
        <v>301</v>
      </c>
      <c r="F47" s="4" t="s">
        <v>3944</v>
      </c>
      <c r="G47" s="2" t="s">
        <v>3951</v>
      </c>
      <c r="H47" s="18">
        <v>0</v>
      </c>
      <c r="I47" s="18">
        <v>2548</v>
      </c>
      <c r="J47" s="24" t="s">
        <v>2</v>
      </c>
      <c r="K47" s="40" t="s">
        <v>1</v>
      </c>
      <c r="L47" s="25" t="s">
        <v>3947</v>
      </c>
      <c r="M47" s="20" t="s">
        <v>2</v>
      </c>
      <c r="N47" s="3">
        <v>34414</v>
      </c>
      <c r="O47" s="38"/>
      <c r="P47" s="39"/>
    </row>
    <row r="48" spans="1:16" x14ac:dyDescent="0.3">
      <c r="A48" s="15" t="str">
        <f t="shared" si="2"/>
        <v/>
      </c>
      <c r="B48" s="10" t="str">
        <f t="shared" si="3"/>
        <v>◄</v>
      </c>
      <c r="C48" s="11"/>
      <c r="D48" s="12"/>
      <c r="E48" s="30" t="s">
        <v>303</v>
      </c>
      <c r="F48" s="4" t="s">
        <v>3944</v>
      </c>
      <c r="G48" s="2" t="s">
        <v>3952</v>
      </c>
      <c r="H48" s="22" t="s">
        <v>32</v>
      </c>
      <c r="I48" s="18">
        <v>2548</v>
      </c>
      <c r="J48" s="24" t="s">
        <v>681</v>
      </c>
      <c r="K48" s="40">
        <v>0</v>
      </c>
      <c r="L48" s="25" t="s">
        <v>3947</v>
      </c>
      <c r="M48" s="20" t="s">
        <v>3948</v>
      </c>
      <c r="N48" s="3">
        <v>34414</v>
      </c>
      <c r="O48" s="36" t="s">
        <v>3949</v>
      </c>
      <c r="P48" s="37">
        <v>0</v>
      </c>
    </row>
    <row r="49" spans="1:16" ht="15.6" x14ac:dyDescent="0.3">
      <c r="A49" s="15" t="str">
        <f t="shared" si="2"/>
        <v/>
      </c>
      <c r="B49" s="10" t="str">
        <f t="shared" si="3"/>
        <v>◄</v>
      </c>
      <c r="C49" s="11"/>
      <c r="D49" s="12"/>
      <c r="E49" s="31" t="s">
        <v>306</v>
      </c>
      <c r="F49" s="4" t="s">
        <v>3944</v>
      </c>
      <c r="G49" s="2" t="s">
        <v>3950</v>
      </c>
      <c r="H49" s="21" t="s">
        <v>29</v>
      </c>
      <c r="I49" s="18">
        <v>2548</v>
      </c>
      <c r="J49" s="24" t="s">
        <v>681</v>
      </c>
      <c r="K49" s="40">
        <v>0</v>
      </c>
      <c r="L49" s="25" t="s">
        <v>3947</v>
      </c>
      <c r="M49" s="20" t="s">
        <v>3948</v>
      </c>
      <c r="N49" s="3">
        <v>34414</v>
      </c>
      <c r="O49" s="38"/>
      <c r="P49" s="39"/>
    </row>
    <row r="50" spans="1:16" ht="15" thickBot="1" x14ac:dyDescent="0.35">
      <c r="A50" s="15" t="str">
        <f t="shared" si="2"/>
        <v/>
      </c>
      <c r="B50" s="10" t="str">
        <f t="shared" si="3"/>
        <v>◄</v>
      </c>
      <c r="C50" s="11"/>
      <c r="D50" s="12"/>
      <c r="E50" s="31" t="s">
        <v>308</v>
      </c>
      <c r="F50" s="4" t="s">
        <v>3944</v>
      </c>
      <c r="G50" s="2" t="s">
        <v>3951</v>
      </c>
      <c r="H50" s="18">
        <v>0</v>
      </c>
      <c r="I50" s="18">
        <v>2548</v>
      </c>
      <c r="J50" s="24" t="s">
        <v>2</v>
      </c>
      <c r="K50" s="40" t="s">
        <v>1</v>
      </c>
      <c r="L50" s="25" t="s">
        <v>3947</v>
      </c>
      <c r="M50" s="20" t="s">
        <v>2</v>
      </c>
      <c r="N50" s="3">
        <v>34414</v>
      </c>
      <c r="O50" s="38"/>
      <c r="P50" s="39"/>
    </row>
    <row r="51" spans="1:16" x14ac:dyDescent="0.3">
      <c r="A51" s="15" t="str">
        <f t="shared" si="2"/>
        <v/>
      </c>
      <c r="B51" s="10" t="str">
        <f t="shared" si="3"/>
        <v>◄</v>
      </c>
      <c r="C51" s="11"/>
      <c r="D51" s="12"/>
      <c r="E51" s="30" t="s">
        <v>310</v>
      </c>
      <c r="F51" s="4" t="s">
        <v>3953</v>
      </c>
      <c r="G51" s="2" t="s">
        <v>3954</v>
      </c>
      <c r="H51" s="18">
        <v>0</v>
      </c>
      <c r="I51" s="18" t="s">
        <v>3955</v>
      </c>
      <c r="J51" s="24" t="s">
        <v>3956</v>
      </c>
      <c r="K51" s="40">
        <v>0</v>
      </c>
      <c r="L51" s="25" t="s">
        <v>3957</v>
      </c>
      <c r="M51" s="20" t="s">
        <v>3958</v>
      </c>
      <c r="N51" s="3">
        <v>34421</v>
      </c>
      <c r="O51" s="36" t="s">
        <v>3959</v>
      </c>
      <c r="P51" s="37">
        <v>0</v>
      </c>
    </row>
    <row r="52" spans="1:16" x14ac:dyDescent="0.3">
      <c r="A52" s="15" t="str">
        <f t="shared" si="2"/>
        <v/>
      </c>
      <c r="B52" s="10" t="str">
        <f t="shared" si="3"/>
        <v>◄</v>
      </c>
      <c r="C52" s="11"/>
      <c r="D52" s="12"/>
      <c r="E52" s="31" t="s">
        <v>313</v>
      </c>
      <c r="F52" s="4" t="s">
        <v>3953</v>
      </c>
      <c r="G52" s="2" t="s">
        <v>3960</v>
      </c>
      <c r="H52" s="18">
        <v>0</v>
      </c>
      <c r="I52" s="18" t="s">
        <v>3955</v>
      </c>
      <c r="J52" s="24" t="s">
        <v>3956</v>
      </c>
      <c r="K52" s="40">
        <v>0</v>
      </c>
      <c r="L52" s="25" t="s">
        <v>3957</v>
      </c>
      <c r="M52" s="20" t="s">
        <v>3958</v>
      </c>
      <c r="N52" s="3">
        <v>34421</v>
      </c>
      <c r="O52" s="38"/>
      <c r="P52" s="39"/>
    </row>
    <row r="53" spans="1:16" ht="15" thickBot="1" x14ac:dyDescent="0.35">
      <c r="A53" s="15" t="str">
        <f t="shared" si="2"/>
        <v/>
      </c>
      <c r="B53" s="10" t="str">
        <f t="shared" si="3"/>
        <v>◄</v>
      </c>
      <c r="C53" s="11"/>
      <c r="D53" s="12"/>
      <c r="E53" s="31" t="s">
        <v>691</v>
      </c>
      <c r="F53" s="4" t="s">
        <v>3953</v>
      </c>
      <c r="G53" s="2" t="s">
        <v>3961</v>
      </c>
      <c r="H53" s="18">
        <v>0</v>
      </c>
      <c r="I53" s="18" t="s">
        <v>3955</v>
      </c>
      <c r="J53" s="24" t="s">
        <v>2</v>
      </c>
      <c r="K53" s="40" t="s">
        <v>1</v>
      </c>
      <c r="L53" s="25" t="s">
        <v>3957</v>
      </c>
      <c r="M53" s="20" t="s">
        <v>2</v>
      </c>
      <c r="N53" s="3">
        <v>34421</v>
      </c>
      <c r="O53" s="38"/>
      <c r="P53" s="39"/>
    </row>
    <row r="54" spans="1:16" x14ac:dyDescent="0.3">
      <c r="A54" s="15" t="str">
        <f t="shared" si="2"/>
        <v/>
      </c>
      <c r="B54" s="10" t="str">
        <f t="shared" si="3"/>
        <v>◄</v>
      </c>
      <c r="C54" s="11"/>
      <c r="D54" s="12"/>
      <c r="E54" s="30" t="s">
        <v>315</v>
      </c>
      <c r="F54" s="4" t="s">
        <v>3962</v>
      </c>
      <c r="G54" s="2" t="s">
        <v>3963</v>
      </c>
      <c r="H54" s="18" t="s">
        <v>3665</v>
      </c>
      <c r="I54" s="18" t="s">
        <v>3964</v>
      </c>
      <c r="J54" s="24" t="s">
        <v>8</v>
      </c>
      <c r="K54" s="40">
        <v>0</v>
      </c>
      <c r="L54" s="25" t="s">
        <v>3965</v>
      </c>
      <c r="M54" s="20" t="s">
        <v>3966</v>
      </c>
      <c r="N54" s="3">
        <v>34435</v>
      </c>
      <c r="O54" s="36" t="s">
        <v>3967</v>
      </c>
      <c r="P54" s="37">
        <v>0</v>
      </c>
    </row>
    <row r="55" spans="1:16" x14ac:dyDescent="0.3">
      <c r="A55" s="15" t="str">
        <f t="shared" si="2"/>
        <v/>
      </c>
      <c r="B55" s="10" t="str">
        <f t="shared" si="3"/>
        <v>◄</v>
      </c>
      <c r="C55" s="11"/>
      <c r="D55" s="12"/>
      <c r="E55" s="31" t="s">
        <v>317</v>
      </c>
      <c r="F55" s="4" t="s">
        <v>3962</v>
      </c>
      <c r="G55" s="2" t="s">
        <v>3968</v>
      </c>
      <c r="H55" s="18" t="s">
        <v>3665</v>
      </c>
      <c r="I55" s="18" t="s">
        <v>3964</v>
      </c>
      <c r="J55" s="24" t="s">
        <v>2558</v>
      </c>
      <c r="K55" s="40">
        <v>0</v>
      </c>
      <c r="L55" s="25" t="s">
        <v>3965</v>
      </c>
      <c r="M55" s="20" t="s">
        <v>3966</v>
      </c>
      <c r="N55" s="3">
        <v>34435</v>
      </c>
      <c r="O55" s="38"/>
      <c r="P55" s="39"/>
    </row>
    <row r="56" spans="1:16" ht="15" thickBot="1" x14ac:dyDescent="0.35">
      <c r="A56" s="15" t="str">
        <f t="shared" si="2"/>
        <v/>
      </c>
      <c r="B56" s="10" t="str">
        <f t="shared" si="3"/>
        <v>◄</v>
      </c>
      <c r="C56" s="11"/>
      <c r="D56" s="12"/>
      <c r="E56" s="31" t="s">
        <v>319</v>
      </c>
      <c r="F56" s="4" t="s">
        <v>3962</v>
      </c>
      <c r="G56" s="2" t="s">
        <v>3969</v>
      </c>
      <c r="H56" s="18">
        <v>0</v>
      </c>
      <c r="I56" s="18" t="s">
        <v>3964</v>
      </c>
      <c r="J56" s="24">
        <v>0</v>
      </c>
      <c r="K56" s="40" t="s">
        <v>218</v>
      </c>
      <c r="L56" s="25" t="s">
        <v>3965</v>
      </c>
      <c r="M56" s="20" t="s">
        <v>3966</v>
      </c>
      <c r="N56" s="3">
        <v>34435</v>
      </c>
      <c r="O56" s="38"/>
      <c r="P56" s="39"/>
    </row>
    <row r="57" spans="1:16" x14ac:dyDescent="0.3">
      <c r="A57" s="15" t="str">
        <f t="shared" si="2"/>
        <v/>
      </c>
      <c r="B57" s="10" t="str">
        <f t="shared" si="3"/>
        <v>◄</v>
      </c>
      <c r="C57" s="11"/>
      <c r="D57" s="12"/>
      <c r="E57" s="30" t="s">
        <v>321</v>
      </c>
      <c r="F57" s="4" t="s">
        <v>3962</v>
      </c>
      <c r="G57" s="2" t="s">
        <v>3963</v>
      </c>
      <c r="H57" s="18">
        <v>0</v>
      </c>
      <c r="I57" s="18" t="s">
        <v>3964</v>
      </c>
      <c r="J57" s="24" t="s">
        <v>110</v>
      </c>
      <c r="K57" s="40" t="s">
        <v>218</v>
      </c>
      <c r="L57" s="25" t="s">
        <v>3965</v>
      </c>
      <c r="M57" s="20" t="s">
        <v>3966</v>
      </c>
      <c r="N57" s="3">
        <v>34435</v>
      </c>
      <c r="O57" s="36" t="s">
        <v>3967</v>
      </c>
      <c r="P57" s="37">
        <v>0</v>
      </c>
    </row>
    <row r="58" spans="1:16" x14ac:dyDescent="0.3">
      <c r="A58" s="15" t="str">
        <f t="shared" si="2"/>
        <v/>
      </c>
      <c r="B58" s="10" t="str">
        <f t="shared" si="3"/>
        <v>◄</v>
      </c>
      <c r="C58" s="11"/>
      <c r="D58" s="12"/>
      <c r="E58" s="31" t="s">
        <v>322</v>
      </c>
      <c r="F58" s="4" t="s">
        <v>3962</v>
      </c>
      <c r="G58" s="2" t="s">
        <v>3968</v>
      </c>
      <c r="H58" s="18">
        <v>0</v>
      </c>
      <c r="I58" s="18" t="s">
        <v>3964</v>
      </c>
      <c r="J58" s="24" t="s">
        <v>110</v>
      </c>
      <c r="K58" s="40" t="s">
        <v>218</v>
      </c>
      <c r="L58" s="25" t="s">
        <v>3965</v>
      </c>
      <c r="M58" s="20" t="s">
        <v>3966</v>
      </c>
      <c r="N58" s="3">
        <v>34435</v>
      </c>
      <c r="O58" s="38"/>
      <c r="P58" s="39"/>
    </row>
    <row r="59" spans="1:16" ht="15" thickBot="1" x14ac:dyDescent="0.35">
      <c r="A59" s="15" t="str">
        <f t="shared" si="2"/>
        <v/>
      </c>
      <c r="B59" s="10" t="str">
        <f t="shared" si="3"/>
        <v>◄</v>
      </c>
      <c r="C59" s="11"/>
      <c r="D59" s="12"/>
      <c r="E59" s="31" t="s">
        <v>706</v>
      </c>
      <c r="F59" s="4" t="s">
        <v>3962</v>
      </c>
      <c r="G59" s="2" t="s">
        <v>3969</v>
      </c>
      <c r="H59" s="18">
        <v>0</v>
      </c>
      <c r="I59" s="18" t="s">
        <v>3964</v>
      </c>
      <c r="J59" s="24" t="s">
        <v>2335</v>
      </c>
      <c r="K59" s="40" t="s">
        <v>218</v>
      </c>
      <c r="L59" s="25" t="s">
        <v>3965</v>
      </c>
      <c r="M59" s="20" t="s">
        <v>3966</v>
      </c>
      <c r="N59" s="3">
        <v>34435</v>
      </c>
      <c r="O59" s="38"/>
      <c r="P59" s="39"/>
    </row>
    <row r="60" spans="1:16" x14ac:dyDescent="0.3">
      <c r="A60" s="15" t="str">
        <f t="shared" si="2"/>
        <v/>
      </c>
      <c r="B60" s="10" t="str">
        <f t="shared" si="3"/>
        <v>◄</v>
      </c>
      <c r="C60" s="11"/>
      <c r="D60" s="12"/>
      <c r="E60" s="30" t="s">
        <v>324</v>
      </c>
      <c r="F60" s="4" t="s">
        <v>3970</v>
      </c>
      <c r="G60" s="2" t="s">
        <v>3971</v>
      </c>
      <c r="H60" s="18">
        <v>0</v>
      </c>
      <c r="I60" s="18" t="s">
        <v>3972</v>
      </c>
      <c r="J60" s="24" t="s">
        <v>8</v>
      </c>
      <c r="K60" s="40">
        <v>0</v>
      </c>
      <c r="L60" s="25" t="s">
        <v>28</v>
      </c>
      <c r="M60" s="20">
        <v>34442</v>
      </c>
      <c r="N60" s="3">
        <v>34442</v>
      </c>
      <c r="O60" s="36" t="s">
        <v>3973</v>
      </c>
      <c r="P60" s="37">
        <v>0</v>
      </c>
    </row>
    <row r="61" spans="1:16" x14ac:dyDescent="0.3">
      <c r="A61" s="15" t="str">
        <f t="shared" si="2"/>
        <v/>
      </c>
      <c r="B61" s="10" t="str">
        <f t="shared" si="3"/>
        <v>◄</v>
      </c>
      <c r="C61" s="11"/>
      <c r="D61" s="12"/>
      <c r="E61" s="31" t="s">
        <v>327</v>
      </c>
      <c r="F61" s="4" t="s">
        <v>3970</v>
      </c>
      <c r="G61" s="2" t="s">
        <v>3974</v>
      </c>
      <c r="H61" s="18">
        <v>0</v>
      </c>
      <c r="I61" s="18" t="s">
        <v>3972</v>
      </c>
      <c r="J61" s="24" t="s">
        <v>8</v>
      </c>
      <c r="K61" s="40">
        <v>0</v>
      </c>
      <c r="L61" s="25" t="s">
        <v>28</v>
      </c>
      <c r="M61" s="20">
        <v>34442</v>
      </c>
      <c r="N61" s="3">
        <v>34442</v>
      </c>
      <c r="O61" s="38"/>
      <c r="P61" s="39"/>
    </row>
    <row r="62" spans="1:16" x14ac:dyDescent="0.3">
      <c r="A62" s="15" t="str">
        <f t="shared" si="2"/>
        <v/>
      </c>
      <c r="B62" s="10" t="str">
        <f t="shared" si="3"/>
        <v>◄</v>
      </c>
      <c r="C62" s="11"/>
      <c r="D62" s="12"/>
      <c r="E62" s="31" t="s">
        <v>329</v>
      </c>
      <c r="F62" s="4" t="s">
        <v>3970</v>
      </c>
      <c r="G62" s="2" t="s">
        <v>3975</v>
      </c>
      <c r="H62" s="18">
        <v>0</v>
      </c>
      <c r="I62" s="18" t="s">
        <v>3972</v>
      </c>
      <c r="J62" s="24" t="s">
        <v>8</v>
      </c>
      <c r="K62" s="40">
        <v>0</v>
      </c>
      <c r="L62" s="25" t="s">
        <v>28</v>
      </c>
      <c r="M62" s="20">
        <v>34442</v>
      </c>
      <c r="N62" s="3">
        <v>34442</v>
      </c>
      <c r="O62" s="38"/>
      <c r="P62" s="39"/>
    </row>
    <row r="63" spans="1:16" ht="15" thickBot="1" x14ac:dyDescent="0.35">
      <c r="A63" s="15" t="str">
        <f t="shared" si="2"/>
        <v/>
      </c>
      <c r="B63" s="10" t="str">
        <f t="shared" si="3"/>
        <v>◄</v>
      </c>
      <c r="C63" s="11"/>
      <c r="D63" s="12"/>
      <c r="E63" s="31" t="s">
        <v>327</v>
      </c>
      <c r="F63" s="4" t="s">
        <v>3970</v>
      </c>
      <c r="G63" s="2" t="s">
        <v>3976</v>
      </c>
      <c r="H63" s="18">
        <v>0</v>
      </c>
      <c r="I63" s="18" t="s">
        <v>3972</v>
      </c>
      <c r="J63" s="24" t="s">
        <v>6</v>
      </c>
      <c r="K63" s="40">
        <v>0</v>
      </c>
      <c r="L63" s="25" t="s">
        <v>28</v>
      </c>
      <c r="M63" s="20">
        <v>34442</v>
      </c>
      <c r="N63" s="3">
        <v>34442</v>
      </c>
      <c r="O63" s="50"/>
      <c r="P63" s="48"/>
    </row>
    <row r="64" spans="1:16" x14ac:dyDescent="0.3">
      <c r="A64" s="15" t="str">
        <f t="shared" si="2"/>
        <v/>
      </c>
      <c r="B64" s="10" t="str">
        <f t="shared" si="3"/>
        <v>◄</v>
      </c>
      <c r="C64" s="11"/>
      <c r="D64" s="12"/>
      <c r="E64" s="30" t="s">
        <v>331</v>
      </c>
      <c r="F64" s="4" t="s">
        <v>3977</v>
      </c>
      <c r="G64" s="2" t="s">
        <v>3978</v>
      </c>
      <c r="H64" s="18">
        <v>0</v>
      </c>
      <c r="I64" s="18" t="s">
        <v>3979</v>
      </c>
      <c r="J64" s="24" t="s">
        <v>210</v>
      </c>
      <c r="K64" s="40">
        <v>0</v>
      </c>
      <c r="L64" s="25" t="s">
        <v>3980</v>
      </c>
      <c r="M64" s="20" t="s">
        <v>3981</v>
      </c>
      <c r="N64" s="3">
        <v>34449</v>
      </c>
      <c r="O64" s="36" t="s">
        <v>3973</v>
      </c>
      <c r="P64" s="37">
        <v>0</v>
      </c>
    </row>
    <row r="65" spans="1:16" x14ac:dyDescent="0.3">
      <c r="A65" s="15" t="str">
        <f t="shared" si="2"/>
        <v/>
      </c>
      <c r="B65" s="10" t="str">
        <f t="shared" si="3"/>
        <v>◄</v>
      </c>
      <c r="C65" s="11"/>
      <c r="D65" s="12"/>
      <c r="E65" s="31" t="s">
        <v>333</v>
      </c>
      <c r="F65" s="4" t="s">
        <v>3977</v>
      </c>
      <c r="G65" s="2" t="s">
        <v>3982</v>
      </c>
      <c r="H65" s="18">
        <v>0</v>
      </c>
      <c r="I65" s="18" t="s">
        <v>3979</v>
      </c>
      <c r="J65" s="24" t="s">
        <v>6</v>
      </c>
      <c r="K65" s="40">
        <v>0</v>
      </c>
      <c r="L65" s="25" t="s">
        <v>3980</v>
      </c>
      <c r="M65" s="20" t="s">
        <v>3981</v>
      </c>
      <c r="N65" s="3">
        <v>34449</v>
      </c>
      <c r="O65" s="38"/>
      <c r="P65" s="39"/>
    </row>
    <row r="66" spans="1:16" ht="15" thickBot="1" x14ac:dyDescent="0.35">
      <c r="A66" s="15" t="str">
        <f t="shared" si="2"/>
        <v/>
      </c>
      <c r="B66" s="10" t="str">
        <f t="shared" si="3"/>
        <v>◄</v>
      </c>
      <c r="C66" s="11"/>
      <c r="D66" s="12"/>
      <c r="E66" s="31" t="s">
        <v>720</v>
      </c>
      <c r="F66" s="4" t="s">
        <v>3977</v>
      </c>
      <c r="G66" s="2" t="s">
        <v>3983</v>
      </c>
      <c r="H66" s="18">
        <v>0</v>
      </c>
      <c r="I66" s="18" t="s">
        <v>3979</v>
      </c>
      <c r="J66" s="24" t="s">
        <v>2</v>
      </c>
      <c r="K66" s="40" t="s">
        <v>1</v>
      </c>
      <c r="L66" s="25" t="s">
        <v>3980</v>
      </c>
      <c r="M66" s="20" t="s">
        <v>2</v>
      </c>
      <c r="N66" s="3">
        <v>34449</v>
      </c>
      <c r="O66" s="38"/>
      <c r="P66" s="39"/>
    </row>
    <row r="67" spans="1:16" x14ac:dyDescent="0.3">
      <c r="A67" s="15" t="str">
        <f t="shared" si="2"/>
        <v/>
      </c>
      <c r="B67" s="10" t="str">
        <f t="shared" si="3"/>
        <v>◄</v>
      </c>
      <c r="C67" s="11"/>
      <c r="D67" s="12"/>
      <c r="E67" s="30" t="s">
        <v>335</v>
      </c>
      <c r="F67" s="4" t="s">
        <v>3977</v>
      </c>
      <c r="G67" s="2" t="s">
        <v>3978</v>
      </c>
      <c r="H67" s="18">
        <v>0</v>
      </c>
      <c r="I67" s="18" t="s">
        <v>3979</v>
      </c>
      <c r="J67" s="24" t="s">
        <v>3984</v>
      </c>
      <c r="K67" s="40">
        <v>0</v>
      </c>
      <c r="L67" s="25" t="s">
        <v>3980</v>
      </c>
      <c r="M67" s="20" t="s">
        <v>3981</v>
      </c>
      <c r="N67" s="3">
        <v>34449</v>
      </c>
      <c r="O67" s="36" t="s">
        <v>3973</v>
      </c>
      <c r="P67" s="37">
        <v>0</v>
      </c>
    </row>
    <row r="68" spans="1:16" x14ac:dyDescent="0.3">
      <c r="A68" s="15" t="str">
        <f t="shared" ref="A68:A131" si="4">IF(B68="?","?","")</f>
        <v/>
      </c>
      <c r="B68" s="10" t="str">
        <f t="shared" ref="B68:B131" si="5">IF(AND(C68="",D68&gt;0),"?",IF(C68="","◄",IF(D68&gt;=1,"►","")))</f>
        <v>◄</v>
      </c>
      <c r="C68" s="11"/>
      <c r="D68" s="12"/>
      <c r="E68" s="31" t="s">
        <v>337</v>
      </c>
      <c r="F68" s="4" t="s">
        <v>3977</v>
      </c>
      <c r="G68" s="2" t="s">
        <v>3982</v>
      </c>
      <c r="H68" s="18">
        <v>0</v>
      </c>
      <c r="I68" s="18" t="s">
        <v>3979</v>
      </c>
      <c r="J68" s="24" t="s">
        <v>3984</v>
      </c>
      <c r="K68" s="40">
        <v>0</v>
      </c>
      <c r="L68" s="25" t="s">
        <v>3980</v>
      </c>
      <c r="M68" s="20" t="s">
        <v>3981</v>
      </c>
      <c r="N68" s="3">
        <v>34449</v>
      </c>
      <c r="O68" s="38"/>
      <c r="P68" s="39"/>
    </row>
    <row r="69" spans="1:16" ht="15" thickBot="1" x14ac:dyDescent="0.35">
      <c r="A69" s="15" t="str">
        <f t="shared" si="4"/>
        <v/>
      </c>
      <c r="B69" s="10" t="str">
        <f t="shared" si="5"/>
        <v>◄</v>
      </c>
      <c r="C69" s="11"/>
      <c r="D69" s="12"/>
      <c r="E69" s="31" t="s">
        <v>339</v>
      </c>
      <c r="F69" s="4" t="s">
        <v>3977</v>
      </c>
      <c r="G69" s="2" t="s">
        <v>3983</v>
      </c>
      <c r="H69" s="18">
        <v>0</v>
      </c>
      <c r="I69" s="18" t="s">
        <v>3979</v>
      </c>
      <c r="J69" s="24" t="s">
        <v>2</v>
      </c>
      <c r="K69" s="40" t="s">
        <v>1</v>
      </c>
      <c r="L69" s="25" t="s">
        <v>3980</v>
      </c>
      <c r="M69" s="20" t="s">
        <v>2</v>
      </c>
      <c r="N69" s="3">
        <v>34449</v>
      </c>
      <c r="O69" s="38"/>
      <c r="P69" s="39"/>
    </row>
    <row r="70" spans="1:16" x14ac:dyDescent="0.3">
      <c r="A70" s="15" t="str">
        <f t="shared" si="4"/>
        <v/>
      </c>
      <c r="B70" s="10" t="str">
        <f t="shared" si="5"/>
        <v>◄</v>
      </c>
      <c r="C70" s="11"/>
      <c r="D70" s="12"/>
      <c r="E70" s="30" t="s">
        <v>341</v>
      </c>
      <c r="F70" s="4" t="s">
        <v>3977</v>
      </c>
      <c r="G70" s="2" t="s">
        <v>3978</v>
      </c>
      <c r="H70" s="18">
        <v>0</v>
      </c>
      <c r="I70" s="18" t="s">
        <v>3979</v>
      </c>
      <c r="J70" s="24" t="s">
        <v>3985</v>
      </c>
      <c r="K70" s="40">
        <v>0</v>
      </c>
      <c r="L70" s="25" t="s">
        <v>3980</v>
      </c>
      <c r="M70" s="20" t="s">
        <v>3981</v>
      </c>
      <c r="N70" s="3">
        <v>34449</v>
      </c>
      <c r="O70" s="36" t="s">
        <v>3973</v>
      </c>
      <c r="P70" s="37">
        <v>0</v>
      </c>
    </row>
    <row r="71" spans="1:16" x14ac:dyDescent="0.3">
      <c r="A71" s="15" t="str">
        <f t="shared" si="4"/>
        <v/>
      </c>
      <c r="B71" s="10" t="str">
        <f t="shared" si="5"/>
        <v>◄</v>
      </c>
      <c r="C71" s="11"/>
      <c r="D71" s="12"/>
      <c r="E71" s="31" t="s">
        <v>343</v>
      </c>
      <c r="F71" s="4" t="s">
        <v>3977</v>
      </c>
      <c r="G71" s="2" t="s">
        <v>3986</v>
      </c>
      <c r="H71" s="18">
        <v>0</v>
      </c>
      <c r="I71" s="18">
        <v>2553</v>
      </c>
      <c r="J71" s="24" t="s">
        <v>3984</v>
      </c>
      <c r="K71" s="40">
        <v>0</v>
      </c>
      <c r="L71" s="25" t="s">
        <v>3980</v>
      </c>
      <c r="M71" s="20" t="s">
        <v>3981</v>
      </c>
      <c r="N71" s="3">
        <v>34449</v>
      </c>
      <c r="O71" s="38"/>
      <c r="P71" s="39"/>
    </row>
    <row r="72" spans="1:16" ht="15" thickBot="1" x14ac:dyDescent="0.35">
      <c r="A72" s="15" t="str">
        <f t="shared" si="4"/>
        <v/>
      </c>
      <c r="B72" s="10" t="str">
        <f t="shared" si="5"/>
        <v>◄</v>
      </c>
      <c r="C72" s="11"/>
      <c r="D72" s="12"/>
      <c r="E72" s="31" t="s">
        <v>737</v>
      </c>
      <c r="F72" s="4" t="s">
        <v>3977</v>
      </c>
      <c r="G72" s="2" t="s">
        <v>3987</v>
      </c>
      <c r="H72" s="18">
        <v>0</v>
      </c>
      <c r="I72" s="18">
        <v>2553</v>
      </c>
      <c r="J72" s="24" t="s">
        <v>2</v>
      </c>
      <c r="K72" s="40" t="s">
        <v>1</v>
      </c>
      <c r="L72" s="25" t="s">
        <v>3980</v>
      </c>
      <c r="M72" s="20" t="s">
        <v>2</v>
      </c>
      <c r="N72" s="3">
        <v>34449</v>
      </c>
      <c r="O72" s="38"/>
      <c r="P72" s="39"/>
    </row>
    <row r="73" spans="1:16" x14ac:dyDescent="0.3">
      <c r="A73" s="15" t="str">
        <f t="shared" si="4"/>
        <v/>
      </c>
      <c r="B73" s="10" t="str">
        <f t="shared" si="5"/>
        <v>◄</v>
      </c>
      <c r="C73" s="11"/>
      <c r="D73" s="12"/>
      <c r="E73" s="30" t="s">
        <v>345</v>
      </c>
      <c r="F73" s="4" t="s">
        <v>3988</v>
      </c>
      <c r="G73" s="2" t="s">
        <v>3989</v>
      </c>
      <c r="H73" s="18">
        <v>0</v>
      </c>
      <c r="I73" s="18" t="s">
        <v>3990</v>
      </c>
      <c r="J73" s="24" t="s">
        <v>193</v>
      </c>
      <c r="K73" s="40">
        <v>0</v>
      </c>
      <c r="L73" s="25" t="s">
        <v>3991</v>
      </c>
      <c r="M73" s="20" t="s">
        <v>3992</v>
      </c>
      <c r="N73" s="3">
        <v>34463</v>
      </c>
      <c r="O73" s="36" t="s">
        <v>3993</v>
      </c>
      <c r="P73" s="37">
        <v>0</v>
      </c>
    </row>
    <row r="74" spans="1:16" x14ac:dyDescent="0.3">
      <c r="A74" s="15" t="str">
        <f t="shared" si="4"/>
        <v/>
      </c>
      <c r="B74" s="10" t="str">
        <f t="shared" si="5"/>
        <v>◄</v>
      </c>
      <c r="C74" s="11"/>
      <c r="D74" s="12"/>
      <c r="E74" s="31" t="s">
        <v>348</v>
      </c>
      <c r="F74" s="4" t="s">
        <v>3988</v>
      </c>
      <c r="G74" s="2" t="s">
        <v>3994</v>
      </c>
      <c r="H74" s="18">
        <v>0</v>
      </c>
      <c r="I74" s="18" t="s">
        <v>3990</v>
      </c>
      <c r="J74" s="24" t="s">
        <v>3995</v>
      </c>
      <c r="K74" s="40">
        <v>0</v>
      </c>
      <c r="L74" s="25" t="s">
        <v>3991</v>
      </c>
      <c r="M74" s="20" t="s">
        <v>3992</v>
      </c>
      <c r="N74" s="3">
        <v>34463</v>
      </c>
      <c r="O74" s="38"/>
      <c r="P74" s="39"/>
    </row>
    <row r="75" spans="1:16" ht="15" thickBot="1" x14ac:dyDescent="0.35">
      <c r="A75" s="15" t="str">
        <f t="shared" si="4"/>
        <v/>
      </c>
      <c r="B75" s="10" t="str">
        <f t="shared" si="5"/>
        <v>◄</v>
      </c>
      <c r="C75" s="11"/>
      <c r="D75" s="12"/>
      <c r="E75" s="31" t="s">
        <v>1989</v>
      </c>
      <c r="F75" s="4" t="s">
        <v>3988</v>
      </c>
      <c r="G75" s="2" t="s">
        <v>3996</v>
      </c>
      <c r="H75" s="18">
        <v>0</v>
      </c>
      <c r="I75" s="18" t="s">
        <v>3990</v>
      </c>
      <c r="J75" s="24" t="s">
        <v>2</v>
      </c>
      <c r="K75" s="40" t="s">
        <v>1</v>
      </c>
      <c r="L75" s="25" t="s">
        <v>3991</v>
      </c>
      <c r="M75" s="20" t="s">
        <v>2</v>
      </c>
      <c r="N75" s="3">
        <v>34463</v>
      </c>
      <c r="O75" s="38"/>
      <c r="P75" s="39"/>
    </row>
    <row r="76" spans="1:16" x14ac:dyDescent="0.3">
      <c r="A76" s="15" t="str">
        <f t="shared" si="4"/>
        <v/>
      </c>
      <c r="B76" s="10" t="str">
        <f t="shared" si="5"/>
        <v>◄</v>
      </c>
      <c r="C76" s="11"/>
      <c r="D76" s="12"/>
      <c r="E76" s="30" t="s">
        <v>350</v>
      </c>
      <c r="F76" s="4" t="s">
        <v>3988</v>
      </c>
      <c r="G76" s="2" t="s">
        <v>3997</v>
      </c>
      <c r="H76" s="18">
        <v>0</v>
      </c>
      <c r="I76" s="18">
        <v>2556</v>
      </c>
      <c r="J76" s="24" t="s">
        <v>3998</v>
      </c>
      <c r="K76" s="40">
        <v>0</v>
      </c>
      <c r="L76" s="25" t="s">
        <v>3991</v>
      </c>
      <c r="M76" s="20" t="s">
        <v>3992</v>
      </c>
      <c r="N76" s="3">
        <v>34463</v>
      </c>
      <c r="O76" s="36" t="s">
        <v>3993</v>
      </c>
      <c r="P76" s="37">
        <v>0</v>
      </c>
    </row>
    <row r="77" spans="1:16" x14ac:dyDescent="0.3">
      <c r="A77" s="15" t="str">
        <f t="shared" si="4"/>
        <v/>
      </c>
      <c r="B77" s="10" t="str">
        <f t="shared" si="5"/>
        <v>◄</v>
      </c>
      <c r="C77" s="11"/>
      <c r="D77" s="12"/>
      <c r="E77" s="31" t="s">
        <v>353</v>
      </c>
      <c r="F77" s="4" t="s">
        <v>3988</v>
      </c>
      <c r="G77" s="2" t="s">
        <v>3999</v>
      </c>
      <c r="H77" s="18">
        <v>0</v>
      </c>
      <c r="I77" s="18">
        <v>2556</v>
      </c>
      <c r="J77" s="24" t="s">
        <v>3998</v>
      </c>
      <c r="K77" s="40">
        <v>0</v>
      </c>
      <c r="L77" s="25" t="s">
        <v>3991</v>
      </c>
      <c r="M77" s="20" t="s">
        <v>3992</v>
      </c>
      <c r="N77" s="3">
        <v>34463</v>
      </c>
      <c r="O77" s="38"/>
      <c r="P77" s="39"/>
    </row>
    <row r="78" spans="1:16" ht="15" thickBot="1" x14ac:dyDescent="0.35">
      <c r="A78" s="15" t="str">
        <f t="shared" si="4"/>
        <v/>
      </c>
      <c r="B78" s="10" t="str">
        <f t="shared" si="5"/>
        <v>◄</v>
      </c>
      <c r="C78" s="11"/>
      <c r="D78" s="12"/>
      <c r="E78" s="31" t="s">
        <v>355</v>
      </c>
      <c r="F78" s="4" t="s">
        <v>3988</v>
      </c>
      <c r="G78" s="2" t="s">
        <v>4000</v>
      </c>
      <c r="H78" s="18">
        <v>0</v>
      </c>
      <c r="I78" s="18">
        <v>2556</v>
      </c>
      <c r="J78" s="24" t="s">
        <v>2</v>
      </c>
      <c r="K78" s="40" t="s">
        <v>1</v>
      </c>
      <c r="L78" s="25" t="s">
        <v>3991</v>
      </c>
      <c r="M78" s="20" t="s">
        <v>2</v>
      </c>
      <c r="N78" s="3">
        <v>34463</v>
      </c>
      <c r="O78" s="38"/>
      <c r="P78" s="39"/>
    </row>
    <row r="79" spans="1:16" x14ac:dyDescent="0.3">
      <c r="A79" s="15" t="str">
        <f t="shared" si="4"/>
        <v/>
      </c>
      <c r="B79" s="10" t="str">
        <f t="shared" si="5"/>
        <v>◄</v>
      </c>
      <c r="C79" s="11"/>
      <c r="D79" s="12"/>
      <c r="E79" s="30" t="s">
        <v>357</v>
      </c>
      <c r="F79" s="4" t="s">
        <v>4001</v>
      </c>
      <c r="G79" s="2" t="s">
        <v>4002</v>
      </c>
      <c r="H79" s="18" t="s">
        <v>27</v>
      </c>
      <c r="I79" s="18" t="s">
        <v>4003</v>
      </c>
      <c r="J79" s="24" t="s">
        <v>2756</v>
      </c>
      <c r="K79" s="40">
        <v>0</v>
      </c>
      <c r="L79" s="25" t="s">
        <v>4004</v>
      </c>
      <c r="M79" s="20" t="s">
        <v>4005</v>
      </c>
      <c r="N79" s="3">
        <v>34470</v>
      </c>
      <c r="O79" s="36" t="s">
        <v>4006</v>
      </c>
      <c r="P79" s="37">
        <v>0</v>
      </c>
    </row>
    <row r="80" spans="1:16" x14ac:dyDescent="0.3">
      <c r="A80" s="15" t="str">
        <f t="shared" si="4"/>
        <v/>
      </c>
      <c r="B80" s="10" t="str">
        <f t="shared" si="5"/>
        <v>◄</v>
      </c>
      <c r="C80" s="11"/>
      <c r="D80" s="12"/>
      <c r="E80" s="31" t="s">
        <v>360</v>
      </c>
      <c r="F80" s="4" t="s">
        <v>4001</v>
      </c>
      <c r="G80" s="2" t="s">
        <v>4007</v>
      </c>
      <c r="H80" s="18">
        <v>0</v>
      </c>
      <c r="I80" s="18" t="s">
        <v>4003</v>
      </c>
      <c r="J80" s="24" t="s">
        <v>2756</v>
      </c>
      <c r="K80" s="40">
        <v>0</v>
      </c>
      <c r="L80" s="25" t="s">
        <v>4004</v>
      </c>
      <c r="M80" s="20" t="s">
        <v>4005</v>
      </c>
      <c r="N80" s="3">
        <v>34470</v>
      </c>
      <c r="O80" s="38"/>
      <c r="P80" s="39"/>
    </row>
    <row r="81" spans="1:16" ht="15" thickBot="1" x14ac:dyDescent="0.35">
      <c r="A81" s="15" t="str">
        <f t="shared" si="4"/>
        <v/>
      </c>
      <c r="B81" s="10" t="str">
        <f t="shared" si="5"/>
        <v>◄</v>
      </c>
      <c r="C81" s="11"/>
      <c r="D81" s="12"/>
      <c r="E81" s="31" t="s">
        <v>762</v>
      </c>
      <c r="F81" s="4" t="s">
        <v>4001</v>
      </c>
      <c r="G81" s="2" t="s">
        <v>4008</v>
      </c>
      <c r="H81" s="18">
        <v>0</v>
      </c>
      <c r="I81" s="18" t="s">
        <v>4003</v>
      </c>
      <c r="J81" s="24" t="s">
        <v>2756</v>
      </c>
      <c r="K81" s="40">
        <v>0</v>
      </c>
      <c r="L81" s="25" t="s">
        <v>4004</v>
      </c>
      <c r="M81" s="20" t="s">
        <v>4005</v>
      </c>
      <c r="N81" s="3">
        <v>34470</v>
      </c>
      <c r="O81" s="38"/>
      <c r="P81" s="39"/>
    </row>
    <row r="82" spans="1:16" x14ac:dyDescent="0.3">
      <c r="A82" s="15" t="str">
        <f t="shared" si="4"/>
        <v/>
      </c>
      <c r="B82" s="10" t="str">
        <f t="shared" si="5"/>
        <v>◄</v>
      </c>
      <c r="C82" s="11"/>
      <c r="D82" s="12"/>
      <c r="E82" s="30" t="s">
        <v>362</v>
      </c>
      <c r="F82" s="4" t="s">
        <v>4001</v>
      </c>
      <c r="G82" s="2" t="s">
        <v>4002</v>
      </c>
      <c r="H82" s="18">
        <v>0</v>
      </c>
      <c r="I82" s="18" t="s">
        <v>4003</v>
      </c>
      <c r="J82" s="24" t="s">
        <v>2756</v>
      </c>
      <c r="K82" s="40">
        <v>0</v>
      </c>
      <c r="L82" s="25" t="s">
        <v>4004</v>
      </c>
      <c r="M82" s="20" t="s">
        <v>4009</v>
      </c>
      <c r="N82" s="3">
        <v>34470</v>
      </c>
      <c r="O82" s="36" t="s">
        <v>4006</v>
      </c>
      <c r="P82" s="37">
        <v>0</v>
      </c>
    </row>
    <row r="83" spans="1:16" ht="15" thickBot="1" x14ac:dyDescent="0.35">
      <c r="A83" s="15" t="str">
        <f t="shared" si="4"/>
        <v/>
      </c>
      <c r="B83" s="10" t="str">
        <f t="shared" si="5"/>
        <v>◄</v>
      </c>
      <c r="C83" s="11"/>
      <c r="D83" s="12"/>
      <c r="E83" s="31" t="s">
        <v>365</v>
      </c>
      <c r="F83" s="4" t="s">
        <v>4001</v>
      </c>
      <c r="G83" s="2" t="s">
        <v>4010</v>
      </c>
      <c r="H83" s="18">
        <v>0</v>
      </c>
      <c r="I83" s="18" t="s">
        <v>4003</v>
      </c>
      <c r="J83" s="24" t="s">
        <v>2</v>
      </c>
      <c r="K83" s="40" t="s">
        <v>1</v>
      </c>
      <c r="L83" s="25" t="s">
        <v>4004</v>
      </c>
      <c r="M83" s="20" t="s">
        <v>2</v>
      </c>
      <c r="N83" s="3">
        <v>34470</v>
      </c>
      <c r="O83" s="38"/>
      <c r="P83" s="39"/>
    </row>
    <row r="84" spans="1:16" x14ac:dyDescent="0.3">
      <c r="A84" s="15" t="str">
        <f t="shared" si="4"/>
        <v/>
      </c>
      <c r="B84" s="10" t="str">
        <f t="shared" si="5"/>
        <v>◄</v>
      </c>
      <c r="C84" s="11"/>
      <c r="D84" s="12"/>
      <c r="E84" s="30" t="s">
        <v>367</v>
      </c>
      <c r="F84" s="4" t="s">
        <v>4001</v>
      </c>
      <c r="G84" s="2" t="s">
        <v>4011</v>
      </c>
      <c r="H84" s="18">
        <v>0</v>
      </c>
      <c r="I84" s="18">
        <v>2558</v>
      </c>
      <c r="J84" s="24" t="s">
        <v>1659</v>
      </c>
      <c r="K84" s="40">
        <v>0</v>
      </c>
      <c r="L84" s="25" t="s">
        <v>4012</v>
      </c>
      <c r="M84" s="20" t="s">
        <v>4009</v>
      </c>
      <c r="N84" s="3">
        <v>34470</v>
      </c>
      <c r="O84" s="36" t="s">
        <v>4006</v>
      </c>
      <c r="P84" s="37">
        <v>0</v>
      </c>
    </row>
    <row r="85" spans="1:16" x14ac:dyDescent="0.3">
      <c r="A85" s="15" t="str">
        <f t="shared" si="4"/>
        <v/>
      </c>
      <c r="B85" s="10" t="str">
        <f t="shared" si="5"/>
        <v>◄</v>
      </c>
      <c r="C85" s="11"/>
      <c r="D85" s="12"/>
      <c r="E85" s="31" t="s">
        <v>370</v>
      </c>
      <c r="F85" s="4" t="s">
        <v>4001</v>
      </c>
      <c r="G85" s="2" t="s">
        <v>4013</v>
      </c>
      <c r="H85" s="18">
        <v>0</v>
      </c>
      <c r="I85" s="18">
        <v>2558</v>
      </c>
      <c r="J85" s="24" t="s">
        <v>1659</v>
      </c>
      <c r="K85" s="40">
        <v>0</v>
      </c>
      <c r="L85" s="25" t="s">
        <v>4012</v>
      </c>
      <c r="M85" s="20" t="s">
        <v>4009</v>
      </c>
      <c r="N85" s="3">
        <v>34470</v>
      </c>
      <c r="O85" s="38"/>
      <c r="P85" s="39"/>
    </row>
    <row r="86" spans="1:16" ht="15" thickBot="1" x14ac:dyDescent="0.35">
      <c r="A86" s="15" t="str">
        <f t="shared" si="4"/>
        <v/>
      </c>
      <c r="B86" s="10" t="str">
        <f t="shared" si="5"/>
        <v>◄</v>
      </c>
      <c r="C86" s="11"/>
      <c r="D86" s="12"/>
      <c r="E86" s="31" t="s">
        <v>372</v>
      </c>
      <c r="F86" s="4" t="s">
        <v>4001</v>
      </c>
      <c r="G86" s="2" t="s">
        <v>4014</v>
      </c>
      <c r="H86" s="18">
        <v>0</v>
      </c>
      <c r="I86" s="18">
        <v>2558</v>
      </c>
      <c r="J86" s="24" t="s">
        <v>1659</v>
      </c>
      <c r="K86" s="40">
        <v>0</v>
      </c>
      <c r="L86" s="25" t="s">
        <v>4012</v>
      </c>
      <c r="M86" s="20" t="s">
        <v>4005</v>
      </c>
      <c r="N86" s="3">
        <v>34470</v>
      </c>
      <c r="O86" s="38"/>
      <c r="P86" s="39"/>
    </row>
    <row r="87" spans="1:16" x14ac:dyDescent="0.3">
      <c r="A87" s="15" t="str">
        <f t="shared" si="4"/>
        <v/>
      </c>
      <c r="B87" s="10" t="str">
        <f t="shared" si="5"/>
        <v>◄</v>
      </c>
      <c r="C87" s="11"/>
      <c r="D87" s="12"/>
      <c r="E87" s="30" t="s">
        <v>374</v>
      </c>
      <c r="F87" s="4" t="s">
        <v>4015</v>
      </c>
      <c r="G87" s="2" t="s">
        <v>4016</v>
      </c>
      <c r="H87" s="18">
        <v>0</v>
      </c>
      <c r="I87" s="18" t="s">
        <v>4017</v>
      </c>
      <c r="J87" s="24" t="s">
        <v>8</v>
      </c>
      <c r="K87" s="40">
        <v>0</v>
      </c>
      <c r="L87" s="25" t="s">
        <v>28</v>
      </c>
      <c r="M87" s="20">
        <v>34491</v>
      </c>
      <c r="N87" s="3">
        <v>34491</v>
      </c>
      <c r="O87" s="36" t="s">
        <v>4018</v>
      </c>
      <c r="P87" s="37">
        <v>0</v>
      </c>
    </row>
    <row r="88" spans="1:16" x14ac:dyDescent="0.3">
      <c r="A88" s="15" t="str">
        <f t="shared" si="4"/>
        <v/>
      </c>
      <c r="B88" s="10" t="str">
        <f t="shared" si="5"/>
        <v>◄</v>
      </c>
      <c r="C88" s="11"/>
      <c r="D88" s="12"/>
      <c r="E88" s="31" t="s">
        <v>376</v>
      </c>
      <c r="F88" s="4" t="s">
        <v>4015</v>
      </c>
      <c r="G88" s="2" t="s">
        <v>4019</v>
      </c>
      <c r="H88" s="18">
        <v>0</v>
      </c>
      <c r="I88" s="18" t="s">
        <v>4017</v>
      </c>
      <c r="J88" s="24" t="s">
        <v>6</v>
      </c>
      <c r="K88" s="40">
        <v>0</v>
      </c>
      <c r="L88" s="25" t="s">
        <v>28</v>
      </c>
      <c r="M88" s="20">
        <v>34491</v>
      </c>
      <c r="N88" s="3">
        <v>34491</v>
      </c>
      <c r="O88" s="38"/>
      <c r="P88" s="39"/>
    </row>
    <row r="89" spans="1:16" ht="15" thickBot="1" x14ac:dyDescent="0.35">
      <c r="A89" s="15" t="str">
        <f t="shared" si="4"/>
        <v/>
      </c>
      <c r="B89" s="10" t="str">
        <f t="shared" si="5"/>
        <v>◄</v>
      </c>
      <c r="C89" s="11"/>
      <c r="D89" s="12"/>
      <c r="E89" s="31" t="s">
        <v>378</v>
      </c>
      <c r="F89" s="4" t="s">
        <v>4015</v>
      </c>
      <c r="G89" s="2" t="s">
        <v>4020</v>
      </c>
      <c r="H89" s="18">
        <v>0</v>
      </c>
      <c r="I89" s="18" t="s">
        <v>4017</v>
      </c>
      <c r="J89" s="24" t="s">
        <v>8</v>
      </c>
      <c r="K89" s="40">
        <v>0</v>
      </c>
      <c r="L89" s="25" t="s">
        <v>28</v>
      </c>
      <c r="M89" s="20">
        <v>34491</v>
      </c>
      <c r="N89" s="3">
        <v>34491</v>
      </c>
      <c r="O89" s="38"/>
      <c r="P89" s="39"/>
    </row>
    <row r="90" spans="1:16" x14ac:dyDescent="0.3">
      <c r="A90" s="15" t="str">
        <f t="shared" si="4"/>
        <v/>
      </c>
      <c r="B90" s="10" t="str">
        <f t="shared" si="5"/>
        <v>◄</v>
      </c>
      <c r="C90" s="11"/>
      <c r="D90" s="12"/>
      <c r="E90" s="30" t="s">
        <v>379</v>
      </c>
      <c r="F90" s="4" t="s">
        <v>4015</v>
      </c>
      <c r="G90" s="2" t="s">
        <v>4021</v>
      </c>
      <c r="H90" s="18">
        <v>0</v>
      </c>
      <c r="I90" s="18">
        <v>2560</v>
      </c>
      <c r="J90" s="24" t="s">
        <v>6</v>
      </c>
      <c r="K90" s="40">
        <v>0</v>
      </c>
      <c r="L90" s="25" t="s">
        <v>28</v>
      </c>
      <c r="M90" s="20">
        <v>34505</v>
      </c>
      <c r="N90" s="3">
        <v>34491</v>
      </c>
      <c r="O90" s="36" t="s">
        <v>4018</v>
      </c>
      <c r="P90" s="37">
        <v>0</v>
      </c>
    </row>
    <row r="91" spans="1:16" x14ac:dyDescent="0.3">
      <c r="A91" s="15" t="str">
        <f t="shared" si="4"/>
        <v/>
      </c>
      <c r="B91" s="10" t="str">
        <f t="shared" si="5"/>
        <v>◄</v>
      </c>
      <c r="C91" s="11"/>
      <c r="D91" s="12"/>
      <c r="E91" s="31" t="s">
        <v>382</v>
      </c>
      <c r="F91" s="4" t="s">
        <v>4015</v>
      </c>
      <c r="G91" s="2" t="s">
        <v>4022</v>
      </c>
      <c r="H91" s="18">
        <v>0</v>
      </c>
      <c r="I91" s="18">
        <v>2560</v>
      </c>
      <c r="J91" s="24" t="s">
        <v>8</v>
      </c>
      <c r="K91" s="40">
        <v>0</v>
      </c>
      <c r="L91" s="25" t="s">
        <v>28</v>
      </c>
      <c r="M91" s="20">
        <v>34505</v>
      </c>
      <c r="N91" s="3">
        <v>34491</v>
      </c>
      <c r="O91" s="38"/>
      <c r="P91" s="39"/>
    </row>
    <row r="92" spans="1:16" ht="15" thickBot="1" x14ac:dyDescent="0.35">
      <c r="A92" s="15" t="str">
        <f t="shared" si="4"/>
        <v/>
      </c>
      <c r="B92" s="10" t="str">
        <f t="shared" si="5"/>
        <v>◄</v>
      </c>
      <c r="C92" s="11"/>
      <c r="D92" s="12"/>
      <c r="E92" s="31" t="s">
        <v>384</v>
      </c>
      <c r="F92" s="4" t="s">
        <v>4015</v>
      </c>
      <c r="G92" s="2" t="s">
        <v>4023</v>
      </c>
      <c r="H92" s="18">
        <v>0</v>
      </c>
      <c r="I92" s="18">
        <v>2560</v>
      </c>
      <c r="J92" s="24" t="s">
        <v>8</v>
      </c>
      <c r="K92" s="40">
        <v>0</v>
      </c>
      <c r="L92" s="25" t="s">
        <v>28</v>
      </c>
      <c r="M92" s="20">
        <v>34505</v>
      </c>
      <c r="N92" s="3">
        <v>34491</v>
      </c>
      <c r="O92" s="38"/>
      <c r="P92" s="39"/>
    </row>
    <row r="93" spans="1:16" x14ac:dyDescent="0.3">
      <c r="A93" s="15" t="str">
        <f t="shared" si="4"/>
        <v/>
      </c>
      <c r="B93" s="10" t="str">
        <f t="shared" si="5"/>
        <v>◄</v>
      </c>
      <c r="C93" s="11"/>
      <c r="D93" s="12"/>
      <c r="E93" s="30" t="s">
        <v>386</v>
      </c>
      <c r="F93" s="4" t="s">
        <v>4015</v>
      </c>
      <c r="G93" s="2" t="s">
        <v>4024</v>
      </c>
      <c r="H93" s="18">
        <v>0</v>
      </c>
      <c r="I93" s="18">
        <v>2560</v>
      </c>
      <c r="J93" s="24" t="s">
        <v>8</v>
      </c>
      <c r="K93" s="40" t="s">
        <v>218</v>
      </c>
      <c r="L93" s="25" t="s">
        <v>4025</v>
      </c>
      <c r="M93" s="20">
        <v>34505</v>
      </c>
      <c r="N93" s="3">
        <v>34491</v>
      </c>
      <c r="O93" s="36" t="s">
        <v>4018</v>
      </c>
      <c r="P93" s="37">
        <v>0</v>
      </c>
    </row>
    <row r="94" spans="1:16" ht="15" thickBot="1" x14ac:dyDescent="0.35">
      <c r="A94" s="15" t="str">
        <f t="shared" si="4"/>
        <v/>
      </c>
      <c r="B94" s="10" t="str">
        <f t="shared" si="5"/>
        <v>◄</v>
      </c>
      <c r="C94" s="11"/>
      <c r="D94" s="12"/>
      <c r="E94" s="31" t="s">
        <v>389</v>
      </c>
      <c r="F94" s="4" t="s">
        <v>4015</v>
      </c>
      <c r="G94" s="2" t="s">
        <v>4026</v>
      </c>
      <c r="H94" s="18">
        <v>0</v>
      </c>
      <c r="I94" s="18">
        <v>2560</v>
      </c>
      <c r="J94" s="24" t="s">
        <v>2</v>
      </c>
      <c r="K94" s="40" t="s">
        <v>1</v>
      </c>
      <c r="L94" s="25" t="s">
        <v>4025</v>
      </c>
      <c r="M94" s="20" t="s">
        <v>2</v>
      </c>
      <c r="N94" s="3">
        <v>34491</v>
      </c>
      <c r="O94" s="38"/>
      <c r="P94" s="39"/>
    </row>
    <row r="95" spans="1:16" x14ac:dyDescent="0.3">
      <c r="A95" s="15" t="str">
        <f t="shared" si="4"/>
        <v/>
      </c>
      <c r="B95" s="10" t="str">
        <f t="shared" si="5"/>
        <v>◄</v>
      </c>
      <c r="C95" s="11"/>
      <c r="D95" s="12"/>
      <c r="E95" s="30" t="s">
        <v>391</v>
      </c>
      <c r="F95" s="4" t="s">
        <v>4027</v>
      </c>
      <c r="G95" s="2" t="s">
        <v>4028</v>
      </c>
      <c r="H95" s="21" t="s">
        <v>13</v>
      </c>
      <c r="I95" s="18" t="s">
        <v>4029</v>
      </c>
      <c r="J95" s="24" t="s">
        <v>4030</v>
      </c>
      <c r="K95" s="40">
        <v>0</v>
      </c>
      <c r="L95" s="25" t="s">
        <v>4031</v>
      </c>
      <c r="M95" s="20" t="s">
        <v>4032</v>
      </c>
      <c r="N95" s="3">
        <v>34467</v>
      </c>
      <c r="O95" s="36" t="s">
        <v>4033</v>
      </c>
      <c r="P95" s="37">
        <v>0</v>
      </c>
    </row>
    <row r="96" spans="1:16" x14ac:dyDescent="0.3">
      <c r="A96" s="15" t="str">
        <f t="shared" si="4"/>
        <v/>
      </c>
      <c r="B96" s="10" t="str">
        <f t="shared" si="5"/>
        <v>◄</v>
      </c>
      <c r="C96" s="11"/>
      <c r="D96" s="12"/>
      <c r="E96" s="31" t="s">
        <v>394</v>
      </c>
      <c r="F96" s="4" t="s">
        <v>4027</v>
      </c>
      <c r="G96" s="2" t="s">
        <v>4034</v>
      </c>
      <c r="H96" s="22" t="s">
        <v>14</v>
      </c>
      <c r="I96" s="18" t="s">
        <v>4029</v>
      </c>
      <c r="J96" s="24" t="s">
        <v>4030</v>
      </c>
      <c r="K96" s="40">
        <v>0</v>
      </c>
      <c r="L96" s="25" t="s">
        <v>4031</v>
      </c>
      <c r="M96" s="20" t="s">
        <v>4032</v>
      </c>
      <c r="N96" s="3">
        <v>34467</v>
      </c>
      <c r="O96" s="38"/>
      <c r="P96" s="39"/>
    </row>
    <row r="97" spans="1:16" ht="15" thickBot="1" x14ac:dyDescent="0.35">
      <c r="A97" s="15" t="str">
        <f t="shared" si="4"/>
        <v/>
      </c>
      <c r="B97" s="10" t="str">
        <f t="shared" si="5"/>
        <v>◄</v>
      </c>
      <c r="C97" s="11"/>
      <c r="D97" s="12"/>
      <c r="E97" s="31" t="s">
        <v>396</v>
      </c>
      <c r="F97" s="4" t="s">
        <v>4027</v>
      </c>
      <c r="G97" s="2" t="s">
        <v>4035</v>
      </c>
      <c r="H97" s="18">
        <v>0</v>
      </c>
      <c r="I97" s="18" t="s">
        <v>4029</v>
      </c>
      <c r="J97" s="24" t="s">
        <v>2</v>
      </c>
      <c r="K97" s="40" t="s">
        <v>1</v>
      </c>
      <c r="L97" s="25" t="s">
        <v>4031</v>
      </c>
      <c r="M97" s="20" t="s">
        <v>2</v>
      </c>
      <c r="N97" s="3">
        <v>34467</v>
      </c>
      <c r="O97" s="38"/>
      <c r="P97" s="39"/>
    </row>
    <row r="98" spans="1:16" ht="15.6" x14ac:dyDescent="0.3">
      <c r="A98" s="15" t="str">
        <f t="shared" si="4"/>
        <v/>
      </c>
      <c r="B98" s="10" t="str">
        <f t="shared" si="5"/>
        <v>◄</v>
      </c>
      <c r="C98" s="11"/>
      <c r="D98" s="12"/>
      <c r="E98" s="30" t="s">
        <v>398</v>
      </c>
      <c r="F98" s="4" t="s">
        <v>4027</v>
      </c>
      <c r="G98" s="2" t="s">
        <v>4036</v>
      </c>
      <c r="H98" s="21" t="s">
        <v>29</v>
      </c>
      <c r="I98" s="18">
        <v>2562</v>
      </c>
      <c r="J98" s="24" t="s">
        <v>4037</v>
      </c>
      <c r="K98" s="40">
        <v>0</v>
      </c>
      <c r="L98" s="25" t="s">
        <v>4031</v>
      </c>
      <c r="M98" s="20" t="s">
        <v>4032</v>
      </c>
      <c r="N98" s="3">
        <v>34467</v>
      </c>
      <c r="O98" s="36" t="s">
        <v>4033</v>
      </c>
      <c r="P98" s="37">
        <v>0</v>
      </c>
    </row>
    <row r="99" spans="1:16" x14ac:dyDescent="0.3">
      <c r="A99" s="15" t="str">
        <f t="shared" si="4"/>
        <v/>
      </c>
      <c r="B99" s="10" t="str">
        <f t="shared" si="5"/>
        <v>◄</v>
      </c>
      <c r="C99" s="11"/>
      <c r="D99" s="12"/>
      <c r="E99" s="31" t="s">
        <v>400</v>
      </c>
      <c r="F99" s="4" t="s">
        <v>4027</v>
      </c>
      <c r="G99" s="2" t="s">
        <v>4038</v>
      </c>
      <c r="H99" s="22" t="s">
        <v>32</v>
      </c>
      <c r="I99" s="18">
        <v>2562</v>
      </c>
      <c r="J99" s="24" t="s">
        <v>4037</v>
      </c>
      <c r="K99" s="40">
        <v>0</v>
      </c>
      <c r="L99" s="25" t="s">
        <v>4031</v>
      </c>
      <c r="M99" s="20" t="s">
        <v>4032</v>
      </c>
      <c r="N99" s="3">
        <v>34467</v>
      </c>
      <c r="O99" s="38"/>
      <c r="P99" s="39"/>
    </row>
    <row r="100" spans="1:16" ht="15" thickBot="1" x14ac:dyDescent="0.35">
      <c r="A100" s="15" t="str">
        <f t="shared" si="4"/>
        <v/>
      </c>
      <c r="B100" s="10" t="str">
        <f t="shared" si="5"/>
        <v>◄</v>
      </c>
      <c r="C100" s="11"/>
      <c r="D100" s="12"/>
      <c r="E100" s="31" t="s">
        <v>818</v>
      </c>
      <c r="F100" s="4" t="s">
        <v>4027</v>
      </c>
      <c r="G100" s="2" t="s">
        <v>4039</v>
      </c>
      <c r="H100" s="18">
        <v>0</v>
      </c>
      <c r="I100" s="18">
        <v>2562</v>
      </c>
      <c r="J100" s="24" t="s">
        <v>2</v>
      </c>
      <c r="K100" s="40" t="s">
        <v>1</v>
      </c>
      <c r="L100" s="25" t="s">
        <v>4031</v>
      </c>
      <c r="M100" s="20" t="s">
        <v>2</v>
      </c>
      <c r="N100" s="3">
        <v>34467</v>
      </c>
      <c r="O100" s="38"/>
      <c r="P100" s="39"/>
    </row>
    <row r="101" spans="1:16" x14ac:dyDescent="0.3">
      <c r="A101" s="15" t="str">
        <f t="shared" si="4"/>
        <v/>
      </c>
      <c r="B101" s="10" t="str">
        <f t="shared" si="5"/>
        <v>◄</v>
      </c>
      <c r="C101" s="11"/>
      <c r="D101" s="12"/>
      <c r="E101" s="30" t="s">
        <v>402</v>
      </c>
      <c r="F101" s="4" t="s">
        <v>4027</v>
      </c>
      <c r="G101" s="2" t="s">
        <v>4040</v>
      </c>
      <c r="H101" s="18" t="s">
        <v>9</v>
      </c>
      <c r="I101" s="18">
        <v>2563</v>
      </c>
      <c r="J101" s="24" t="s">
        <v>8</v>
      </c>
      <c r="K101" s="40">
        <v>0</v>
      </c>
      <c r="L101" s="25" t="s">
        <v>4031</v>
      </c>
      <c r="M101" s="20" t="s">
        <v>4032</v>
      </c>
      <c r="N101" s="3">
        <v>34467</v>
      </c>
      <c r="O101" s="36" t="s">
        <v>4033</v>
      </c>
      <c r="P101" s="37">
        <v>0</v>
      </c>
    </row>
    <row r="102" spans="1:16" x14ac:dyDescent="0.3">
      <c r="A102" s="15" t="str">
        <f t="shared" si="4"/>
        <v/>
      </c>
      <c r="B102" s="10" t="str">
        <f t="shared" si="5"/>
        <v>◄</v>
      </c>
      <c r="C102" s="11"/>
      <c r="D102" s="12"/>
      <c r="E102" s="31" t="s">
        <v>405</v>
      </c>
      <c r="F102" s="4" t="s">
        <v>4027</v>
      </c>
      <c r="G102" s="2" t="s">
        <v>4041</v>
      </c>
      <c r="H102" s="18" t="s">
        <v>10</v>
      </c>
      <c r="I102" s="18">
        <v>2563</v>
      </c>
      <c r="J102" s="24" t="s">
        <v>8</v>
      </c>
      <c r="K102" s="40">
        <v>0</v>
      </c>
      <c r="L102" s="25" t="s">
        <v>4031</v>
      </c>
      <c r="M102" s="20" t="s">
        <v>4032</v>
      </c>
      <c r="N102" s="3">
        <v>34467</v>
      </c>
      <c r="O102" s="38"/>
      <c r="P102" s="39"/>
    </row>
    <row r="103" spans="1:16" ht="15" thickBot="1" x14ac:dyDescent="0.35">
      <c r="A103" s="15" t="str">
        <f t="shared" si="4"/>
        <v/>
      </c>
      <c r="B103" s="10" t="str">
        <f t="shared" si="5"/>
        <v>◄</v>
      </c>
      <c r="C103" s="11"/>
      <c r="D103" s="12"/>
      <c r="E103" s="31" t="s">
        <v>407</v>
      </c>
      <c r="F103" s="4" t="s">
        <v>4027</v>
      </c>
      <c r="G103" s="2" t="s">
        <v>4042</v>
      </c>
      <c r="H103" s="18">
        <v>0</v>
      </c>
      <c r="I103" s="18">
        <v>2563</v>
      </c>
      <c r="J103" s="24" t="s">
        <v>2</v>
      </c>
      <c r="K103" s="40" t="s">
        <v>1</v>
      </c>
      <c r="L103" s="25" t="s">
        <v>4031</v>
      </c>
      <c r="M103" s="20" t="s">
        <v>2</v>
      </c>
      <c r="N103" s="3">
        <v>34467</v>
      </c>
      <c r="O103" s="38"/>
      <c r="P103" s="39"/>
    </row>
    <row r="104" spans="1:16" x14ac:dyDescent="0.3">
      <c r="A104" s="15" t="str">
        <f t="shared" si="4"/>
        <v/>
      </c>
      <c r="B104" s="10" t="str">
        <f t="shared" si="5"/>
        <v>◄</v>
      </c>
      <c r="C104" s="11"/>
      <c r="D104" s="12"/>
      <c r="E104" s="30" t="s">
        <v>409</v>
      </c>
      <c r="F104" s="4" t="s">
        <v>4027</v>
      </c>
      <c r="G104" s="2" t="s">
        <v>4043</v>
      </c>
      <c r="H104" s="21" t="s">
        <v>13</v>
      </c>
      <c r="I104" s="18">
        <v>2564</v>
      </c>
      <c r="J104" s="24" t="s">
        <v>4044</v>
      </c>
      <c r="K104" s="40" t="s">
        <v>218</v>
      </c>
      <c r="L104" s="25" t="s">
        <v>4031</v>
      </c>
      <c r="M104" s="20" t="s">
        <v>4032</v>
      </c>
      <c r="N104" s="3">
        <v>34467</v>
      </c>
      <c r="O104" s="36" t="s">
        <v>4033</v>
      </c>
      <c r="P104" s="37">
        <v>0</v>
      </c>
    </row>
    <row r="105" spans="1:16" x14ac:dyDescent="0.3">
      <c r="A105" s="15" t="str">
        <f t="shared" si="4"/>
        <v/>
      </c>
      <c r="B105" s="10" t="str">
        <f t="shared" si="5"/>
        <v>◄</v>
      </c>
      <c r="C105" s="11"/>
      <c r="D105" s="12"/>
      <c r="E105" s="31" t="s">
        <v>410</v>
      </c>
      <c r="F105" s="4" t="s">
        <v>4027</v>
      </c>
      <c r="G105" s="2" t="s">
        <v>4045</v>
      </c>
      <c r="H105" s="22" t="s">
        <v>14</v>
      </c>
      <c r="I105" s="18">
        <v>2564</v>
      </c>
      <c r="J105" s="24" t="s">
        <v>4044</v>
      </c>
      <c r="K105" s="40" t="s">
        <v>218</v>
      </c>
      <c r="L105" s="25" t="s">
        <v>4031</v>
      </c>
      <c r="M105" s="20" t="s">
        <v>4032</v>
      </c>
      <c r="N105" s="3">
        <v>34467</v>
      </c>
      <c r="O105" s="38"/>
      <c r="P105" s="39"/>
    </row>
    <row r="106" spans="1:16" ht="15" thickBot="1" x14ac:dyDescent="0.35">
      <c r="A106" s="15" t="str">
        <f t="shared" si="4"/>
        <v/>
      </c>
      <c r="B106" s="10" t="str">
        <f t="shared" si="5"/>
        <v>◄</v>
      </c>
      <c r="C106" s="11"/>
      <c r="D106" s="12"/>
      <c r="E106" s="31" t="s">
        <v>412</v>
      </c>
      <c r="F106" s="4" t="s">
        <v>4027</v>
      </c>
      <c r="G106" s="2" t="s">
        <v>4046</v>
      </c>
      <c r="H106" s="18">
        <v>0</v>
      </c>
      <c r="I106" s="18">
        <v>2564</v>
      </c>
      <c r="J106" s="24" t="s">
        <v>2</v>
      </c>
      <c r="K106" s="40" t="s">
        <v>1</v>
      </c>
      <c r="L106" s="25" t="s">
        <v>4031</v>
      </c>
      <c r="M106" s="20" t="s">
        <v>2</v>
      </c>
      <c r="N106" s="3">
        <v>34467</v>
      </c>
      <c r="O106" s="38"/>
      <c r="P106" s="39"/>
    </row>
    <row r="107" spans="1:16" ht="15.6" x14ac:dyDescent="0.3">
      <c r="A107" s="15" t="str">
        <f t="shared" si="4"/>
        <v/>
      </c>
      <c r="B107" s="10" t="str">
        <f t="shared" si="5"/>
        <v>◄</v>
      </c>
      <c r="C107" s="11"/>
      <c r="D107" s="12"/>
      <c r="E107" s="30" t="s">
        <v>414</v>
      </c>
      <c r="F107" s="4" t="s">
        <v>4027</v>
      </c>
      <c r="G107" s="2" t="s">
        <v>4047</v>
      </c>
      <c r="H107" s="21" t="s">
        <v>29</v>
      </c>
      <c r="I107" s="18">
        <v>2565</v>
      </c>
      <c r="J107" s="24" t="s">
        <v>4048</v>
      </c>
      <c r="K107" s="40" t="s">
        <v>218</v>
      </c>
      <c r="L107" s="25" t="s">
        <v>4031</v>
      </c>
      <c r="M107" s="20" t="s">
        <v>4032</v>
      </c>
      <c r="N107" s="3">
        <v>34467</v>
      </c>
      <c r="O107" s="36" t="s">
        <v>4033</v>
      </c>
      <c r="P107" s="37">
        <v>0</v>
      </c>
    </row>
    <row r="108" spans="1:16" x14ac:dyDescent="0.3">
      <c r="A108" s="15" t="str">
        <f t="shared" si="4"/>
        <v/>
      </c>
      <c r="B108" s="10" t="str">
        <f t="shared" si="5"/>
        <v>◄</v>
      </c>
      <c r="C108" s="11"/>
      <c r="D108" s="12"/>
      <c r="E108" s="31" t="s">
        <v>417</v>
      </c>
      <c r="F108" s="4" t="s">
        <v>4027</v>
      </c>
      <c r="G108" s="2" t="s">
        <v>4049</v>
      </c>
      <c r="H108" s="22" t="s">
        <v>32</v>
      </c>
      <c r="I108" s="18">
        <v>2565</v>
      </c>
      <c r="J108" s="24" t="s">
        <v>4048</v>
      </c>
      <c r="K108" s="40" t="s">
        <v>218</v>
      </c>
      <c r="L108" s="25" t="s">
        <v>4031</v>
      </c>
      <c r="M108" s="20" t="s">
        <v>4032</v>
      </c>
      <c r="N108" s="3">
        <v>34467</v>
      </c>
      <c r="O108" s="38"/>
      <c r="P108" s="39"/>
    </row>
    <row r="109" spans="1:16" ht="15" thickBot="1" x14ac:dyDescent="0.35">
      <c r="A109" s="15" t="str">
        <f t="shared" si="4"/>
        <v/>
      </c>
      <c r="B109" s="10" t="str">
        <f t="shared" si="5"/>
        <v>◄</v>
      </c>
      <c r="C109" s="11"/>
      <c r="D109" s="12"/>
      <c r="E109" s="31" t="s">
        <v>836</v>
      </c>
      <c r="F109" s="4" t="s">
        <v>4027</v>
      </c>
      <c r="G109" s="2" t="s">
        <v>4050</v>
      </c>
      <c r="H109" s="18">
        <v>0</v>
      </c>
      <c r="I109" s="18">
        <v>2565</v>
      </c>
      <c r="J109" s="24" t="s">
        <v>2</v>
      </c>
      <c r="K109" s="40" t="s">
        <v>1</v>
      </c>
      <c r="L109" s="25" t="s">
        <v>4031</v>
      </c>
      <c r="M109" s="20" t="s">
        <v>2</v>
      </c>
      <c r="N109" s="3">
        <v>34467</v>
      </c>
      <c r="O109" s="38"/>
      <c r="P109" s="39"/>
    </row>
    <row r="110" spans="1:16" x14ac:dyDescent="0.3">
      <c r="A110" s="15" t="str">
        <f t="shared" si="4"/>
        <v/>
      </c>
      <c r="B110" s="10" t="str">
        <f t="shared" si="5"/>
        <v>◄</v>
      </c>
      <c r="C110" s="11"/>
      <c r="D110" s="12"/>
      <c r="E110" s="30" t="s">
        <v>419</v>
      </c>
      <c r="F110" s="4" t="s">
        <v>4051</v>
      </c>
      <c r="G110" s="2" t="s">
        <v>4052</v>
      </c>
      <c r="H110" s="21" t="s">
        <v>13</v>
      </c>
      <c r="I110" s="18" t="s">
        <v>4053</v>
      </c>
      <c r="J110" s="24" t="s">
        <v>2558</v>
      </c>
      <c r="K110" s="40">
        <v>0</v>
      </c>
      <c r="L110" s="25" t="s">
        <v>4054</v>
      </c>
      <c r="M110" s="20" t="s">
        <v>4055</v>
      </c>
      <c r="N110" s="3">
        <v>34481</v>
      </c>
      <c r="O110" s="36" t="s">
        <v>4018</v>
      </c>
      <c r="P110" s="37">
        <v>0</v>
      </c>
    </row>
    <row r="111" spans="1:16" x14ac:dyDescent="0.3">
      <c r="A111" s="15" t="str">
        <f t="shared" si="4"/>
        <v/>
      </c>
      <c r="B111" s="10" t="str">
        <f t="shared" si="5"/>
        <v>◄</v>
      </c>
      <c r="C111" s="11"/>
      <c r="D111" s="12"/>
      <c r="E111" s="31" t="s">
        <v>422</v>
      </c>
      <c r="F111" s="4" t="s">
        <v>4051</v>
      </c>
      <c r="G111" s="2" t="s">
        <v>4056</v>
      </c>
      <c r="H111" s="22" t="s">
        <v>14</v>
      </c>
      <c r="I111" s="18" t="s">
        <v>4053</v>
      </c>
      <c r="J111" s="24" t="s">
        <v>2558</v>
      </c>
      <c r="K111" s="40">
        <v>0</v>
      </c>
      <c r="L111" s="25" t="s">
        <v>4054</v>
      </c>
      <c r="M111" s="20" t="s">
        <v>4055</v>
      </c>
      <c r="N111" s="3">
        <v>34481</v>
      </c>
      <c r="O111" s="38"/>
      <c r="P111" s="39"/>
    </row>
    <row r="112" spans="1:16" ht="15" thickBot="1" x14ac:dyDescent="0.35">
      <c r="A112" s="15" t="str">
        <f t="shared" si="4"/>
        <v/>
      </c>
      <c r="B112" s="10" t="str">
        <f t="shared" si="5"/>
        <v>◄</v>
      </c>
      <c r="C112" s="11"/>
      <c r="D112" s="12"/>
      <c r="E112" s="31" t="s">
        <v>840</v>
      </c>
      <c r="F112" s="4" t="s">
        <v>4051</v>
      </c>
      <c r="G112" s="2" t="s">
        <v>4057</v>
      </c>
      <c r="H112" s="18">
        <v>0</v>
      </c>
      <c r="I112" s="18" t="s">
        <v>4053</v>
      </c>
      <c r="J112" s="24" t="s">
        <v>2</v>
      </c>
      <c r="K112" s="40" t="s">
        <v>1</v>
      </c>
      <c r="L112" s="25" t="s">
        <v>4054</v>
      </c>
      <c r="M112" s="20" t="s">
        <v>2</v>
      </c>
      <c r="N112" s="3">
        <v>34481</v>
      </c>
      <c r="O112" s="38"/>
      <c r="P112" s="39"/>
    </row>
    <row r="113" spans="1:16" x14ac:dyDescent="0.3">
      <c r="A113" s="15" t="str">
        <f t="shared" si="4"/>
        <v/>
      </c>
      <c r="B113" s="10" t="str">
        <f t="shared" si="5"/>
        <v>◄</v>
      </c>
      <c r="C113" s="11"/>
      <c r="D113" s="12"/>
      <c r="E113" s="30" t="s">
        <v>424</v>
      </c>
      <c r="F113" s="4" t="s">
        <v>4058</v>
      </c>
      <c r="G113" s="2" t="s">
        <v>4059</v>
      </c>
      <c r="H113" s="18" t="s">
        <v>9</v>
      </c>
      <c r="I113" s="18">
        <v>2567</v>
      </c>
      <c r="J113" s="24" t="s">
        <v>23</v>
      </c>
      <c r="K113" s="40">
        <v>0</v>
      </c>
      <c r="L113" s="25" t="s">
        <v>4054</v>
      </c>
      <c r="M113" s="20" t="s">
        <v>4055</v>
      </c>
      <c r="N113" s="3">
        <v>34481</v>
      </c>
      <c r="O113" s="36" t="s">
        <v>4018</v>
      </c>
      <c r="P113" s="37">
        <v>0</v>
      </c>
    </row>
    <row r="114" spans="1:16" x14ac:dyDescent="0.3">
      <c r="A114" s="15" t="str">
        <f t="shared" si="4"/>
        <v/>
      </c>
      <c r="B114" s="10" t="str">
        <f t="shared" si="5"/>
        <v>◄</v>
      </c>
      <c r="C114" s="11"/>
      <c r="D114" s="12"/>
      <c r="E114" s="31" t="s">
        <v>427</v>
      </c>
      <c r="F114" s="4" t="s">
        <v>4058</v>
      </c>
      <c r="G114" s="2" t="s">
        <v>4060</v>
      </c>
      <c r="H114" s="18" t="s">
        <v>10</v>
      </c>
      <c r="I114" s="18">
        <v>2567</v>
      </c>
      <c r="J114" s="24" t="s">
        <v>23</v>
      </c>
      <c r="K114" s="40">
        <v>0</v>
      </c>
      <c r="L114" s="25" t="s">
        <v>4054</v>
      </c>
      <c r="M114" s="20" t="s">
        <v>4055</v>
      </c>
      <c r="N114" s="3">
        <v>34481</v>
      </c>
      <c r="O114" s="38"/>
      <c r="P114" s="39"/>
    </row>
    <row r="115" spans="1:16" ht="15" thickBot="1" x14ac:dyDescent="0.35">
      <c r="A115" s="15" t="str">
        <f t="shared" si="4"/>
        <v/>
      </c>
      <c r="B115" s="10" t="str">
        <f t="shared" si="5"/>
        <v>◄</v>
      </c>
      <c r="C115" s="11"/>
      <c r="D115" s="12"/>
      <c r="E115" s="31" t="s">
        <v>849</v>
      </c>
      <c r="F115" s="4" t="s">
        <v>4058</v>
      </c>
      <c r="G115" s="2" t="s">
        <v>4061</v>
      </c>
      <c r="H115" s="18">
        <v>0</v>
      </c>
      <c r="I115" s="18">
        <v>2567</v>
      </c>
      <c r="J115" s="24" t="s">
        <v>2</v>
      </c>
      <c r="K115" s="40" t="s">
        <v>1</v>
      </c>
      <c r="L115" s="25" t="s">
        <v>4054</v>
      </c>
      <c r="M115" s="20" t="s">
        <v>2</v>
      </c>
      <c r="N115" s="3">
        <v>34481</v>
      </c>
      <c r="O115" s="38"/>
      <c r="P115" s="39"/>
    </row>
    <row r="116" spans="1:16" x14ac:dyDescent="0.3">
      <c r="A116" s="15" t="str">
        <f t="shared" si="4"/>
        <v/>
      </c>
      <c r="B116" s="10" t="str">
        <f t="shared" si="5"/>
        <v>◄</v>
      </c>
      <c r="C116" s="11"/>
      <c r="D116" s="12"/>
      <c r="E116" s="30" t="s">
        <v>429</v>
      </c>
      <c r="F116" s="4" t="s">
        <v>4062</v>
      </c>
      <c r="G116" s="2" t="s">
        <v>4063</v>
      </c>
      <c r="H116" s="18">
        <v>0</v>
      </c>
      <c r="I116" s="18" t="s">
        <v>4064</v>
      </c>
      <c r="J116" s="24" t="s">
        <v>1928</v>
      </c>
      <c r="K116" s="40">
        <v>0</v>
      </c>
      <c r="L116" s="25" t="s">
        <v>4054</v>
      </c>
      <c r="M116" s="20" t="s">
        <v>4055</v>
      </c>
      <c r="N116" s="3">
        <v>34481</v>
      </c>
      <c r="O116" s="36" t="s">
        <v>4018</v>
      </c>
      <c r="P116" s="37">
        <v>0</v>
      </c>
    </row>
    <row r="117" spans="1:16" x14ac:dyDescent="0.3">
      <c r="A117" s="15" t="str">
        <f t="shared" si="4"/>
        <v/>
      </c>
      <c r="B117" s="10" t="str">
        <f t="shared" si="5"/>
        <v>◄</v>
      </c>
      <c r="C117" s="11"/>
      <c r="D117" s="12"/>
      <c r="E117" s="31" t="s">
        <v>432</v>
      </c>
      <c r="F117" s="4" t="s">
        <v>4062</v>
      </c>
      <c r="G117" s="2" t="s">
        <v>4065</v>
      </c>
      <c r="H117" s="18">
        <v>0</v>
      </c>
      <c r="I117" s="18" t="s">
        <v>4064</v>
      </c>
      <c r="J117" s="24" t="s">
        <v>1928</v>
      </c>
      <c r="K117" s="40">
        <v>0</v>
      </c>
      <c r="L117" s="25" t="s">
        <v>4054</v>
      </c>
      <c r="M117" s="20" t="s">
        <v>4055</v>
      </c>
      <c r="N117" s="3">
        <v>34481</v>
      </c>
      <c r="O117" s="38"/>
      <c r="P117" s="39"/>
    </row>
    <row r="118" spans="1:16" ht="15" thickBot="1" x14ac:dyDescent="0.35">
      <c r="A118" s="15" t="str">
        <f t="shared" si="4"/>
        <v/>
      </c>
      <c r="B118" s="10" t="str">
        <f t="shared" si="5"/>
        <v>◄</v>
      </c>
      <c r="C118" s="11"/>
      <c r="D118" s="12"/>
      <c r="E118" s="31" t="s">
        <v>434</v>
      </c>
      <c r="F118" s="4" t="s">
        <v>4062</v>
      </c>
      <c r="G118" s="2" t="s">
        <v>4066</v>
      </c>
      <c r="H118" s="18">
        <v>0</v>
      </c>
      <c r="I118" s="18" t="s">
        <v>4064</v>
      </c>
      <c r="J118" s="24" t="s">
        <v>2</v>
      </c>
      <c r="K118" s="40" t="s">
        <v>1</v>
      </c>
      <c r="L118" s="25" t="s">
        <v>4054</v>
      </c>
      <c r="M118" s="20" t="s">
        <v>2</v>
      </c>
      <c r="N118" s="3">
        <v>34481</v>
      </c>
      <c r="O118" s="38"/>
      <c r="P118" s="39"/>
    </row>
    <row r="119" spans="1:16" x14ac:dyDescent="0.3">
      <c r="A119" s="15" t="str">
        <f t="shared" si="4"/>
        <v/>
      </c>
      <c r="B119" s="10" t="str">
        <f t="shared" si="5"/>
        <v>◄</v>
      </c>
      <c r="C119" s="11"/>
      <c r="D119" s="12"/>
      <c r="E119" s="30" t="s">
        <v>436</v>
      </c>
      <c r="F119" s="4" t="s">
        <v>4067</v>
      </c>
      <c r="G119" s="2" t="s">
        <v>4068</v>
      </c>
      <c r="H119" s="18">
        <v>0</v>
      </c>
      <c r="I119" s="18" t="s">
        <v>4069</v>
      </c>
      <c r="J119" s="24" t="s">
        <v>160</v>
      </c>
      <c r="K119" s="40">
        <v>0</v>
      </c>
      <c r="L119" s="25" t="s">
        <v>4070</v>
      </c>
      <c r="M119" s="20" t="s">
        <v>4071</v>
      </c>
      <c r="N119" s="3" t="s">
        <v>4072</v>
      </c>
      <c r="O119" s="36" t="s">
        <v>4073</v>
      </c>
      <c r="P119" s="37">
        <v>0</v>
      </c>
    </row>
    <row r="120" spans="1:16" x14ac:dyDescent="0.3">
      <c r="A120" s="15" t="str">
        <f t="shared" si="4"/>
        <v/>
      </c>
      <c r="B120" s="10" t="str">
        <f t="shared" si="5"/>
        <v>◄</v>
      </c>
      <c r="C120" s="11"/>
      <c r="D120" s="12"/>
      <c r="E120" s="31" t="s">
        <v>438</v>
      </c>
      <c r="F120" s="4" t="s">
        <v>4067</v>
      </c>
      <c r="G120" s="2" t="s">
        <v>4074</v>
      </c>
      <c r="H120" s="18">
        <v>0</v>
      </c>
      <c r="I120" s="18" t="s">
        <v>4069</v>
      </c>
      <c r="J120" s="24" t="s">
        <v>160</v>
      </c>
      <c r="K120" s="40">
        <v>0</v>
      </c>
      <c r="L120" s="25" t="s">
        <v>4070</v>
      </c>
      <c r="M120" s="20" t="s">
        <v>4071</v>
      </c>
      <c r="N120" s="3" t="s">
        <v>4072</v>
      </c>
      <c r="O120" s="38"/>
      <c r="P120" s="39"/>
    </row>
    <row r="121" spans="1:16" ht="15" thickBot="1" x14ac:dyDescent="0.35">
      <c r="A121" s="15" t="str">
        <f t="shared" si="4"/>
        <v/>
      </c>
      <c r="B121" s="10" t="str">
        <f t="shared" si="5"/>
        <v>◄</v>
      </c>
      <c r="C121" s="11"/>
      <c r="D121" s="12"/>
      <c r="E121" s="31" t="s">
        <v>440</v>
      </c>
      <c r="F121" s="4" t="s">
        <v>4067</v>
      </c>
      <c r="G121" s="2" t="s">
        <v>4075</v>
      </c>
      <c r="H121" s="18">
        <v>0</v>
      </c>
      <c r="I121" s="18" t="s">
        <v>4069</v>
      </c>
      <c r="J121" s="24" t="s">
        <v>2</v>
      </c>
      <c r="K121" s="40" t="s">
        <v>1</v>
      </c>
      <c r="L121" s="25" t="s">
        <v>4070</v>
      </c>
      <c r="M121" s="20" t="s">
        <v>2</v>
      </c>
      <c r="N121" s="3" t="s">
        <v>4072</v>
      </c>
      <c r="O121" s="38"/>
      <c r="P121" s="39"/>
    </row>
    <row r="122" spans="1:16" x14ac:dyDescent="0.3">
      <c r="A122" s="15" t="str">
        <f t="shared" si="4"/>
        <v/>
      </c>
      <c r="B122" s="10" t="str">
        <f t="shared" si="5"/>
        <v>◄</v>
      </c>
      <c r="C122" s="11"/>
      <c r="D122" s="12"/>
      <c r="E122" s="30" t="s">
        <v>442</v>
      </c>
      <c r="F122" s="4" t="s">
        <v>4067</v>
      </c>
      <c r="G122" s="2" t="s">
        <v>4076</v>
      </c>
      <c r="H122" s="18" t="s">
        <v>9</v>
      </c>
      <c r="I122" s="18">
        <v>2570</v>
      </c>
      <c r="J122" s="24" t="s">
        <v>21</v>
      </c>
      <c r="K122" s="40">
        <v>0</v>
      </c>
      <c r="L122" s="25" t="s">
        <v>4070</v>
      </c>
      <c r="M122" s="20" t="s">
        <v>4071</v>
      </c>
      <c r="N122" s="3" t="s">
        <v>4072</v>
      </c>
      <c r="O122" s="36" t="s">
        <v>4073</v>
      </c>
      <c r="P122" s="37">
        <v>0</v>
      </c>
    </row>
    <row r="123" spans="1:16" x14ac:dyDescent="0.3">
      <c r="A123" s="15" t="str">
        <f t="shared" si="4"/>
        <v/>
      </c>
      <c r="B123" s="10" t="str">
        <f t="shared" si="5"/>
        <v>◄</v>
      </c>
      <c r="C123" s="11"/>
      <c r="D123" s="12"/>
      <c r="E123" s="31" t="s">
        <v>445</v>
      </c>
      <c r="F123" s="4" t="s">
        <v>4067</v>
      </c>
      <c r="G123" s="2" t="s">
        <v>4077</v>
      </c>
      <c r="H123" s="18" t="s">
        <v>10</v>
      </c>
      <c r="I123" s="18">
        <v>2570</v>
      </c>
      <c r="J123" s="24" t="s">
        <v>21</v>
      </c>
      <c r="K123" s="40">
        <v>0</v>
      </c>
      <c r="L123" s="25" t="s">
        <v>4070</v>
      </c>
      <c r="M123" s="20" t="s">
        <v>4071</v>
      </c>
      <c r="N123" s="3" t="s">
        <v>4072</v>
      </c>
      <c r="O123" s="38"/>
      <c r="P123" s="39"/>
    </row>
    <row r="124" spans="1:16" ht="15" thickBot="1" x14ac:dyDescent="0.35">
      <c r="A124" s="15" t="str">
        <f t="shared" si="4"/>
        <v/>
      </c>
      <c r="B124" s="10" t="str">
        <f t="shared" si="5"/>
        <v>◄</v>
      </c>
      <c r="C124" s="11"/>
      <c r="D124" s="12"/>
      <c r="E124" s="31" t="s">
        <v>447</v>
      </c>
      <c r="F124" s="4" t="s">
        <v>4067</v>
      </c>
      <c r="G124" s="2" t="s">
        <v>4078</v>
      </c>
      <c r="H124" s="18" t="s">
        <v>10</v>
      </c>
      <c r="I124" s="18">
        <v>2570</v>
      </c>
      <c r="J124" s="24" t="s">
        <v>21</v>
      </c>
      <c r="K124" s="40">
        <v>0</v>
      </c>
      <c r="L124" s="25" t="s">
        <v>4070</v>
      </c>
      <c r="M124" s="20" t="s">
        <v>4071</v>
      </c>
      <c r="N124" s="3" t="s">
        <v>4072</v>
      </c>
      <c r="O124" s="38"/>
      <c r="P124" s="39"/>
    </row>
    <row r="125" spans="1:16" x14ac:dyDescent="0.3">
      <c r="A125" s="15" t="str">
        <f t="shared" si="4"/>
        <v/>
      </c>
      <c r="B125" s="10" t="str">
        <f t="shared" si="5"/>
        <v>◄</v>
      </c>
      <c r="C125" s="11"/>
      <c r="D125" s="12"/>
      <c r="E125" s="30" t="s">
        <v>449</v>
      </c>
      <c r="F125" s="4" t="s">
        <v>4079</v>
      </c>
      <c r="G125" s="2" t="s">
        <v>4080</v>
      </c>
      <c r="H125" s="27" t="s">
        <v>34</v>
      </c>
      <c r="I125" s="18" t="s">
        <v>4081</v>
      </c>
      <c r="J125" s="24" t="s">
        <v>6</v>
      </c>
      <c r="K125" s="40">
        <v>0</v>
      </c>
      <c r="L125" s="25" t="s">
        <v>4082</v>
      </c>
      <c r="M125" s="20" t="s">
        <v>4083</v>
      </c>
      <c r="N125" s="3">
        <v>34582</v>
      </c>
      <c r="O125" s="36" t="s">
        <v>4084</v>
      </c>
      <c r="P125" s="37">
        <v>0</v>
      </c>
    </row>
    <row r="126" spans="1:16" x14ac:dyDescent="0.3">
      <c r="A126" s="15" t="str">
        <f t="shared" si="4"/>
        <v/>
      </c>
      <c r="B126" s="10" t="str">
        <f t="shared" si="5"/>
        <v>◄</v>
      </c>
      <c r="C126" s="11"/>
      <c r="D126" s="12"/>
      <c r="E126" s="31" t="s">
        <v>451</v>
      </c>
      <c r="F126" s="4" t="s">
        <v>4079</v>
      </c>
      <c r="G126" s="2" t="s">
        <v>4085</v>
      </c>
      <c r="H126" s="22" t="s">
        <v>32</v>
      </c>
      <c r="I126" s="18" t="s">
        <v>4081</v>
      </c>
      <c r="J126" s="24" t="s">
        <v>1588</v>
      </c>
      <c r="K126" s="40">
        <v>0</v>
      </c>
      <c r="L126" s="25" t="s">
        <v>4082</v>
      </c>
      <c r="M126" s="20" t="s">
        <v>4083</v>
      </c>
      <c r="N126" s="3">
        <v>34582</v>
      </c>
      <c r="O126" s="38"/>
      <c r="P126" s="39"/>
    </row>
    <row r="127" spans="1:16" ht="15" thickBot="1" x14ac:dyDescent="0.35">
      <c r="A127" s="15" t="str">
        <f t="shared" si="4"/>
        <v/>
      </c>
      <c r="B127" s="10" t="str">
        <f t="shared" si="5"/>
        <v>◄</v>
      </c>
      <c r="C127" s="11"/>
      <c r="D127" s="12"/>
      <c r="E127" s="31" t="s">
        <v>453</v>
      </c>
      <c r="F127" s="4" t="s">
        <v>4079</v>
      </c>
      <c r="G127" s="2" t="s">
        <v>4086</v>
      </c>
      <c r="H127" s="22" t="s">
        <v>32</v>
      </c>
      <c r="I127" s="18" t="s">
        <v>4081</v>
      </c>
      <c r="J127" s="24" t="s">
        <v>4087</v>
      </c>
      <c r="K127" s="40">
        <v>0</v>
      </c>
      <c r="L127" s="25" t="s">
        <v>4082</v>
      </c>
      <c r="M127" s="20" t="s">
        <v>4083</v>
      </c>
      <c r="N127" s="3">
        <v>34582</v>
      </c>
      <c r="O127" s="38"/>
      <c r="P127" s="39"/>
    </row>
    <row r="128" spans="1:16" x14ac:dyDescent="0.3">
      <c r="A128" s="15" t="str">
        <f t="shared" si="4"/>
        <v/>
      </c>
      <c r="B128" s="10" t="str">
        <f t="shared" si="5"/>
        <v>◄</v>
      </c>
      <c r="C128" s="11"/>
      <c r="D128" s="12"/>
      <c r="E128" s="30" t="s">
        <v>455</v>
      </c>
      <c r="F128" s="4" t="s">
        <v>4079</v>
      </c>
      <c r="G128" s="2" t="s">
        <v>4088</v>
      </c>
      <c r="H128" s="22" t="s">
        <v>32</v>
      </c>
      <c r="I128" s="18" t="s">
        <v>4081</v>
      </c>
      <c r="J128" s="24" t="s">
        <v>1588</v>
      </c>
      <c r="K128" s="40">
        <v>0</v>
      </c>
      <c r="L128" s="25" t="s">
        <v>4082</v>
      </c>
      <c r="M128" s="20" t="s">
        <v>4083</v>
      </c>
      <c r="N128" s="3">
        <v>34582</v>
      </c>
      <c r="O128" s="36" t="s">
        <v>4084</v>
      </c>
      <c r="P128" s="37">
        <v>0</v>
      </c>
    </row>
    <row r="129" spans="1:16" ht="18" x14ac:dyDescent="0.3">
      <c r="A129" s="15" t="str">
        <f t="shared" si="4"/>
        <v/>
      </c>
      <c r="B129" s="10" t="str">
        <f t="shared" si="5"/>
        <v>◄</v>
      </c>
      <c r="C129" s="11"/>
      <c r="D129" s="12"/>
      <c r="E129" s="31" t="s">
        <v>458</v>
      </c>
      <c r="F129" s="4" t="s">
        <v>4079</v>
      </c>
      <c r="G129" s="2" t="s">
        <v>4089</v>
      </c>
      <c r="H129" s="22" t="s">
        <v>31</v>
      </c>
      <c r="I129" s="18" t="s">
        <v>4081</v>
      </c>
      <c r="J129" s="24" t="s">
        <v>1764</v>
      </c>
      <c r="K129" s="40">
        <v>0</v>
      </c>
      <c r="L129" s="25" t="s">
        <v>4082</v>
      </c>
      <c r="M129" s="20" t="s">
        <v>4083</v>
      </c>
      <c r="N129" s="3">
        <v>34582</v>
      </c>
      <c r="O129" s="38"/>
      <c r="P129" s="39"/>
    </row>
    <row r="130" spans="1:16" ht="18.600000000000001" thickBot="1" x14ac:dyDescent="0.35">
      <c r="A130" s="15" t="str">
        <f t="shared" si="4"/>
        <v/>
      </c>
      <c r="B130" s="10" t="str">
        <f t="shared" si="5"/>
        <v>◄</v>
      </c>
      <c r="C130" s="11"/>
      <c r="D130" s="12"/>
      <c r="E130" s="31" t="s">
        <v>1530</v>
      </c>
      <c r="F130" s="4" t="s">
        <v>4079</v>
      </c>
      <c r="G130" s="2" t="s">
        <v>4090</v>
      </c>
      <c r="H130" s="22" t="s">
        <v>31</v>
      </c>
      <c r="I130" s="18" t="s">
        <v>4081</v>
      </c>
      <c r="J130" s="24" t="s">
        <v>2963</v>
      </c>
      <c r="K130" s="40">
        <v>0</v>
      </c>
      <c r="L130" s="25" t="s">
        <v>4082</v>
      </c>
      <c r="M130" s="20" t="s">
        <v>4091</v>
      </c>
      <c r="N130" s="3">
        <v>34582</v>
      </c>
      <c r="O130" s="38"/>
      <c r="P130" s="39"/>
    </row>
    <row r="131" spans="1:16" ht="18" x14ac:dyDescent="0.3">
      <c r="A131" s="15" t="str">
        <f t="shared" si="4"/>
        <v/>
      </c>
      <c r="B131" s="10" t="str">
        <f t="shared" si="5"/>
        <v>◄</v>
      </c>
      <c r="C131" s="11"/>
      <c r="D131" s="12"/>
      <c r="E131" s="30" t="s">
        <v>460</v>
      </c>
      <c r="F131" s="4" t="s">
        <v>4079</v>
      </c>
      <c r="G131" s="2" t="s">
        <v>4092</v>
      </c>
      <c r="H131" s="22" t="s">
        <v>31</v>
      </c>
      <c r="I131" s="18" t="s">
        <v>4081</v>
      </c>
      <c r="J131" s="24" t="s">
        <v>1764</v>
      </c>
      <c r="K131" s="40">
        <v>0</v>
      </c>
      <c r="L131" s="25" t="s">
        <v>4082</v>
      </c>
      <c r="M131" s="20" t="s">
        <v>4083</v>
      </c>
      <c r="N131" s="3">
        <v>34582</v>
      </c>
      <c r="O131" s="36" t="s">
        <v>4084</v>
      </c>
      <c r="P131" s="37">
        <v>0</v>
      </c>
    </row>
    <row r="132" spans="1:16" ht="18" x14ac:dyDescent="0.3">
      <c r="A132" s="15" t="str">
        <f t="shared" ref="A132:A195" si="6">IF(B132="?","?","")</f>
        <v/>
      </c>
      <c r="B132" s="10" t="str">
        <f t="shared" ref="B132:B195" si="7">IF(AND(C132="",D132&gt;0),"?",IF(C132="","◄",IF(D132&gt;=1,"►","")))</f>
        <v>◄</v>
      </c>
      <c r="C132" s="11"/>
      <c r="D132" s="12"/>
      <c r="E132" s="31" t="s">
        <v>463</v>
      </c>
      <c r="F132" s="4" t="s">
        <v>4079</v>
      </c>
      <c r="G132" s="2" t="s">
        <v>4093</v>
      </c>
      <c r="H132" s="22" t="s">
        <v>31</v>
      </c>
      <c r="I132" s="18" t="s">
        <v>4081</v>
      </c>
      <c r="J132" s="24" t="s">
        <v>1588</v>
      </c>
      <c r="K132" s="40">
        <v>0</v>
      </c>
      <c r="L132" s="25" t="s">
        <v>4082</v>
      </c>
      <c r="M132" s="20" t="s">
        <v>4083</v>
      </c>
      <c r="N132" s="3">
        <v>34582</v>
      </c>
      <c r="O132" s="38"/>
      <c r="P132" s="39"/>
    </row>
    <row r="133" spans="1:16" ht="15" thickBot="1" x14ac:dyDescent="0.35">
      <c r="A133" s="15" t="str">
        <f t="shared" si="6"/>
        <v/>
      </c>
      <c r="B133" s="10" t="str">
        <f t="shared" si="7"/>
        <v>◄</v>
      </c>
      <c r="C133" s="11"/>
      <c r="D133" s="12"/>
      <c r="E133" s="31" t="s">
        <v>1538</v>
      </c>
      <c r="F133" s="4" t="s">
        <v>4079</v>
      </c>
      <c r="G133" s="2" t="s">
        <v>4094</v>
      </c>
      <c r="H133" s="18">
        <v>0</v>
      </c>
      <c r="I133" s="18" t="s">
        <v>4081</v>
      </c>
      <c r="J133" s="24" t="s">
        <v>2</v>
      </c>
      <c r="K133" s="40" t="s">
        <v>1</v>
      </c>
      <c r="L133" s="25" t="s">
        <v>4082</v>
      </c>
      <c r="M133" s="20" t="s">
        <v>2</v>
      </c>
      <c r="N133" s="3">
        <v>34582</v>
      </c>
      <c r="O133" s="38"/>
      <c r="P133" s="39"/>
    </row>
    <row r="134" spans="1:16" x14ac:dyDescent="0.3">
      <c r="A134" s="15" t="str">
        <f t="shared" si="6"/>
        <v/>
      </c>
      <c r="B134" s="10" t="str">
        <f t="shared" si="7"/>
        <v>◄</v>
      </c>
      <c r="C134" s="11"/>
      <c r="D134" s="12"/>
      <c r="E134" s="30" t="s">
        <v>465</v>
      </c>
      <c r="F134" s="4" t="s">
        <v>4095</v>
      </c>
      <c r="G134" s="2" t="s">
        <v>4096</v>
      </c>
      <c r="H134" s="27" t="s">
        <v>2330</v>
      </c>
      <c r="I134" s="18" t="s">
        <v>4097</v>
      </c>
      <c r="J134" s="24" t="s">
        <v>8</v>
      </c>
      <c r="K134" s="40">
        <v>0</v>
      </c>
      <c r="L134" s="25" t="s">
        <v>4098</v>
      </c>
      <c r="M134" s="20" t="s">
        <v>4099</v>
      </c>
      <c r="N134" s="3">
        <v>34603</v>
      </c>
      <c r="O134" s="36" t="s">
        <v>4100</v>
      </c>
      <c r="P134" s="37">
        <v>0</v>
      </c>
    </row>
    <row r="135" spans="1:16" x14ac:dyDescent="0.3">
      <c r="A135" s="15" t="str">
        <f t="shared" si="6"/>
        <v/>
      </c>
      <c r="B135" s="10" t="str">
        <f t="shared" si="7"/>
        <v>◄</v>
      </c>
      <c r="C135" s="11"/>
      <c r="D135" s="12"/>
      <c r="E135" s="31" t="s">
        <v>467</v>
      </c>
      <c r="F135" s="4" t="s">
        <v>4095</v>
      </c>
      <c r="G135" s="2" t="s">
        <v>4101</v>
      </c>
      <c r="H135" s="21" t="s">
        <v>13</v>
      </c>
      <c r="I135" s="18" t="s">
        <v>4097</v>
      </c>
      <c r="J135" s="24" t="s">
        <v>8</v>
      </c>
      <c r="K135" s="40">
        <v>0</v>
      </c>
      <c r="L135" s="25" t="s">
        <v>4098</v>
      </c>
      <c r="M135" s="20">
        <v>34603</v>
      </c>
      <c r="N135" s="3">
        <v>34603</v>
      </c>
      <c r="O135" s="38"/>
      <c r="P135" s="39"/>
    </row>
    <row r="136" spans="1:16" ht="15" thickBot="1" x14ac:dyDescent="0.35">
      <c r="A136" s="15" t="str">
        <f t="shared" si="6"/>
        <v/>
      </c>
      <c r="B136" s="10" t="str">
        <f t="shared" si="7"/>
        <v>◄</v>
      </c>
      <c r="C136" s="11"/>
      <c r="D136" s="12"/>
      <c r="E136" s="31" t="s">
        <v>887</v>
      </c>
      <c r="F136" s="4" t="s">
        <v>4095</v>
      </c>
      <c r="G136" s="2" t="s">
        <v>4102</v>
      </c>
      <c r="H136" s="18">
        <v>0</v>
      </c>
      <c r="I136" s="18" t="s">
        <v>4097</v>
      </c>
      <c r="J136" s="24" t="s">
        <v>2</v>
      </c>
      <c r="K136" s="40" t="s">
        <v>1</v>
      </c>
      <c r="L136" s="25" t="s">
        <v>4098</v>
      </c>
      <c r="M136" s="20" t="s">
        <v>2</v>
      </c>
      <c r="N136" s="3">
        <v>34603</v>
      </c>
      <c r="O136" s="38"/>
      <c r="P136" s="39"/>
    </row>
    <row r="137" spans="1:16" x14ac:dyDescent="0.3">
      <c r="A137" s="15" t="str">
        <f t="shared" si="6"/>
        <v/>
      </c>
      <c r="B137" s="10" t="str">
        <f t="shared" si="7"/>
        <v>◄</v>
      </c>
      <c r="C137" s="11"/>
      <c r="D137" s="12"/>
      <c r="E137" s="30" t="s">
        <v>469</v>
      </c>
      <c r="F137" s="4" t="s">
        <v>4095</v>
      </c>
      <c r="G137" s="2" t="s">
        <v>4103</v>
      </c>
      <c r="H137" s="27" t="s">
        <v>2330</v>
      </c>
      <c r="I137" s="18">
        <v>2573</v>
      </c>
      <c r="J137" s="24" t="s">
        <v>1328</v>
      </c>
      <c r="K137" s="40">
        <v>0</v>
      </c>
      <c r="L137" s="25" t="s">
        <v>4098</v>
      </c>
      <c r="M137" s="20" t="s">
        <v>4099</v>
      </c>
      <c r="N137" s="3">
        <v>34603</v>
      </c>
      <c r="O137" s="36" t="s">
        <v>4100</v>
      </c>
      <c r="P137" s="37">
        <v>0</v>
      </c>
    </row>
    <row r="138" spans="1:16" x14ac:dyDescent="0.3">
      <c r="A138" s="15" t="str">
        <f t="shared" si="6"/>
        <v/>
      </c>
      <c r="B138" s="10" t="str">
        <f t="shared" si="7"/>
        <v>◄</v>
      </c>
      <c r="C138" s="11"/>
      <c r="D138" s="12"/>
      <c r="E138" s="31" t="s">
        <v>472</v>
      </c>
      <c r="F138" s="4" t="s">
        <v>4095</v>
      </c>
      <c r="G138" s="2" t="s">
        <v>4104</v>
      </c>
      <c r="H138" s="21" t="s">
        <v>13</v>
      </c>
      <c r="I138" s="18">
        <v>2573</v>
      </c>
      <c r="J138" s="24" t="s">
        <v>6</v>
      </c>
      <c r="K138" s="40">
        <v>0</v>
      </c>
      <c r="L138" s="25" t="s">
        <v>4098</v>
      </c>
      <c r="M138" s="20">
        <v>34603</v>
      </c>
      <c r="N138" s="3">
        <v>34603</v>
      </c>
      <c r="O138" s="38"/>
      <c r="P138" s="39"/>
    </row>
    <row r="139" spans="1:16" ht="15" thickBot="1" x14ac:dyDescent="0.35">
      <c r="A139" s="15" t="str">
        <f t="shared" si="6"/>
        <v/>
      </c>
      <c r="B139" s="10" t="str">
        <f t="shared" si="7"/>
        <v>◄</v>
      </c>
      <c r="C139" s="11"/>
      <c r="D139" s="12"/>
      <c r="E139" s="31" t="s">
        <v>474</v>
      </c>
      <c r="F139" s="4" t="s">
        <v>4095</v>
      </c>
      <c r="G139" s="2" t="s">
        <v>4105</v>
      </c>
      <c r="H139" s="18">
        <v>0</v>
      </c>
      <c r="I139" s="18">
        <v>2573</v>
      </c>
      <c r="J139" s="24" t="s">
        <v>2</v>
      </c>
      <c r="K139" s="40" t="s">
        <v>1</v>
      </c>
      <c r="L139" s="25" t="s">
        <v>4098</v>
      </c>
      <c r="M139" s="20" t="s">
        <v>2</v>
      </c>
      <c r="N139" s="3">
        <v>34603</v>
      </c>
      <c r="O139" s="38"/>
      <c r="P139" s="39"/>
    </row>
    <row r="140" spans="1:16" x14ac:dyDescent="0.3">
      <c r="A140" s="15" t="str">
        <f t="shared" si="6"/>
        <v/>
      </c>
      <c r="B140" s="10" t="str">
        <f t="shared" si="7"/>
        <v>◄</v>
      </c>
      <c r="C140" s="11"/>
      <c r="D140" s="12"/>
      <c r="E140" s="30" t="s">
        <v>476</v>
      </c>
      <c r="F140" s="4" t="s">
        <v>4095</v>
      </c>
      <c r="G140" s="2" t="s">
        <v>4106</v>
      </c>
      <c r="H140" s="27" t="s">
        <v>35</v>
      </c>
      <c r="I140" s="18">
        <v>2574</v>
      </c>
      <c r="J140" s="24" t="s">
        <v>4107</v>
      </c>
      <c r="K140" s="40">
        <v>0</v>
      </c>
      <c r="L140" s="25" t="s">
        <v>4098</v>
      </c>
      <c r="M140" s="20" t="s">
        <v>4099</v>
      </c>
      <c r="N140" s="3">
        <v>34603</v>
      </c>
      <c r="O140" s="36" t="s">
        <v>4100</v>
      </c>
      <c r="P140" s="37">
        <v>0</v>
      </c>
    </row>
    <row r="141" spans="1:16" x14ac:dyDescent="0.3">
      <c r="A141" s="15" t="str">
        <f t="shared" si="6"/>
        <v/>
      </c>
      <c r="B141" s="10" t="str">
        <f t="shared" si="7"/>
        <v>◄</v>
      </c>
      <c r="C141" s="11"/>
      <c r="D141" s="12"/>
      <c r="E141" s="31" t="s">
        <v>478</v>
      </c>
      <c r="F141" s="4" t="s">
        <v>4095</v>
      </c>
      <c r="G141" s="2" t="s">
        <v>4108</v>
      </c>
      <c r="H141" s="21" t="s">
        <v>30</v>
      </c>
      <c r="I141" s="18">
        <v>2574</v>
      </c>
      <c r="J141" s="24" t="s">
        <v>4107</v>
      </c>
      <c r="K141" s="40">
        <v>0</v>
      </c>
      <c r="L141" s="25" t="s">
        <v>4098</v>
      </c>
      <c r="M141" s="20" t="s">
        <v>4099</v>
      </c>
      <c r="N141" s="3">
        <v>34603</v>
      </c>
      <c r="O141" s="38"/>
      <c r="P141" s="39"/>
    </row>
    <row r="142" spans="1:16" ht="15" thickBot="1" x14ac:dyDescent="0.35">
      <c r="A142" s="15" t="str">
        <f t="shared" si="6"/>
        <v/>
      </c>
      <c r="B142" s="10" t="str">
        <f t="shared" si="7"/>
        <v>◄</v>
      </c>
      <c r="C142" s="11"/>
      <c r="D142" s="12"/>
      <c r="E142" s="31" t="s">
        <v>480</v>
      </c>
      <c r="F142" s="4" t="s">
        <v>4095</v>
      </c>
      <c r="G142" s="2" t="s">
        <v>4109</v>
      </c>
      <c r="H142" s="18">
        <v>0</v>
      </c>
      <c r="I142" s="18">
        <v>2574</v>
      </c>
      <c r="J142" s="24" t="s">
        <v>2</v>
      </c>
      <c r="K142" s="40" t="s">
        <v>1</v>
      </c>
      <c r="L142" s="25" t="s">
        <v>4098</v>
      </c>
      <c r="M142" s="20" t="s">
        <v>2</v>
      </c>
      <c r="N142" s="3">
        <v>34603</v>
      </c>
      <c r="O142" s="38"/>
      <c r="P142" s="39"/>
    </row>
    <row r="143" spans="1:16" x14ac:dyDescent="0.3">
      <c r="A143" s="15" t="str">
        <f t="shared" si="6"/>
        <v/>
      </c>
      <c r="B143" s="10" t="str">
        <f t="shared" si="7"/>
        <v>◄</v>
      </c>
      <c r="C143" s="11"/>
      <c r="D143" s="12"/>
      <c r="E143" s="30" t="s">
        <v>482</v>
      </c>
      <c r="F143" s="4" t="s">
        <v>4095</v>
      </c>
      <c r="G143" s="2" t="s">
        <v>4110</v>
      </c>
      <c r="H143" s="27" t="s">
        <v>2330</v>
      </c>
      <c r="I143" s="18">
        <v>2575</v>
      </c>
      <c r="J143" s="24" t="s">
        <v>1328</v>
      </c>
      <c r="K143" s="40">
        <v>0</v>
      </c>
      <c r="L143" s="25" t="s">
        <v>4098</v>
      </c>
      <c r="M143" s="20" t="s">
        <v>4099</v>
      </c>
      <c r="N143" s="3">
        <v>34603</v>
      </c>
      <c r="O143" s="36" t="s">
        <v>4100</v>
      </c>
      <c r="P143" s="37">
        <v>0</v>
      </c>
    </row>
    <row r="144" spans="1:16" x14ac:dyDescent="0.3">
      <c r="A144" s="15" t="str">
        <f t="shared" si="6"/>
        <v/>
      </c>
      <c r="B144" s="10" t="str">
        <f t="shared" si="7"/>
        <v>◄</v>
      </c>
      <c r="C144" s="11"/>
      <c r="D144" s="12"/>
      <c r="E144" s="31" t="s">
        <v>484</v>
      </c>
      <c r="F144" s="4" t="s">
        <v>4095</v>
      </c>
      <c r="G144" s="2" t="s">
        <v>4111</v>
      </c>
      <c r="H144" s="21" t="s">
        <v>13</v>
      </c>
      <c r="I144" s="18">
        <v>2575</v>
      </c>
      <c r="J144" s="24" t="s">
        <v>1328</v>
      </c>
      <c r="K144" s="40">
        <v>0</v>
      </c>
      <c r="L144" s="25" t="s">
        <v>4098</v>
      </c>
      <c r="M144" s="20" t="s">
        <v>4099</v>
      </c>
      <c r="N144" s="3">
        <v>34603</v>
      </c>
      <c r="O144" s="38"/>
      <c r="P144" s="39"/>
    </row>
    <row r="145" spans="1:16" ht="15" thickBot="1" x14ac:dyDescent="0.35">
      <c r="A145" s="15" t="str">
        <f t="shared" si="6"/>
        <v/>
      </c>
      <c r="B145" s="10" t="str">
        <f t="shared" si="7"/>
        <v>◄</v>
      </c>
      <c r="C145" s="11"/>
      <c r="D145" s="12"/>
      <c r="E145" s="31" t="s">
        <v>486</v>
      </c>
      <c r="F145" s="4" t="s">
        <v>4095</v>
      </c>
      <c r="G145" s="2" t="s">
        <v>4112</v>
      </c>
      <c r="H145" s="18">
        <v>0</v>
      </c>
      <c r="I145" s="18">
        <v>2575</v>
      </c>
      <c r="J145" s="24" t="s">
        <v>2</v>
      </c>
      <c r="K145" s="40" t="s">
        <v>1</v>
      </c>
      <c r="L145" s="25" t="s">
        <v>4098</v>
      </c>
      <c r="M145" s="20" t="s">
        <v>2</v>
      </c>
      <c r="N145" s="3">
        <v>34603</v>
      </c>
      <c r="O145" s="38"/>
      <c r="P145" s="39"/>
    </row>
    <row r="146" spans="1:16" x14ac:dyDescent="0.3">
      <c r="A146" s="15" t="str">
        <f t="shared" si="6"/>
        <v/>
      </c>
      <c r="B146" s="10" t="str">
        <f t="shared" si="7"/>
        <v>◄</v>
      </c>
      <c r="C146" s="11"/>
      <c r="D146" s="12"/>
      <c r="E146" s="30" t="s">
        <v>488</v>
      </c>
      <c r="F146" s="4" t="s">
        <v>4113</v>
      </c>
      <c r="G146" s="2" t="s">
        <v>4114</v>
      </c>
      <c r="H146" s="18">
        <v>0</v>
      </c>
      <c r="I146" s="18" t="s">
        <v>4115</v>
      </c>
      <c r="J146" s="24" t="s">
        <v>4116</v>
      </c>
      <c r="K146" s="40">
        <v>0</v>
      </c>
      <c r="L146" s="25" t="s">
        <v>4117</v>
      </c>
      <c r="M146" s="20" t="s">
        <v>4118</v>
      </c>
      <c r="N146" s="3">
        <v>34610</v>
      </c>
      <c r="O146" s="36" t="s">
        <v>4100</v>
      </c>
      <c r="P146" s="37">
        <v>0</v>
      </c>
    </row>
    <row r="147" spans="1:16" x14ac:dyDescent="0.3">
      <c r="A147" s="15" t="str">
        <f t="shared" si="6"/>
        <v/>
      </c>
      <c r="B147" s="10" t="str">
        <f t="shared" si="7"/>
        <v>◄</v>
      </c>
      <c r="C147" s="11"/>
      <c r="D147" s="12"/>
      <c r="E147" s="31" t="s">
        <v>491</v>
      </c>
      <c r="F147" s="4" t="s">
        <v>4113</v>
      </c>
      <c r="G147" s="2" t="s">
        <v>4119</v>
      </c>
      <c r="H147" s="18">
        <v>0</v>
      </c>
      <c r="I147" s="18" t="s">
        <v>4115</v>
      </c>
      <c r="J147" s="24" t="s">
        <v>8</v>
      </c>
      <c r="K147" s="40">
        <v>0</v>
      </c>
      <c r="L147" s="25" t="s">
        <v>4117</v>
      </c>
      <c r="M147" s="20">
        <v>34610</v>
      </c>
      <c r="N147" s="3">
        <v>34610</v>
      </c>
      <c r="O147" s="38"/>
      <c r="P147" s="39"/>
    </row>
    <row r="148" spans="1:16" ht="15" thickBot="1" x14ac:dyDescent="0.35">
      <c r="A148" s="15" t="str">
        <f t="shared" si="6"/>
        <v/>
      </c>
      <c r="B148" s="10" t="str">
        <f t="shared" si="7"/>
        <v>◄</v>
      </c>
      <c r="C148" s="11"/>
      <c r="D148" s="12"/>
      <c r="E148" s="31" t="s">
        <v>493</v>
      </c>
      <c r="F148" s="4" t="s">
        <v>4113</v>
      </c>
      <c r="G148" s="2" t="s">
        <v>4120</v>
      </c>
      <c r="H148" s="18">
        <v>0</v>
      </c>
      <c r="I148" s="18" t="s">
        <v>4115</v>
      </c>
      <c r="J148" s="24" t="s">
        <v>2</v>
      </c>
      <c r="K148" s="40" t="s">
        <v>1</v>
      </c>
      <c r="L148" s="25" t="s">
        <v>4117</v>
      </c>
      <c r="M148" s="20" t="s">
        <v>2</v>
      </c>
      <c r="N148" s="3">
        <v>34610</v>
      </c>
      <c r="O148" s="38"/>
      <c r="P148" s="39"/>
    </row>
    <row r="149" spans="1:16" x14ac:dyDescent="0.3">
      <c r="A149" s="15" t="str">
        <f t="shared" si="6"/>
        <v/>
      </c>
      <c r="B149" s="10" t="str">
        <f t="shared" si="7"/>
        <v>◄</v>
      </c>
      <c r="C149" s="11"/>
      <c r="D149" s="12"/>
      <c r="E149" s="30" t="s">
        <v>495</v>
      </c>
      <c r="F149" s="4" t="s">
        <v>4121</v>
      </c>
      <c r="G149" s="2" t="s">
        <v>4122</v>
      </c>
      <c r="H149" s="27" t="s">
        <v>2330</v>
      </c>
      <c r="I149" s="18" t="s">
        <v>4123</v>
      </c>
      <c r="J149" s="24" t="s">
        <v>6</v>
      </c>
      <c r="K149" s="40">
        <v>0</v>
      </c>
      <c r="L149" s="25" t="s">
        <v>28</v>
      </c>
      <c r="M149" s="20">
        <v>34610</v>
      </c>
      <c r="N149" s="3">
        <v>34610</v>
      </c>
      <c r="O149" s="36" t="s">
        <v>4124</v>
      </c>
      <c r="P149" s="37">
        <v>0</v>
      </c>
    </row>
    <row r="150" spans="1:16" x14ac:dyDescent="0.3">
      <c r="A150" s="15" t="str">
        <f t="shared" si="6"/>
        <v/>
      </c>
      <c r="B150" s="10" t="str">
        <f t="shared" si="7"/>
        <v>◄</v>
      </c>
      <c r="C150" s="11"/>
      <c r="D150" s="12"/>
      <c r="E150" s="31" t="s">
        <v>497</v>
      </c>
      <c r="F150" s="4" t="s">
        <v>4121</v>
      </c>
      <c r="G150" s="2" t="s">
        <v>4125</v>
      </c>
      <c r="H150" s="21" t="s">
        <v>13</v>
      </c>
      <c r="I150" s="18" t="s">
        <v>4123</v>
      </c>
      <c r="J150" s="24" t="s">
        <v>6</v>
      </c>
      <c r="K150" s="40">
        <v>0</v>
      </c>
      <c r="L150" s="25" t="s">
        <v>28</v>
      </c>
      <c r="M150" s="20">
        <v>34610</v>
      </c>
      <c r="N150" s="3">
        <v>34610</v>
      </c>
      <c r="O150" s="38"/>
      <c r="P150" s="39"/>
    </row>
    <row r="151" spans="1:16" ht="15" thickBot="1" x14ac:dyDescent="0.35">
      <c r="A151" s="15" t="str">
        <f t="shared" si="6"/>
        <v/>
      </c>
      <c r="B151" s="10" t="str">
        <f t="shared" si="7"/>
        <v>◄</v>
      </c>
      <c r="C151" s="11"/>
      <c r="D151" s="12"/>
      <c r="E151" s="31" t="s">
        <v>921</v>
      </c>
      <c r="F151" s="4" t="s">
        <v>4121</v>
      </c>
      <c r="G151" s="2" t="s">
        <v>4126</v>
      </c>
      <c r="H151" s="18">
        <v>0</v>
      </c>
      <c r="I151" s="18" t="s">
        <v>4123</v>
      </c>
      <c r="J151" s="24" t="s">
        <v>2</v>
      </c>
      <c r="K151" s="40" t="s">
        <v>1</v>
      </c>
      <c r="L151" s="25" t="s">
        <v>28</v>
      </c>
      <c r="M151" s="20" t="s">
        <v>2</v>
      </c>
      <c r="N151" s="3">
        <v>34610</v>
      </c>
      <c r="O151" s="38"/>
      <c r="P151" s="39"/>
    </row>
    <row r="152" spans="1:16" x14ac:dyDescent="0.3">
      <c r="A152" s="15" t="str">
        <f t="shared" si="6"/>
        <v/>
      </c>
      <c r="B152" s="10" t="str">
        <f t="shared" si="7"/>
        <v>◄</v>
      </c>
      <c r="C152" s="11"/>
      <c r="D152" s="12"/>
      <c r="E152" s="30" t="s">
        <v>499</v>
      </c>
      <c r="F152" s="4" t="s">
        <v>4127</v>
      </c>
      <c r="G152" s="2" t="s">
        <v>4128</v>
      </c>
      <c r="H152" s="18">
        <v>0</v>
      </c>
      <c r="I152" s="18" t="s">
        <v>4129</v>
      </c>
      <c r="J152" s="24" t="s">
        <v>8</v>
      </c>
      <c r="K152" s="40">
        <v>0</v>
      </c>
      <c r="L152" s="25" t="s">
        <v>4130</v>
      </c>
      <c r="M152" s="20" t="s">
        <v>4131</v>
      </c>
      <c r="N152" s="3">
        <v>34617</v>
      </c>
      <c r="O152" s="36" t="s">
        <v>4132</v>
      </c>
      <c r="P152" s="37">
        <v>0</v>
      </c>
    </row>
    <row r="153" spans="1:16" x14ac:dyDescent="0.3">
      <c r="A153" s="15" t="str">
        <f t="shared" si="6"/>
        <v/>
      </c>
      <c r="B153" s="10" t="str">
        <f t="shared" si="7"/>
        <v>◄</v>
      </c>
      <c r="C153" s="11"/>
      <c r="D153" s="12"/>
      <c r="E153" s="31" t="s">
        <v>502</v>
      </c>
      <c r="F153" s="4" t="s">
        <v>4127</v>
      </c>
      <c r="G153" s="2" t="s">
        <v>4133</v>
      </c>
      <c r="H153" s="18">
        <v>0</v>
      </c>
      <c r="I153" s="18" t="s">
        <v>4129</v>
      </c>
      <c r="J153" s="24" t="s">
        <v>6</v>
      </c>
      <c r="K153" s="40">
        <v>0</v>
      </c>
      <c r="L153" s="25" t="s">
        <v>4130</v>
      </c>
      <c r="M153" s="20" t="s">
        <v>4131</v>
      </c>
      <c r="N153" s="3">
        <v>34617</v>
      </c>
      <c r="O153" s="38"/>
      <c r="P153" s="39"/>
    </row>
    <row r="154" spans="1:16" ht="15" thickBot="1" x14ac:dyDescent="0.35">
      <c r="A154" s="15" t="str">
        <f t="shared" si="6"/>
        <v/>
      </c>
      <c r="B154" s="10" t="str">
        <f t="shared" si="7"/>
        <v>◄</v>
      </c>
      <c r="C154" s="11"/>
      <c r="D154" s="12"/>
      <c r="E154" s="31" t="s">
        <v>503</v>
      </c>
      <c r="F154" s="4" t="s">
        <v>4127</v>
      </c>
      <c r="G154" s="2" t="s">
        <v>4134</v>
      </c>
      <c r="H154" s="18">
        <v>0</v>
      </c>
      <c r="I154" s="18" t="s">
        <v>4129</v>
      </c>
      <c r="J154" s="24" t="s">
        <v>6</v>
      </c>
      <c r="K154" s="40">
        <v>0</v>
      </c>
      <c r="L154" s="25" t="s">
        <v>4130</v>
      </c>
      <c r="M154" s="20" t="s">
        <v>4131</v>
      </c>
      <c r="N154" s="3">
        <v>34617</v>
      </c>
      <c r="O154" s="38"/>
      <c r="P154" s="39"/>
    </row>
    <row r="155" spans="1:16" ht="15.6" x14ac:dyDescent="0.3">
      <c r="A155" s="15" t="str">
        <f t="shared" si="6"/>
        <v/>
      </c>
      <c r="B155" s="10" t="str">
        <f t="shared" si="7"/>
        <v>◄</v>
      </c>
      <c r="C155" s="11"/>
      <c r="D155" s="12"/>
      <c r="E155" s="30" t="s">
        <v>505</v>
      </c>
      <c r="F155" s="4" t="s">
        <v>4135</v>
      </c>
      <c r="G155" s="2" t="s">
        <v>4136</v>
      </c>
      <c r="H155" s="21" t="s">
        <v>29</v>
      </c>
      <c r="I155" s="18" t="s">
        <v>4137</v>
      </c>
      <c r="J155" s="24" t="s">
        <v>681</v>
      </c>
      <c r="K155" s="40">
        <v>0</v>
      </c>
      <c r="L155" s="25" t="s">
        <v>4138</v>
      </c>
      <c r="M155" s="20" t="s">
        <v>4139</v>
      </c>
      <c r="N155" s="3">
        <v>34624</v>
      </c>
      <c r="O155" s="36" t="s">
        <v>4140</v>
      </c>
      <c r="P155" s="37">
        <v>0</v>
      </c>
    </row>
    <row r="156" spans="1:16" ht="18" x14ac:dyDescent="0.3">
      <c r="A156" s="15" t="str">
        <f t="shared" si="6"/>
        <v/>
      </c>
      <c r="B156" s="10" t="str">
        <f t="shared" si="7"/>
        <v>◄</v>
      </c>
      <c r="C156" s="11"/>
      <c r="D156" s="12"/>
      <c r="E156" s="31" t="s">
        <v>507</v>
      </c>
      <c r="F156" s="4" t="s">
        <v>4135</v>
      </c>
      <c r="G156" s="2" t="s">
        <v>4141</v>
      </c>
      <c r="H156" s="22" t="s">
        <v>31</v>
      </c>
      <c r="I156" s="18" t="s">
        <v>4137</v>
      </c>
      <c r="J156" s="24" t="s">
        <v>681</v>
      </c>
      <c r="K156" s="40">
        <v>0</v>
      </c>
      <c r="L156" s="25" t="s">
        <v>4138</v>
      </c>
      <c r="M156" s="20" t="s">
        <v>4139</v>
      </c>
      <c r="N156" s="3">
        <v>34624</v>
      </c>
      <c r="O156" s="38"/>
      <c r="P156" s="39"/>
    </row>
    <row r="157" spans="1:16" ht="15" thickBot="1" x14ac:dyDescent="0.35">
      <c r="A157" s="15" t="str">
        <f t="shared" si="6"/>
        <v/>
      </c>
      <c r="B157" s="10" t="str">
        <f t="shared" si="7"/>
        <v>◄</v>
      </c>
      <c r="C157" s="11"/>
      <c r="D157" s="12"/>
      <c r="E157" s="31" t="s">
        <v>937</v>
      </c>
      <c r="F157" s="4" t="s">
        <v>4135</v>
      </c>
      <c r="G157" s="2" t="s">
        <v>4142</v>
      </c>
      <c r="H157" s="22" t="s">
        <v>32</v>
      </c>
      <c r="I157" s="18" t="s">
        <v>4137</v>
      </c>
      <c r="J157" s="24" t="s">
        <v>681</v>
      </c>
      <c r="K157" s="40">
        <v>0</v>
      </c>
      <c r="L157" s="25" t="s">
        <v>4138</v>
      </c>
      <c r="M157" s="20" t="s">
        <v>4139</v>
      </c>
      <c r="N157" s="3">
        <v>34624</v>
      </c>
      <c r="O157" s="38"/>
      <c r="P157" s="39"/>
    </row>
    <row r="158" spans="1:16" x14ac:dyDescent="0.3">
      <c r="A158" s="15" t="str">
        <f t="shared" si="6"/>
        <v/>
      </c>
      <c r="B158" s="10" t="str">
        <f t="shared" si="7"/>
        <v>◄</v>
      </c>
      <c r="C158" s="11"/>
      <c r="D158" s="12"/>
      <c r="E158" s="30" t="s">
        <v>509</v>
      </c>
      <c r="F158" s="4" t="s">
        <v>4135</v>
      </c>
      <c r="G158" s="2" t="s">
        <v>4136</v>
      </c>
      <c r="H158" s="18">
        <v>0</v>
      </c>
      <c r="I158" s="18" t="s">
        <v>4137</v>
      </c>
      <c r="J158" s="24" t="s">
        <v>681</v>
      </c>
      <c r="K158" s="40" t="s">
        <v>218</v>
      </c>
      <c r="L158" s="25" t="s">
        <v>4138</v>
      </c>
      <c r="M158" s="20" t="s">
        <v>4139</v>
      </c>
      <c r="N158" s="3">
        <v>34624</v>
      </c>
      <c r="O158" s="36" t="s">
        <v>4140</v>
      </c>
      <c r="P158" s="37">
        <v>0</v>
      </c>
    </row>
    <row r="159" spans="1:16" x14ac:dyDescent="0.3">
      <c r="A159" s="15" t="str">
        <f t="shared" si="6"/>
        <v/>
      </c>
      <c r="B159" s="10" t="str">
        <f t="shared" si="7"/>
        <v>◄</v>
      </c>
      <c r="C159" s="11"/>
      <c r="D159" s="12"/>
      <c r="E159" s="31" t="s">
        <v>512</v>
      </c>
      <c r="F159" s="4" t="s">
        <v>4135</v>
      </c>
      <c r="G159" s="2" t="s">
        <v>4143</v>
      </c>
      <c r="H159" s="18">
        <v>0</v>
      </c>
      <c r="I159" s="18" t="s">
        <v>4137</v>
      </c>
      <c r="J159" s="24" t="s">
        <v>4144</v>
      </c>
      <c r="K159" s="40" t="s">
        <v>218</v>
      </c>
      <c r="L159" s="25" t="s">
        <v>4138</v>
      </c>
      <c r="M159" s="20" t="s">
        <v>4139</v>
      </c>
      <c r="N159" s="3">
        <v>34624</v>
      </c>
      <c r="O159" s="38"/>
      <c r="P159" s="39"/>
    </row>
    <row r="160" spans="1:16" ht="15" thickBot="1" x14ac:dyDescent="0.35">
      <c r="A160" s="15" t="str">
        <f t="shared" si="6"/>
        <v/>
      </c>
      <c r="B160" s="10" t="str">
        <f t="shared" si="7"/>
        <v>◄</v>
      </c>
      <c r="C160" s="11"/>
      <c r="D160" s="12"/>
      <c r="E160" s="31" t="s">
        <v>514</v>
      </c>
      <c r="F160" s="4" t="s">
        <v>4135</v>
      </c>
      <c r="G160" s="2" t="s">
        <v>4145</v>
      </c>
      <c r="H160" s="18">
        <v>0</v>
      </c>
      <c r="I160" s="18" t="s">
        <v>4137</v>
      </c>
      <c r="J160" s="24" t="s">
        <v>2</v>
      </c>
      <c r="K160" s="40" t="s">
        <v>1</v>
      </c>
      <c r="L160" s="25" t="s">
        <v>4138</v>
      </c>
      <c r="M160" s="20" t="s">
        <v>2</v>
      </c>
      <c r="N160" s="3">
        <v>34624</v>
      </c>
      <c r="O160" s="38"/>
      <c r="P160" s="39"/>
    </row>
    <row r="161" spans="1:16" x14ac:dyDescent="0.3">
      <c r="A161" s="15" t="str">
        <f t="shared" si="6"/>
        <v/>
      </c>
      <c r="B161" s="10" t="str">
        <f t="shared" si="7"/>
        <v>◄</v>
      </c>
      <c r="C161" s="11"/>
      <c r="D161" s="12"/>
      <c r="E161" s="30" t="s">
        <v>516</v>
      </c>
      <c r="F161" s="4" t="s">
        <v>4146</v>
      </c>
      <c r="G161" s="2" t="s">
        <v>4147</v>
      </c>
      <c r="H161" s="21" t="s">
        <v>13</v>
      </c>
      <c r="I161" s="18" t="s">
        <v>4148</v>
      </c>
      <c r="J161" s="24" t="s">
        <v>36</v>
      </c>
      <c r="K161" s="40">
        <v>0</v>
      </c>
      <c r="L161" s="25" t="s">
        <v>4149</v>
      </c>
      <c r="M161" s="20" t="s">
        <v>4150</v>
      </c>
      <c r="N161" s="3">
        <v>34652</v>
      </c>
      <c r="O161" s="36" t="s">
        <v>4151</v>
      </c>
      <c r="P161" s="37">
        <v>0</v>
      </c>
    </row>
    <row r="162" spans="1:16" x14ac:dyDescent="0.3">
      <c r="A162" s="15" t="str">
        <f t="shared" si="6"/>
        <v/>
      </c>
      <c r="B162" s="10" t="str">
        <f t="shared" si="7"/>
        <v>◄</v>
      </c>
      <c r="C162" s="11"/>
      <c r="D162" s="12"/>
      <c r="E162" s="31" t="s">
        <v>518</v>
      </c>
      <c r="F162" s="4" t="s">
        <v>4146</v>
      </c>
      <c r="G162" s="2" t="s">
        <v>4152</v>
      </c>
      <c r="H162" s="22" t="s">
        <v>14</v>
      </c>
      <c r="I162" s="18" t="s">
        <v>4148</v>
      </c>
      <c r="J162" s="24" t="s">
        <v>8</v>
      </c>
      <c r="K162" s="40">
        <v>0</v>
      </c>
      <c r="L162" s="25" t="s">
        <v>4149</v>
      </c>
      <c r="M162" s="20" t="s">
        <v>4150</v>
      </c>
      <c r="N162" s="3">
        <v>34652</v>
      </c>
      <c r="O162" s="38"/>
      <c r="P162" s="39"/>
    </row>
    <row r="163" spans="1:16" ht="15" thickBot="1" x14ac:dyDescent="0.35">
      <c r="A163" s="15" t="str">
        <f t="shared" si="6"/>
        <v/>
      </c>
      <c r="B163" s="10" t="str">
        <f t="shared" si="7"/>
        <v>◄</v>
      </c>
      <c r="C163" s="11"/>
      <c r="D163" s="12"/>
      <c r="E163" s="31" t="s">
        <v>2154</v>
      </c>
      <c r="F163" s="4" t="s">
        <v>4146</v>
      </c>
      <c r="G163" s="2" t="s">
        <v>4153</v>
      </c>
      <c r="H163" s="18">
        <v>0</v>
      </c>
      <c r="I163" s="18" t="s">
        <v>4148</v>
      </c>
      <c r="J163" s="24" t="s">
        <v>2</v>
      </c>
      <c r="K163" s="40" t="s">
        <v>1</v>
      </c>
      <c r="L163" s="25" t="s">
        <v>4149</v>
      </c>
      <c r="M163" s="20" t="s">
        <v>2</v>
      </c>
      <c r="N163" s="3">
        <v>34652</v>
      </c>
      <c r="O163" s="38"/>
      <c r="P163" s="39"/>
    </row>
    <row r="164" spans="1:16" x14ac:dyDescent="0.3">
      <c r="A164" s="15" t="str">
        <f t="shared" si="6"/>
        <v/>
      </c>
      <c r="B164" s="10" t="str">
        <f t="shared" si="7"/>
        <v>◄</v>
      </c>
      <c r="C164" s="11"/>
      <c r="D164" s="12"/>
      <c r="E164" s="30" t="s">
        <v>520</v>
      </c>
      <c r="F164" s="4" t="s">
        <v>4154</v>
      </c>
      <c r="G164" s="2" t="s">
        <v>4155</v>
      </c>
      <c r="H164" s="18" t="s">
        <v>4156</v>
      </c>
      <c r="I164" s="18" t="s">
        <v>4157</v>
      </c>
      <c r="J164" s="24" t="s">
        <v>8</v>
      </c>
      <c r="K164" s="40">
        <v>0</v>
      </c>
      <c r="L164" s="25" t="s">
        <v>4158</v>
      </c>
      <c r="M164" s="20" t="s">
        <v>4159</v>
      </c>
      <c r="N164" s="3">
        <v>34673</v>
      </c>
      <c r="O164" s="36" t="s">
        <v>4124</v>
      </c>
      <c r="P164" s="37">
        <v>0</v>
      </c>
    </row>
    <row r="165" spans="1:16" x14ac:dyDescent="0.3">
      <c r="A165" s="15" t="str">
        <f t="shared" si="6"/>
        <v/>
      </c>
      <c r="B165" s="10" t="str">
        <f t="shared" si="7"/>
        <v>◄</v>
      </c>
      <c r="C165" s="11"/>
      <c r="D165" s="12"/>
      <c r="E165" s="31" t="s">
        <v>522</v>
      </c>
      <c r="F165" s="4" t="s">
        <v>4154</v>
      </c>
      <c r="G165" s="2" t="s">
        <v>4160</v>
      </c>
      <c r="H165" s="18" t="s">
        <v>10</v>
      </c>
      <c r="I165" s="18" t="s">
        <v>4157</v>
      </c>
      <c r="J165" s="24" t="s">
        <v>8</v>
      </c>
      <c r="K165" s="40">
        <v>0</v>
      </c>
      <c r="L165" s="25" t="s">
        <v>4158</v>
      </c>
      <c r="M165" s="20" t="s">
        <v>4159</v>
      </c>
      <c r="N165" s="3">
        <v>34673</v>
      </c>
      <c r="O165" s="38"/>
      <c r="P165" s="39"/>
    </row>
    <row r="166" spans="1:16" ht="15" thickBot="1" x14ac:dyDescent="0.35">
      <c r="A166" s="15" t="str">
        <f t="shared" si="6"/>
        <v/>
      </c>
      <c r="B166" s="10" t="str">
        <f t="shared" si="7"/>
        <v>◄</v>
      </c>
      <c r="C166" s="11"/>
      <c r="D166" s="12"/>
      <c r="E166" s="31" t="s">
        <v>524</v>
      </c>
      <c r="F166" s="4" t="s">
        <v>4154</v>
      </c>
      <c r="G166" s="2" t="s">
        <v>4161</v>
      </c>
      <c r="H166" s="18" t="s">
        <v>9</v>
      </c>
      <c r="I166" s="18" t="s">
        <v>4157</v>
      </c>
      <c r="J166" s="24" t="s">
        <v>6</v>
      </c>
      <c r="K166" s="40">
        <v>0</v>
      </c>
      <c r="L166" s="25" t="s">
        <v>4158</v>
      </c>
      <c r="M166" s="20" t="s">
        <v>4159</v>
      </c>
      <c r="N166" s="3">
        <v>34673</v>
      </c>
      <c r="O166" s="38"/>
      <c r="P166" s="39"/>
    </row>
    <row r="167" spans="1:16" x14ac:dyDescent="0.3">
      <c r="A167" s="15" t="str">
        <f t="shared" si="6"/>
        <v/>
      </c>
      <c r="B167" s="10" t="str">
        <f t="shared" si="7"/>
        <v>◄</v>
      </c>
      <c r="C167" s="11"/>
      <c r="D167" s="12"/>
      <c r="E167" s="30" t="s">
        <v>526</v>
      </c>
      <c r="F167" s="4" t="s">
        <v>4162</v>
      </c>
      <c r="G167" s="2" t="s">
        <v>4163</v>
      </c>
      <c r="H167" s="21" t="s">
        <v>13</v>
      </c>
      <c r="I167" s="18" t="s">
        <v>4164</v>
      </c>
      <c r="J167" s="24" t="s">
        <v>957</v>
      </c>
      <c r="K167" s="40">
        <v>0</v>
      </c>
      <c r="L167" s="25" t="s">
        <v>4165</v>
      </c>
      <c r="M167" s="20" t="s">
        <v>4166</v>
      </c>
      <c r="N167" s="3">
        <v>34729</v>
      </c>
      <c r="O167" s="36" t="s">
        <v>4167</v>
      </c>
      <c r="P167" s="37">
        <v>0</v>
      </c>
    </row>
    <row r="168" spans="1:16" x14ac:dyDescent="0.3">
      <c r="A168" s="15" t="str">
        <f t="shared" si="6"/>
        <v/>
      </c>
      <c r="B168" s="10" t="str">
        <f t="shared" si="7"/>
        <v>◄</v>
      </c>
      <c r="C168" s="11"/>
      <c r="D168" s="12"/>
      <c r="E168" s="31" t="s">
        <v>528</v>
      </c>
      <c r="F168" s="4" t="s">
        <v>4162</v>
      </c>
      <c r="G168" s="2" t="s">
        <v>4168</v>
      </c>
      <c r="H168" s="22" t="s">
        <v>14</v>
      </c>
      <c r="I168" s="18" t="s">
        <v>4164</v>
      </c>
      <c r="J168" s="24" t="s">
        <v>957</v>
      </c>
      <c r="K168" s="40">
        <v>0</v>
      </c>
      <c r="L168" s="25" t="s">
        <v>4165</v>
      </c>
      <c r="M168" s="20" t="s">
        <v>4166</v>
      </c>
      <c r="N168" s="3">
        <v>34729</v>
      </c>
      <c r="O168" s="38"/>
      <c r="P168" s="39"/>
    </row>
    <row r="169" spans="1:16" ht="15" thickBot="1" x14ac:dyDescent="0.35">
      <c r="A169" s="15" t="str">
        <f t="shared" si="6"/>
        <v/>
      </c>
      <c r="B169" s="10" t="str">
        <f t="shared" si="7"/>
        <v>◄</v>
      </c>
      <c r="C169" s="11"/>
      <c r="D169" s="12"/>
      <c r="E169" s="31" t="s">
        <v>530</v>
      </c>
      <c r="F169" s="4" t="s">
        <v>4162</v>
      </c>
      <c r="G169" s="2" t="s">
        <v>4169</v>
      </c>
      <c r="H169" s="22" t="s">
        <v>14</v>
      </c>
      <c r="I169" s="18" t="s">
        <v>4164</v>
      </c>
      <c r="J169" s="24" t="s">
        <v>957</v>
      </c>
      <c r="K169" s="40">
        <v>0</v>
      </c>
      <c r="L169" s="25" t="s">
        <v>4165</v>
      </c>
      <c r="M169" s="20" t="s">
        <v>4166</v>
      </c>
      <c r="N169" s="3">
        <v>34729</v>
      </c>
      <c r="O169" s="38"/>
      <c r="P169" s="39"/>
    </row>
    <row r="170" spans="1:16" x14ac:dyDescent="0.3">
      <c r="A170" s="15" t="str">
        <f t="shared" si="6"/>
        <v/>
      </c>
      <c r="B170" s="10" t="str">
        <f t="shared" si="7"/>
        <v>◄</v>
      </c>
      <c r="C170" s="11"/>
      <c r="D170" s="12"/>
      <c r="E170" s="30" t="s">
        <v>532</v>
      </c>
      <c r="F170" s="4" t="s">
        <v>4162</v>
      </c>
      <c r="G170" s="2" t="s">
        <v>4170</v>
      </c>
      <c r="H170" s="18" t="s">
        <v>9</v>
      </c>
      <c r="I170" s="18">
        <v>2583</v>
      </c>
      <c r="J170" s="24" t="s">
        <v>1658</v>
      </c>
      <c r="K170" s="40">
        <v>0</v>
      </c>
      <c r="L170" s="25" t="s">
        <v>4165</v>
      </c>
      <c r="M170" s="20" t="s">
        <v>4166</v>
      </c>
      <c r="N170" s="3">
        <v>34729</v>
      </c>
      <c r="O170" s="36" t="s">
        <v>4167</v>
      </c>
      <c r="P170" s="37">
        <v>0</v>
      </c>
    </row>
    <row r="171" spans="1:16" x14ac:dyDescent="0.3">
      <c r="A171" s="15" t="str">
        <f t="shared" si="6"/>
        <v/>
      </c>
      <c r="B171" s="10" t="str">
        <f t="shared" si="7"/>
        <v>◄</v>
      </c>
      <c r="C171" s="11"/>
      <c r="D171" s="12"/>
      <c r="E171" s="31" t="s">
        <v>535</v>
      </c>
      <c r="F171" s="4" t="s">
        <v>4162</v>
      </c>
      <c r="G171" s="2" t="s">
        <v>4171</v>
      </c>
      <c r="H171" s="18" t="s">
        <v>10</v>
      </c>
      <c r="I171" s="18">
        <v>2583</v>
      </c>
      <c r="J171" s="24" t="s">
        <v>1658</v>
      </c>
      <c r="K171" s="40">
        <v>0</v>
      </c>
      <c r="L171" s="25" t="s">
        <v>4165</v>
      </c>
      <c r="M171" s="20" t="s">
        <v>4166</v>
      </c>
      <c r="N171" s="3">
        <v>34729</v>
      </c>
      <c r="O171" s="38"/>
      <c r="P171" s="39"/>
    </row>
    <row r="172" spans="1:16" ht="15" thickBot="1" x14ac:dyDescent="0.35">
      <c r="A172" s="15" t="str">
        <f t="shared" si="6"/>
        <v/>
      </c>
      <c r="B172" s="10" t="str">
        <f t="shared" si="7"/>
        <v>◄</v>
      </c>
      <c r="C172" s="11"/>
      <c r="D172" s="12"/>
      <c r="E172" s="31" t="s">
        <v>537</v>
      </c>
      <c r="F172" s="4" t="s">
        <v>4162</v>
      </c>
      <c r="G172" s="2" t="s">
        <v>4172</v>
      </c>
      <c r="H172" s="18">
        <v>0</v>
      </c>
      <c r="I172" s="18">
        <v>2583</v>
      </c>
      <c r="J172" s="24" t="s">
        <v>2</v>
      </c>
      <c r="K172" s="40" t="s">
        <v>1</v>
      </c>
      <c r="L172" s="25" t="s">
        <v>4165</v>
      </c>
      <c r="M172" s="20" t="s">
        <v>2</v>
      </c>
      <c r="N172" s="3">
        <v>34729</v>
      </c>
      <c r="O172" s="38"/>
      <c r="P172" s="39"/>
    </row>
    <row r="173" spans="1:16" x14ac:dyDescent="0.3">
      <c r="A173" s="15" t="str">
        <f t="shared" si="6"/>
        <v/>
      </c>
      <c r="B173" s="10" t="str">
        <f t="shared" si="7"/>
        <v>◄</v>
      </c>
      <c r="C173" s="11"/>
      <c r="D173" s="12"/>
      <c r="E173" s="30" t="s">
        <v>539</v>
      </c>
      <c r="F173" s="4" t="s">
        <v>4173</v>
      </c>
      <c r="G173" s="2" t="s">
        <v>4174</v>
      </c>
      <c r="H173" s="18" t="s">
        <v>9</v>
      </c>
      <c r="I173" s="18" t="s">
        <v>4175</v>
      </c>
      <c r="J173" s="24" t="s">
        <v>1878</v>
      </c>
      <c r="K173" s="40">
        <v>0</v>
      </c>
      <c r="L173" s="25" t="s">
        <v>4165</v>
      </c>
      <c r="M173" s="20" t="s">
        <v>4166</v>
      </c>
      <c r="N173" s="3">
        <v>34729</v>
      </c>
      <c r="O173" s="36" t="s">
        <v>4167</v>
      </c>
      <c r="P173" s="37">
        <v>0</v>
      </c>
    </row>
    <row r="174" spans="1:16" x14ac:dyDescent="0.3">
      <c r="A174" s="15" t="str">
        <f t="shared" si="6"/>
        <v/>
      </c>
      <c r="B174" s="10" t="str">
        <f t="shared" si="7"/>
        <v>◄</v>
      </c>
      <c r="C174" s="11"/>
      <c r="D174" s="12"/>
      <c r="E174" s="31" t="s">
        <v>542</v>
      </c>
      <c r="F174" s="4" t="s">
        <v>4173</v>
      </c>
      <c r="G174" s="2" t="s">
        <v>4176</v>
      </c>
      <c r="H174" s="18" t="s">
        <v>10</v>
      </c>
      <c r="I174" s="18" t="s">
        <v>4175</v>
      </c>
      <c r="J174" s="24" t="s">
        <v>1878</v>
      </c>
      <c r="K174" s="40">
        <v>0</v>
      </c>
      <c r="L174" s="25" t="s">
        <v>4165</v>
      </c>
      <c r="M174" s="20" t="s">
        <v>4166</v>
      </c>
      <c r="N174" s="3">
        <v>34729</v>
      </c>
      <c r="O174" s="38"/>
      <c r="P174" s="39"/>
    </row>
    <row r="175" spans="1:16" ht="15" thickBot="1" x14ac:dyDescent="0.35">
      <c r="A175" s="15" t="str">
        <f t="shared" si="6"/>
        <v/>
      </c>
      <c r="B175" s="10" t="str">
        <f t="shared" si="7"/>
        <v>◄</v>
      </c>
      <c r="C175" s="11"/>
      <c r="D175" s="12"/>
      <c r="E175" s="31" t="s">
        <v>544</v>
      </c>
      <c r="F175" s="4" t="s">
        <v>4173</v>
      </c>
      <c r="G175" s="2" t="s">
        <v>4177</v>
      </c>
      <c r="H175" s="18">
        <v>0</v>
      </c>
      <c r="I175" s="18" t="s">
        <v>4175</v>
      </c>
      <c r="J175" s="24" t="s">
        <v>2</v>
      </c>
      <c r="K175" s="40" t="s">
        <v>1</v>
      </c>
      <c r="L175" s="25" t="s">
        <v>4165</v>
      </c>
      <c r="M175" s="20" t="s">
        <v>2</v>
      </c>
      <c r="N175" s="3">
        <v>34729</v>
      </c>
      <c r="O175" s="38"/>
      <c r="P175" s="39"/>
    </row>
    <row r="176" spans="1:16" x14ac:dyDescent="0.3">
      <c r="A176" s="15" t="str">
        <f t="shared" si="6"/>
        <v/>
      </c>
      <c r="B176" s="10" t="str">
        <f t="shared" si="7"/>
        <v>◄</v>
      </c>
      <c r="C176" s="11"/>
      <c r="D176" s="12"/>
      <c r="E176" s="30" t="s">
        <v>546</v>
      </c>
      <c r="F176" s="4" t="s">
        <v>4178</v>
      </c>
      <c r="G176" s="2" t="s">
        <v>4179</v>
      </c>
      <c r="H176" s="18">
        <v>0</v>
      </c>
      <c r="I176" s="18" t="s">
        <v>4180</v>
      </c>
      <c r="J176" s="24" t="s">
        <v>21</v>
      </c>
      <c r="K176" s="40">
        <v>0</v>
      </c>
      <c r="L176" s="25" t="s">
        <v>4181</v>
      </c>
      <c r="M176" s="20" t="s">
        <v>4182</v>
      </c>
      <c r="N176" s="3">
        <v>34743</v>
      </c>
      <c r="O176" s="36" t="s">
        <v>4183</v>
      </c>
      <c r="P176" s="37">
        <v>0</v>
      </c>
    </row>
    <row r="177" spans="1:16" x14ac:dyDescent="0.3">
      <c r="A177" s="15" t="str">
        <f t="shared" si="6"/>
        <v/>
      </c>
      <c r="B177" s="10" t="str">
        <f t="shared" si="7"/>
        <v>◄</v>
      </c>
      <c r="C177" s="11"/>
      <c r="D177" s="12"/>
      <c r="E177" s="31" t="s">
        <v>549</v>
      </c>
      <c r="F177" s="4" t="s">
        <v>4178</v>
      </c>
      <c r="G177" s="2" t="s">
        <v>4184</v>
      </c>
      <c r="H177" s="18">
        <v>0</v>
      </c>
      <c r="I177" s="18" t="s">
        <v>4180</v>
      </c>
      <c r="J177" s="24" t="s">
        <v>21</v>
      </c>
      <c r="K177" s="40">
        <v>0</v>
      </c>
      <c r="L177" s="25" t="s">
        <v>4181</v>
      </c>
      <c r="M177" s="20" t="s">
        <v>4182</v>
      </c>
      <c r="N177" s="3">
        <v>34743</v>
      </c>
      <c r="O177" s="38"/>
      <c r="P177" s="39"/>
    </row>
    <row r="178" spans="1:16" ht="15" thickBot="1" x14ac:dyDescent="0.35">
      <c r="A178" s="15" t="str">
        <f t="shared" si="6"/>
        <v/>
      </c>
      <c r="B178" s="10" t="str">
        <f t="shared" si="7"/>
        <v>◄</v>
      </c>
      <c r="C178" s="11"/>
      <c r="D178" s="12"/>
      <c r="E178" s="31" t="s">
        <v>551</v>
      </c>
      <c r="F178" s="4" t="s">
        <v>4178</v>
      </c>
      <c r="G178" s="2" t="s">
        <v>4185</v>
      </c>
      <c r="H178" s="18">
        <v>0</v>
      </c>
      <c r="I178" s="18" t="s">
        <v>4180</v>
      </c>
      <c r="J178" s="24" t="s">
        <v>2</v>
      </c>
      <c r="K178" s="40" t="s">
        <v>1</v>
      </c>
      <c r="L178" s="25" t="s">
        <v>4181</v>
      </c>
      <c r="M178" s="20" t="s">
        <v>2</v>
      </c>
      <c r="N178" s="3">
        <v>34743</v>
      </c>
      <c r="O178" s="38"/>
      <c r="P178" s="39"/>
    </row>
    <row r="179" spans="1:16" x14ac:dyDescent="0.3">
      <c r="A179" s="15" t="str">
        <f t="shared" si="6"/>
        <v/>
      </c>
      <c r="B179" s="10" t="str">
        <f t="shared" si="7"/>
        <v>◄</v>
      </c>
      <c r="C179" s="11"/>
      <c r="D179" s="12"/>
      <c r="E179" s="30" t="s">
        <v>553</v>
      </c>
      <c r="F179" s="4" t="s">
        <v>4178</v>
      </c>
      <c r="G179" s="2" t="s">
        <v>4186</v>
      </c>
      <c r="H179" s="18" t="s">
        <v>10</v>
      </c>
      <c r="I179" s="18">
        <v>2586</v>
      </c>
      <c r="J179" s="24" t="s">
        <v>6</v>
      </c>
      <c r="K179" s="40">
        <v>0</v>
      </c>
      <c r="L179" s="25" t="s">
        <v>4181</v>
      </c>
      <c r="M179" s="20" t="s">
        <v>4182</v>
      </c>
      <c r="N179" s="3">
        <v>34743</v>
      </c>
      <c r="O179" s="36" t="s">
        <v>4183</v>
      </c>
      <c r="P179" s="37">
        <v>0</v>
      </c>
    </row>
    <row r="180" spans="1:16" x14ac:dyDescent="0.3">
      <c r="A180" s="15" t="str">
        <f t="shared" si="6"/>
        <v/>
      </c>
      <c r="B180" s="10" t="str">
        <f t="shared" si="7"/>
        <v>◄</v>
      </c>
      <c r="C180" s="11"/>
      <c r="D180" s="12"/>
      <c r="E180" s="31" t="s">
        <v>554</v>
      </c>
      <c r="F180" s="4" t="s">
        <v>4178</v>
      </c>
      <c r="G180" s="2" t="s">
        <v>4187</v>
      </c>
      <c r="H180" s="18" t="s">
        <v>9</v>
      </c>
      <c r="I180" s="18">
        <v>2586</v>
      </c>
      <c r="J180" s="24" t="s">
        <v>6</v>
      </c>
      <c r="K180" s="40">
        <v>0</v>
      </c>
      <c r="L180" s="25" t="s">
        <v>4181</v>
      </c>
      <c r="M180" s="20" t="s">
        <v>4182</v>
      </c>
      <c r="N180" s="3">
        <v>34743</v>
      </c>
      <c r="O180" s="38"/>
      <c r="P180" s="39"/>
    </row>
    <row r="181" spans="1:16" ht="15" thickBot="1" x14ac:dyDescent="0.35">
      <c r="A181" s="15" t="str">
        <f t="shared" si="6"/>
        <v/>
      </c>
      <c r="B181" s="10" t="str">
        <f t="shared" si="7"/>
        <v>◄</v>
      </c>
      <c r="C181" s="11"/>
      <c r="D181" s="12"/>
      <c r="E181" s="31" t="s">
        <v>969</v>
      </c>
      <c r="F181" s="4" t="s">
        <v>4178</v>
      </c>
      <c r="G181" s="2" t="s">
        <v>4188</v>
      </c>
      <c r="H181" s="18">
        <v>0</v>
      </c>
      <c r="I181" s="18">
        <v>2586</v>
      </c>
      <c r="J181" s="24" t="s">
        <v>2</v>
      </c>
      <c r="K181" s="40" t="s">
        <v>1</v>
      </c>
      <c r="L181" s="25" t="s">
        <v>4181</v>
      </c>
      <c r="M181" s="20" t="s">
        <v>2</v>
      </c>
      <c r="N181" s="3">
        <v>34743</v>
      </c>
      <c r="O181" s="38"/>
      <c r="P181" s="39"/>
    </row>
    <row r="182" spans="1:16" x14ac:dyDescent="0.3">
      <c r="A182" s="15" t="str">
        <f t="shared" si="6"/>
        <v/>
      </c>
      <c r="B182" s="10" t="str">
        <f t="shared" si="7"/>
        <v>◄</v>
      </c>
      <c r="C182" s="11"/>
      <c r="D182" s="12"/>
      <c r="E182" s="30" t="s">
        <v>556</v>
      </c>
      <c r="F182" s="4" t="s">
        <v>4178</v>
      </c>
      <c r="G182" s="2" t="s">
        <v>4189</v>
      </c>
      <c r="H182" s="27" t="s">
        <v>2330</v>
      </c>
      <c r="I182" s="18">
        <v>2587</v>
      </c>
      <c r="J182" s="24" t="s">
        <v>4190</v>
      </c>
      <c r="K182" s="40">
        <v>0</v>
      </c>
      <c r="L182" s="25" t="s">
        <v>4181</v>
      </c>
      <c r="M182" s="20" t="s">
        <v>4182</v>
      </c>
      <c r="N182" s="3">
        <v>34743</v>
      </c>
      <c r="O182" s="36" t="s">
        <v>4183</v>
      </c>
      <c r="P182" s="37">
        <v>0</v>
      </c>
    </row>
    <row r="183" spans="1:16" x14ac:dyDescent="0.3">
      <c r="A183" s="15" t="str">
        <f t="shared" si="6"/>
        <v/>
      </c>
      <c r="B183" s="10" t="str">
        <f t="shared" si="7"/>
        <v>◄</v>
      </c>
      <c r="C183" s="11"/>
      <c r="D183" s="12"/>
      <c r="E183" s="31" t="s">
        <v>558</v>
      </c>
      <c r="F183" s="4" t="s">
        <v>4178</v>
      </c>
      <c r="G183" s="2" t="s">
        <v>4191</v>
      </c>
      <c r="H183" s="21" t="s">
        <v>13</v>
      </c>
      <c r="I183" s="18">
        <v>2587</v>
      </c>
      <c r="J183" s="24" t="s">
        <v>6</v>
      </c>
      <c r="K183" s="40">
        <v>0</v>
      </c>
      <c r="L183" s="25" t="s">
        <v>4181</v>
      </c>
      <c r="M183" s="20">
        <v>34743</v>
      </c>
      <c r="N183" s="3">
        <v>34743</v>
      </c>
      <c r="O183" s="38"/>
      <c r="P183" s="39"/>
    </row>
    <row r="184" spans="1:16" ht="15" thickBot="1" x14ac:dyDescent="0.35">
      <c r="A184" s="15" t="str">
        <f t="shared" si="6"/>
        <v/>
      </c>
      <c r="B184" s="10" t="str">
        <f t="shared" si="7"/>
        <v>◄</v>
      </c>
      <c r="C184" s="11"/>
      <c r="D184" s="12"/>
      <c r="E184" s="31" t="s">
        <v>560</v>
      </c>
      <c r="F184" s="4" t="s">
        <v>4178</v>
      </c>
      <c r="G184" s="2" t="s">
        <v>4192</v>
      </c>
      <c r="H184" s="18">
        <v>0</v>
      </c>
      <c r="I184" s="18">
        <v>2587</v>
      </c>
      <c r="J184" s="24" t="s">
        <v>2</v>
      </c>
      <c r="K184" s="40" t="s">
        <v>1</v>
      </c>
      <c r="L184" s="25" t="s">
        <v>4181</v>
      </c>
      <c r="M184" s="20" t="s">
        <v>2</v>
      </c>
      <c r="N184" s="3">
        <v>34743</v>
      </c>
      <c r="O184" s="38"/>
      <c r="P184" s="39"/>
    </row>
    <row r="185" spans="1:16" x14ac:dyDescent="0.3">
      <c r="A185" s="15" t="str">
        <f t="shared" si="6"/>
        <v/>
      </c>
      <c r="B185" s="10" t="str">
        <f t="shared" si="7"/>
        <v>◄</v>
      </c>
      <c r="C185" s="11"/>
      <c r="D185" s="12"/>
      <c r="E185" s="30" t="s">
        <v>562</v>
      </c>
      <c r="F185" s="4" t="s">
        <v>4178</v>
      </c>
      <c r="G185" s="2" t="s">
        <v>4193</v>
      </c>
      <c r="H185" s="18" t="s">
        <v>10</v>
      </c>
      <c r="I185" s="18">
        <v>2588</v>
      </c>
      <c r="J185" s="24" t="s">
        <v>8</v>
      </c>
      <c r="K185" s="40">
        <v>0</v>
      </c>
      <c r="L185" s="25" t="s">
        <v>4181</v>
      </c>
      <c r="M185" s="20" t="s">
        <v>4182</v>
      </c>
      <c r="N185" s="3">
        <v>34743</v>
      </c>
      <c r="O185" s="36" t="s">
        <v>4183</v>
      </c>
      <c r="P185" s="37">
        <v>0</v>
      </c>
    </row>
    <row r="186" spans="1:16" x14ac:dyDescent="0.3">
      <c r="A186" s="15" t="str">
        <f t="shared" si="6"/>
        <v/>
      </c>
      <c r="B186" s="10" t="str">
        <f t="shared" si="7"/>
        <v>◄</v>
      </c>
      <c r="C186" s="11"/>
      <c r="D186" s="12"/>
      <c r="E186" s="31" t="s">
        <v>565</v>
      </c>
      <c r="F186" s="4" t="s">
        <v>4178</v>
      </c>
      <c r="G186" s="2" t="s">
        <v>4194</v>
      </c>
      <c r="H186" s="18" t="s">
        <v>9</v>
      </c>
      <c r="I186" s="18">
        <v>2588</v>
      </c>
      <c r="J186" s="24" t="s">
        <v>6</v>
      </c>
      <c r="K186" s="40">
        <v>0</v>
      </c>
      <c r="L186" s="25" t="s">
        <v>4181</v>
      </c>
      <c r="M186" s="20" t="s">
        <v>4182</v>
      </c>
      <c r="N186" s="3">
        <v>34743</v>
      </c>
      <c r="O186" s="38"/>
      <c r="P186" s="39"/>
    </row>
    <row r="187" spans="1:16" ht="15" thickBot="1" x14ac:dyDescent="0.35">
      <c r="A187" s="15" t="str">
        <f t="shared" si="6"/>
        <v/>
      </c>
      <c r="B187" s="10" t="str">
        <f t="shared" si="7"/>
        <v>◄</v>
      </c>
      <c r="C187" s="11"/>
      <c r="D187" s="12"/>
      <c r="E187" s="31" t="s">
        <v>567</v>
      </c>
      <c r="F187" s="4" t="s">
        <v>4178</v>
      </c>
      <c r="G187" s="2" t="s">
        <v>4195</v>
      </c>
      <c r="H187" s="18">
        <v>0</v>
      </c>
      <c r="I187" s="18">
        <v>2588</v>
      </c>
      <c r="J187" s="24" t="s">
        <v>2</v>
      </c>
      <c r="K187" s="40" t="s">
        <v>1</v>
      </c>
      <c r="L187" s="25" t="s">
        <v>4181</v>
      </c>
      <c r="M187" s="20" t="s">
        <v>2</v>
      </c>
      <c r="N187" s="3">
        <v>34743</v>
      </c>
      <c r="O187" s="38"/>
      <c r="P187" s="39"/>
    </row>
    <row r="188" spans="1:16" x14ac:dyDescent="0.3">
      <c r="A188" s="15" t="str">
        <f t="shared" si="6"/>
        <v/>
      </c>
      <c r="B188" s="10" t="str">
        <f t="shared" si="7"/>
        <v>◄</v>
      </c>
      <c r="C188" s="11"/>
      <c r="D188" s="12"/>
      <c r="E188" s="30" t="s">
        <v>982</v>
      </c>
      <c r="F188" s="4" t="s">
        <v>4196</v>
      </c>
      <c r="G188" s="2" t="s">
        <v>4197</v>
      </c>
      <c r="H188" s="18" t="s">
        <v>10</v>
      </c>
      <c r="I188" s="18" t="s">
        <v>4198</v>
      </c>
      <c r="J188" s="24" t="s">
        <v>4199</v>
      </c>
      <c r="K188" s="40">
        <v>0</v>
      </c>
      <c r="L188" s="25" t="s">
        <v>4200</v>
      </c>
      <c r="M188" s="20" t="s">
        <v>4201</v>
      </c>
      <c r="N188" s="3">
        <v>34764</v>
      </c>
      <c r="O188" s="36" t="s">
        <v>4202</v>
      </c>
      <c r="P188" s="37">
        <v>0</v>
      </c>
    </row>
    <row r="189" spans="1:16" x14ac:dyDescent="0.3">
      <c r="A189" s="15" t="str">
        <f t="shared" si="6"/>
        <v/>
      </c>
      <c r="B189" s="10" t="str">
        <f t="shared" si="7"/>
        <v>◄</v>
      </c>
      <c r="C189" s="11"/>
      <c r="D189" s="12"/>
      <c r="E189" s="31" t="s">
        <v>983</v>
      </c>
      <c r="F189" s="4" t="s">
        <v>4196</v>
      </c>
      <c r="G189" s="2" t="s">
        <v>4203</v>
      </c>
      <c r="H189" s="18" t="s">
        <v>10</v>
      </c>
      <c r="I189" s="18" t="s">
        <v>4198</v>
      </c>
      <c r="J189" s="24" t="s">
        <v>8</v>
      </c>
      <c r="K189" s="40">
        <v>0</v>
      </c>
      <c r="L189" s="25" t="s">
        <v>4200</v>
      </c>
      <c r="M189" s="20">
        <v>34764</v>
      </c>
      <c r="N189" s="3">
        <v>34764</v>
      </c>
      <c r="O189" s="38"/>
      <c r="P189" s="39"/>
    </row>
    <row r="190" spans="1:16" ht="15" thickBot="1" x14ac:dyDescent="0.35">
      <c r="A190" s="15" t="str">
        <f t="shared" si="6"/>
        <v/>
      </c>
      <c r="B190" s="10" t="str">
        <f t="shared" si="7"/>
        <v>◄</v>
      </c>
      <c r="C190" s="11"/>
      <c r="D190" s="12"/>
      <c r="E190" s="31" t="s">
        <v>984</v>
      </c>
      <c r="F190" s="4" t="s">
        <v>4196</v>
      </c>
      <c r="G190" s="2" t="s">
        <v>4204</v>
      </c>
      <c r="H190" s="18" t="s">
        <v>10</v>
      </c>
      <c r="I190" s="18" t="s">
        <v>4198</v>
      </c>
      <c r="J190" s="24" t="s">
        <v>36</v>
      </c>
      <c r="K190" s="40">
        <v>0</v>
      </c>
      <c r="L190" s="25" t="s">
        <v>4200</v>
      </c>
      <c r="M190" s="20" t="s">
        <v>4201</v>
      </c>
      <c r="N190" s="3">
        <v>34764</v>
      </c>
      <c r="O190" s="38"/>
      <c r="P190" s="39"/>
    </row>
    <row r="191" spans="1:16" x14ac:dyDescent="0.3">
      <c r="A191" s="15" t="str">
        <f t="shared" si="6"/>
        <v/>
      </c>
      <c r="B191" s="10" t="str">
        <f t="shared" si="7"/>
        <v>◄</v>
      </c>
      <c r="C191" s="11"/>
      <c r="D191" s="12"/>
      <c r="E191" s="30" t="s">
        <v>985</v>
      </c>
      <c r="F191" s="4" t="s">
        <v>4196</v>
      </c>
      <c r="G191" s="2" t="s">
        <v>4205</v>
      </c>
      <c r="H191" s="18" t="s">
        <v>10</v>
      </c>
      <c r="I191" s="18" t="s">
        <v>4198</v>
      </c>
      <c r="J191" s="24" t="s">
        <v>1486</v>
      </c>
      <c r="K191" s="40">
        <v>0</v>
      </c>
      <c r="L191" s="25" t="s">
        <v>4200</v>
      </c>
      <c r="M191" s="20" t="s">
        <v>4201</v>
      </c>
      <c r="N191" s="3">
        <v>34764</v>
      </c>
      <c r="O191" s="36" t="s">
        <v>4202</v>
      </c>
      <c r="P191" s="37">
        <v>0</v>
      </c>
    </row>
    <row r="192" spans="1:16" x14ac:dyDescent="0.3">
      <c r="A192" s="15" t="str">
        <f t="shared" si="6"/>
        <v/>
      </c>
      <c r="B192" s="10" t="str">
        <f t="shared" si="7"/>
        <v>◄</v>
      </c>
      <c r="C192" s="11"/>
      <c r="D192" s="12"/>
      <c r="E192" s="31" t="s">
        <v>991</v>
      </c>
      <c r="F192" s="4" t="s">
        <v>4196</v>
      </c>
      <c r="G192" s="2" t="s">
        <v>4206</v>
      </c>
      <c r="H192" s="18" t="s">
        <v>9</v>
      </c>
      <c r="I192" s="18" t="s">
        <v>4198</v>
      </c>
      <c r="J192" s="24" t="s">
        <v>36</v>
      </c>
      <c r="K192" s="40">
        <v>0</v>
      </c>
      <c r="L192" s="25" t="s">
        <v>4200</v>
      </c>
      <c r="M192" s="20" t="s">
        <v>4201</v>
      </c>
      <c r="N192" s="3">
        <v>34764</v>
      </c>
      <c r="O192" s="38"/>
      <c r="P192" s="39"/>
    </row>
    <row r="193" spans="1:16" ht="15" thickBot="1" x14ac:dyDescent="0.35">
      <c r="A193" s="15" t="str">
        <f t="shared" si="6"/>
        <v/>
      </c>
      <c r="B193" s="10" t="str">
        <f t="shared" si="7"/>
        <v>◄</v>
      </c>
      <c r="C193" s="11"/>
      <c r="D193" s="12"/>
      <c r="E193" s="31" t="s">
        <v>993</v>
      </c>
      <c r="F193" s="4" t="s">
        <v>4196</v>
      </c>
      <c r="G193" s="2" t="s">
        <v>4207</v>
      </c>
      <c r="H193" s="18">
        <v>0</v>
      </c>
      <c r="I193" s="18" t="s">
        <v>4198</v>
      </c>
      <c r="J193" s="24" t="s">
        <v>2</v>
      </c>
      <c r="K193" s="40" t="s">
        <v>1</v>
      </c>
      <c r="L193" s="25" t="s">
        <v>4200</v>
      </c>
      <c r="M193" s="20" t="s">
        <v>2</v>
      </c>
      <c r="N193" s="3">
        <v>34764</v>
      </c>
      <c r="O193" s="38"/>
      <c r="P193" s="39"/>
    </row>
    <row r="194" spans="1:16" x14ac:dyDescent="0.3">
      <c r="A194" s="15" t="str">
        <f t="shared" si="6"/>
        <v/>
      </c>
      <c r="B194" s="10" t="str">
        <f t="shared" si="7"/>
        <v>◄</v>
      </c>
      <c r="C194" s="11"/>
      <c r="D194" s="12"/>
      <c r="E194" s="30" t="s">
        <v>995</v>
      </c>
      <c r="F194" s="4" t="s">
        <v>4208</v>
      </c>
      <c r="G194" s="2" t="s">
        <v>4209</v>
      </c>
      <c r="H194" s="18">
        <v>0</v>
      </c>
      <c r="I194" s="18">
        <v>2590</v>
      </c>
      <c r="J194" s="24" t="s">
        <v>1486</v>
      </c>
      <c r="K194" s="40">
        <v>0</v>
      </c>
      <c r="L194" s="25" t="s">
        <v>4200</v>
      </c>
      <c r="M194" s="20" t="s">
        <v>4201</v>
      </c>
      <c r="N194" s="3">
        <v>34764</v>
      </c>
      <c r="O194" s="36" t="s">
        <v>4202</v>
      </c>
      <c r="P194" s="37">
        <v>0</v>
      </c>
    </row>
    <row r="195" spans="1:16" x14ac:dyDescent="0.3">
      <c r="A195" s="15" t="str">
        <f t="shared" si="6"/>
        <v/>
      </c>
      <c r="B195" s="10" t="str">
        <f t="shared" si="7"/>
        <v>◄</v>
      </c>
      <c r="C195" s="11"/>
      <c r="D195" s="12"/>
      <c r="E195" s="31" t="s">
        <v>998</v>
      </c>
      <c r="F195" s="4" t="s">
        <v>4208</v>
      </c>
      <c r="G195" s="2" t="s">
        <v>4210</v>
      </c>
      <c r="H195" s="18">
        <v>0</v>
      </c>
      <c r="I195" s="18">
        <v>2590</v>
      </c>
      <c r="J195" s="24" t="s">
        <v>1486</v>
      </c>
      <c r="K195" s="40">
        <v>0</v>
      </c>
      <c r="L195" s="25" t="s">
        <v>4200</v>
      </c>
      <c r="M195" s="20" t="s">
        <v>4201</v>
      </c>
      <c r="N195" s="3">
        <v>34764</v>
      </c>
      <c r="O195" s="38"/>
      <c r="P195" s="39"/>
    </row>
    <row r="196" spans="1:16" ht="15" thickBot="1" x14ac:dyDescent="0.35">
      <c r="A196" s="15" t="str">
        <f t="shared" ref="A196:A259" si="8">IF(B196="?","?","")</f>
        <v/>
      </c>
      <c r="B196" s="10" t="str">
        <f t="shared" ref="B196:B259" si="9">IF(AND(C196="",D196&gt;0),"?",IF(C196="","◄",IF(D196&gt;=1,"►","")))</f>
        <v>◄</v>
      </c>
      <c r="C196" s="11"/>
      <c r="D196" s="12"/>
      <c r="E196" s="31" t="s">
        <v>1000</v>
      </c>
      <c r="F196" s="4" t="s">
        <v>4208</v>
      </c>
      <c r="G196" s="2" t="s">
        <v>4211</v>
      </c>
      <c r="H196" s="18">
        <v>0</v>
      </c>
      <c r="I196" s="18">
        <v>2590</v>
      </c>
      <c r="J196" s="24" t="s">
        <v>8</v>
      </c>
      <c r="K196" s="40">
        <v>0</v>
      </c>
      <c r="L196" s="25" t="s">
        <v>4200</v>
      </c>
      <c r="M196" s="20">
        <v>34764</v>
      </c>
      <c r="N196" s="3">
        <v>34764</v>
      </c>
      <c r="O196" s="38"/>
      <c r="P196" s="39"/>
    </row>
    <row r="197" spans="1:16" x14ac:dyDescent="0.3">
      <c r="A197" s="15" t="str">
        <f t="shared" si="8"/>
        <v/>
      </c>
      <c r="B197" s="10" t="str">
        <f t="shared" si="9"/>
        <v>◄</v>
      </c>
      <c r="C197" s="11"/>
      <c r="D197" s="12"/>
      <c r="E197" s="30" t="s">
        <v>1002</v>
      </c>
      <c r="F197" s="4" t="s">
        <v>4208</v>
      </c>
      <c r="G197" s="2" t="s">
        <v>4212</v>
      </c>
      <c r="H197" s="18">
        <v>0</v>
      </c>
      <c r="I197" s="18">
        <v>2590</v>
      </c>
      <c r="J197" s="24" t="s">
        <v>1486</v>
      </c>
      <c r="K197" s="40">
        <v>0</v>
      </c>
      <c r="L197" s="25" t="s">
        <v>4200</v>
      </c>
      <c r="M197" s="20" t="s">
        <v>4201</v>
      </c>
      <c r="N197" s="3">
        <v>34764</v>
      </c>
      <c r="O197" s="36" t="s">
        <v>4202</v>
      </c>
      <c r="P197" s="37">
        <v>0</v>
      </c>
    </row>
    <row r="198" spans="1:16" ht="15" thickBot="1" x14ac:dyDescent="0.35">
      <c r="A198" s="15" t="str">
        <f t="shared" si="8"/>
        <v/>
      </c>
      <c r="B198" s="10" t="str">
        <f t="shared" si="9"/>
        <v>◄</v>
      </c>
      <c r="C198" s="11"/>
      <c r="D198" s="12"/>
      <c r="E198" s="31" t="s">
        <v>1009</v>
      </c>
      <c r="F198" s="4" t="s">
        <v>4208</v>
      </c>
      <c r="G198" s="2" t="s">
        <v>4213</v>
      </c>
      <c r="H198" s="18">
        <v>0</v>
      </c>
      <c r="I198" s="18">
        <v>2590</v>
      </c>
      <c r="J198" s="24" t="s">
        <v>2</v>
      </c>
      <c r="K198" s="40" t="s">
        <v>1</v>
      </c>
      <c r="L198" s="25" t="s">
        <v>4200</v>
      </c>
      <c r="M198" s="20" t="s">
        <v>2</v>
      </c>
      <c r="N198" s="3">
        <v>34764</v>
      </c>
      <c r="O198" s="38"/>
      <c r="P198" s="39"/>
    </row>
    <row r="199" spans="1:16" ht="15.6" x14ac:dyDescent="0.3">
      <c r="A199" s="15" t="str">
        <f t="shared" si="8"/>
        <v/>
      </c>
      <c r="B199" s="10" t="str">
        <f t="shared" si="9"/>
        <v>◄</v>
      </c>
      <c r="C199" s="11"/>
      <c r="D199" s="12"/>
      <c r="E199" s="30" t="s">
        <v>1014</v>
      </c>
      <c r="F199" s="4" t="s">
        <v>4214</v>
      </c>
      <c r="G199" s="2" t="s">
        <v>4215</v>
      </c>
      <c r="H199" s="55" t="s">
        <v>3887</v>
      </c>
      <c r="I199" s="18">
        <v>2591</v>
      </c>
      <c r="J199" s="24" t="s">
        <v>1486</v>
      </c>
      <c r="K199" s="40">
        <v>0</v>
      </c>
      <c r="L199" s="25" t="s">
        <v>4200</v>
      </c>
      <c r="M199" s="20" t="s">
        <v>4201</v>
      </c>
      <c r="N199" s="3">
        <v>34764</v>
      </c>
      <c r="O199" s="36" t="s">
        <v>4202</v>
      </c>
      <c r="P199" s="37">
        <v>0</v>
      </c>
    </row>
    <row r="200" spans="1:16" x14ac:dyDescent="0.3">
      <c r="A200" s="15" t="str">
        <f t="shared" si="8"/>
        <v/>
      </c>
      <c r="B200" s="10" t="str">
        <f t="shared" si="9"/>
        <v>◄</v>
      </c>
      <c r="C200" s="11"/>
      <c r="D200" s="12"/>
      <c r="E200" s="31" t="s">
        <v>1022</v>
      </c>
      <c r="F200" s="4" t="s">
        <v>4214</v>
      </c>
      <c r="G200" s="2" t="s">
        <v>4216</v>
      </c>
      <c r="H200" s="21" t="s">
        <v>13</v>
      </c>
      <c r="I200" s="18">
        <v>2591</v>
      </c>
      <c r="J200" s="24" t="s">
        <v>1486</v>
      </c>
      <c r="K200" s="40">
        <v>0</v>
      </c>
      <c r="L200" s="25" t="s">
        <v>4200</v>
      </c>
      <c r="M200" s="20" t="s">
        <v>4201</v>
      </c>
      <c r="N200" s="3">
        <v>34764</v>
      </c>
      <c r="O200" s="38"/>
      <c r="P200" s="39"/>
    </row>
    <row r="201" spans="1:16" ht="15" thickBot="1" x14ac:dyDescent="0.35">
      <c r="A201" s="15" t="str">
        <f t="shared" si="8"/>
        <v/>
      </c>
      <c r="B201" s="10" t="str">
        <f t="shared" si="9"/>
        <v>◄</v>
      </c>
      <c r="C201" s="11"/>
      <c r="D201" s="12"/>
      <c r="E201" s="31" t="s">
        <v>1024</v>
      </c>
      <c r="F201" s="4" t="s">
        <v>4214</v>
      </c>
      <c r="G201" s="2" t="s">
        <v>4217</v>
      </c>
      <c r="H201" s="27" t="s">
        <v>2330</v>
      </c>
      <c r="I201" s="18">
        <v>2591</v>
      </c>
      <c r="J201" s="24" t="s">
        <v>2554</v>
      </c>
      <c r="K201" s="40">
        <v>0</v>
      </c>
      <c r="L201" s="25" t="s">
        <v>4200</v>
      </c>
      <c r="M201" s="20" t="s">
        <v>4201</v>
      </c>
      <c r="N201" s="3">
        <v>34764</v>
      </c>
      <c r="O201" s="38"/>
      <c r="P201" s="39"/>
    </row>
    <row r="202" spans="1:16" x14ac:dyDescent="0.3">
      <c r="A202" s="15" t="str">
        <f t="shared" si="8"/>
        <v/>
      </c>
      <c r="B202" s="10" t="str">
        <f t="shared" si="9"/>
        <v>◄</v>
      </c>
      <c r="C202" s="11"/>
      <c r="D202" s="12"/>
      <c r="E202" s="30" t="s">
        <v>1027</v>
      </c>
      <c r="F202" s="4" t="s">
        <v>4218</v>
      </c>
      <c r="G202" s="2" t="s">
        <v>4219</v>
      </c>
      <c r="H202" s="22" t="s">
        <v>32</v>
      </c>
      <c r="I202" s="18" t="s">
        <v>4220</v>
      </c>
      <c r="J202" s="24" t="s">
        <v>6</v>
      </c>
      <c r="K202" s="40">
        <v>0</v>
      </c>
      <c r="L202" s="25" t="s">
        <v>4221</v>
      </c>
      <c r="M202" s="20" t="s">
        <v>4222</v>
      </c>
      <c r="N202" s="3">
        <v>34778</v>
      </c>
      <c r="O202" s="36" t="s">
        <v>4223</v>
      </c>
      <c r="P202" s="37">
        <v>0</v>
      </c>
    </row>
    <row r="203" spans="1:16" ht="15.6" x14ac:dyDescent="0.3">
      <c r="A203" s="15" t="str">
        <f t="shared" si="8"/>
        <v/>
      </c>
      <c r="B203" s="10" t="str">
        <f t="shared" si="9"/>
        <v>◄</v>
      </c>
      <c r="C203" s="11"/>
      <c r="D203" s="12"/>
      <c r="E203" s="31" t="s">
        <v>1678</v>
      </c>
      <c r="F203" s="4" t="s">
        <v>4218</v>
      </c>
      <c r="G203" s="2" t="s">
        <v>4224</v>
      </c>
      <c r="H203" s="21" t="s">
        <v>29</v>
      </c>
      <c r="I203" s="18" t="s">
        <v>4220</v>
      </c>
      <c r="J203" s="24" t="s">
        <v>4225</v>
      </c>
      <c r="K203" s="40">
        <v>0</v>
      </c>
      <c r="L203" s="25" t="s">
        <v>4221</v>
      </c>
      <c r="M203" s="20" t="s">
        <v>4222</v>
      </c>
      <c r="N203" s="3">
        <v>34778</v>
      </c>
      <c r="O203" s="38"/>
      <c r="P203" s="39"/>
    </row>
    <row r="204" spans="1:16" ht="15" thickBot="1" x14ac:dyDescent="0.35">
      <c r="A204" s="15" t="str">
        <f t="shared" si="8"/>
        <v/>
      </c>
      <c r="B204" s="10" t="str">
        <f t="shared" si="9"/>
        <v>◄</v>
      </c>
      <c r="C204" s="11"/>
      <c r="D204" s="12"/>
      <c r="E204" s="31" t="s">
        <v>1680</v>
      </c>
      <c r="F204" s="4" t="s">
        <v>4218</v>
      </c>
      <c r="G204" s="2" t="s">
        <v>4226</v>
      </c>
      <c r="H204" s="18">
        <v>0</v>
      </c>
      <c r="I204" s="18" t="s">
        <v>4220</v>
      </c>
      <c r="J204" s="24" t="s">
        <v>2</v>
      </c>
      <c r="K204" s="40" t="s">
        <v>1</v>
      </c>
      <c r="L204" s="25" t="s">
        <v>4221</v>
      </c>
      <c r="M204" s="20" t="s">
        <v>2</v>
      </c>
      <c r="N204" s="3">
        <v>34778</v>
      </c>
      <c r="O204" s="38"/>
      <c r="P204" s="39"/>
    </row>
    <row r="205" spans="1:16" x14ac:dyDescent="0.3">
      <c r="A205" s="15" t="str">
        <f t="shared" si="8"/>
        <v/>
      </c>
      <c r="B205" s="10" t="str">
        <f t="shared" si="9"/>
        <v>◄</v>
      </c>
      <c r="C205" s="11"/>
      <c r="D205" s="12"/>
      <c r="E205" s="30" t="s">
        <v>1029</v>
      </c>
      <c r="F205" s="4" t="s">
        <v>4218</v>
      </c>
      <c r="G205" s="2" t="s">
        <v>4227</v>
      </c>
      <c r="H205" s="18" t="s">
        <v>10</v>
      </c>
      <c r="I205" s="18">
        <v>2593</v>
      </c>
      <c r="J205" s="24" t="s">
        <v>6</v>
      </c>
      <c r="K205" s="40">
        <v>0</v>
      </c>
      <c r="L205" s="25" t="s">
        <v>4221</v>
      </c>
      <c r="M205" s="20" t="s">
        <v>4222</v>
      </c>
      <c r="N205" s="3">
        <v>34778</v>
      </c>
      <c r="O205" s="36" t="s">
        <v>4223</v>
      </c>
      <c r="P205" s="37">
        <v>0</v>
      </c>
    </row>
    <row r="206" spans="1:16" x14ac:dyDescent="0.3">
      <c r="A206" s="15" t="str">
        <f t="shared" si="8"/>
        <v/>
      </c>
      <c r="B206" s="10" t="str">
        <f t="shared" si="9"/>
        <v>◄</v>
      </c>
      <c r="C206" s="11"/>
      <c r="D206" s="12"/>
      <c r="E206" s="31" t="s">
        <v>1032</v>
      </c>
      <c r="F206" s="4" t="s">
        <v>4218</v>
      </c>
      <c r="G206" s="2" t="s">
        <v>4228</v>
      </c>
      <c r="H206" s="18" t="s">
        <v>9</v>
      </c>
      <c r="I206" s="18">
        <v>2593</v>
      </c>
      <c r="J206" s="24" t="s">
        <v>6</v>
      </c>
      <c r="K206" s="40">
        <v>0</v>
      </c>
      <c r="L206" s="25" t="s">
        <v>4221</v>
      </c>
      <c r="M206" s="20" t="s">
        <v>4222</v>
      </c>
      <c r="N206" s="3">
        <v>34778</v>
      </c>
      <c r="O206" s="38"/>
      <c r="P206" s="39"/>
    </row>
    <row r="207" spans="1:16" ht="15" thickBot="1" x14ac:dyDescent="0.35">
      <c r="A207" s="15" t="str">
        <f t="shared" si="8"/>
        <v/>
      </c>
      <c r="B207" s="10" t="str">
        <f t="shared" si="9"/>
        <v>◄</v>
      </c>
      <c r="C207" s="11"/>
      <c r="D207" s="12"/>
      <c r="E207" s="31" t="s">
        <v>1035</v>
      </c>
      <c r="F207" s="4" t="s">
        <v>4218</v>
      </c>
      <c r="G207" s="2" t="s">
        <v>4229</v>
      </c>
      <c r="H207" s="18">
        <v>0</v>
      </c>
      <c r="I207" s="18">
        <v>2593</v>
      </c>
      <c r="J207" s="24" t="s">
        <v>2</v>
      </c>
      <c r="K207" s="40" t="s">
        <v>1</v>
      </c>
      <c r="L207" s="25" t="s">
        <v>4221</v>
      </c>
      <c r="M207" s="20" t="s">
        <v>2</v>
      </c>
      <c r="N207" s="3">
        <v>34778</v>
      </c>
      <c r="O207" s="38"/>
      <c r="P207" s="39"/>
    </row>
    <row r="208" spans="1:16" x14ac:dyDescent="0.3">
      <c r="A208" s="15" t="str">
        <f t="shared" si="8"/>
        <v/>
      </c>
      <c r="B208" s="10" t="str">
        <f t="shared" si="9"/>
        <v>◄</v>
      </c>
      <c r="C208" s="11"/>
      <c r="D208" s="12"/>
      <c r="E208" s="30" t="s">
        <v>1037</v>
      </c>
      <c r="F208" s="4" t="s">
        <v>4218</v>
      </c>
      <c r="G208" s="2" t="s">
        <v>4230</v>
      </c>
      <c r="H208" s="18" t="s">
        <v>10</v>
      </c>
      <c r="I208" s="18">
        <v>2594</v>
      </c>
      <c r="J208" s="24" t="s">
        <v>6</v>
      </c>
      <c r="K208" s="40">
        <v>0</v>
      </c>
      <c r="L208" s="25" t="s">
        <v>4221</v>
      </c>
      <c r="M208" s="20" t="s">
        <v>4222</v>
      </c>
      <c r="N208" s="3">
        <v>34778</v>
      </c>
      <c r="O208" s="36" t="s">
        <v>4223</v>
      </c>
      <c r="P208" s="37">
        <v>0</v>
      </c>
    </row>
    <row r="209" spans="1:16" x14ac:dyDescent="0.3">
      <c r="A209" s="15" t="str">
        <f t="shared" si="8"/>
        <v/>
      </c>
      <c r="B209" s="10" t="str">
        <f t="shared" si="9"/>
        <v>◄</v>
      </c>
      <c r="C209" s="11"/>
      <c r="D209" s="12"/>
      <c r="E209" s="31" t="s">
        <v>1039</v>
      </c>
      <c r="F209" s="4" t="s">
        <v>4218</v>
      </c>
      <c r="G209" s="2" t="s">
        <v>4230</v>
      </c>
      <c r="H209" s="18" t="s">
        <v>9</v>
      </c>
      <c r="I209" s="18">
        <v>2594</v>
      </c>
      <c r="J209" s="24" t="s">
        <v>8</v>
      </c>
      <c r="K209" s="40">
        <v>0</v>
      </c>
      <c r="L209" s="25" t="s">
        <v>4221</v>
      </c>
      <c r="M209" s="20">
        <v>34778</v>
      </c>
      <c r="N209" s="3">
        <v>34778</v>
      </c>
      <c r="O209" s="38"/>
      <c r="P209" s="39"/>
    </row>
    <row r="210" spans="1:16" ht="15" thickBot="1" x14ac:dyDescent="0.35">
      <c r="A210" s="15" t="str">
        <f t="shared" si="8"/>
        <v/>
      </c>
      <c r="B210" s="10" t="str">
        <f t="shared" si="9"/>
        <v>◄</v>
      </c>
      <c r="C210" s="11"/>
      <c r="D210" s="12"/>
      <c r="E210" s="31" t="s">
        <v>1041</v>
      </c>
      <c r="F210" s="4" t="s">
        <v>4218</v>
      </c>
      <c r="G210" s="2" t="s">
        <v>4231</v>
      </c>
      <c r="H210" s="18">
        <v>0</v>
      </c>
      <c r="I210" s="18">
        <v>2594</v>
      </c>
      <c r="J210" s="24" t="s">
        <v>2</v>
      </c>
      <c r="K210" s="40" t="s">
        <v>1</v>
      </c>
      <c r="L210" s="25" t="s">
        <v>4221</v>
      </c>
      <c r="M210" s="20" t="s">
        <v>2</v>
      </c>
      <c r="N210" s="3">
        <v>34778</v>
      </c>
      <c r="O210" s="38"/>
      <c r="P210" s="39"/>
    </row>
    <row r="211" spans="1:16" x14ac:dyDescent="0.3">
      <c r="A211" s="15" t="str">
        <f t="shared" si="8"/>
        <v/>
      </c>
      <c r="B211" s="10" t="str">
        <f t="shared" si="9"/>
        <v>◄</v>
      </c>
      <c r="C211" s="11"/>
      <c r="D211" s="12"/>
      <c r="E211" s="30" t="s">
        <v>1044</v>
      </c>
      <c r="F211" s="4" t="s">
        <v>4218</v>
      </c>
      <c r="G211" s="2" t="s">
        <v>4232</v>
      </c>
      <c r="H211" s="18">
        <v>0</v>
      </c>
      <c r="I211" s="18">
        <v>2595</v>
      </c>
      <c r="J211" s="24" t="s">
        <v>4225</v>
      </c>
      <c r="K211" s="40">
        <v>0</v>
      </c>
      <c r="L211" s="25" t="s">
        <v>4221</v>
      </c>
      <c r="M211" s="20" t="s">
        <v>4222</v>
      </c>
      <c r="N211" s="3">
        <v>34778</v>
      </c>
      <c r="O211" s="36" t="s">
        <v>4223</v>
      </c>
      <c r="P211" s="37">
        <v>0</v>
      </c>
    </row>
    <row r="212" spans="1:16" x14ac:dyDescent="0.3">
      <c r="A212" s="15" t="str">
        <f t="shared" si="8"/>
        <v/>
      </c>
      <c r="B212" s="10" t="str">
        <f t="shared" si="9"/>
        <v>◄</v>
      </c>
      <c r="C212" s="11"/>
      <c r="D212" s="12"/>
      <c r="E212" s="31" t="s">
        <v>1050</v>
      </c>
      <c r="F212" s="4" t="s">
        <v>4218</v>
      </c>
      <c r="G212" s="2" t="s">
        <v>4233</v>
      </c>
      <c r="H212" s="18">
        <v>0</v>
      </c>
      <c r="I212" s="18">
        <v>2595</v>
      </c>
      <c r="J212" s="24" t="s">
        <v>6</v>
      </c>
      <c r="K212" s="40">
        <v>0</v>
      </c>
      <c r="L212" s="25" t="s">
        <v>4221</v>
      </c>
      <c r="M212" s="20" t="s">
        <v>4222</v>
      </c>
      <c r="N212" s="3">
        <v>34778</v>
      </c>
      <c r="O212" s="38"/>
      <c r="P212" s="39"/>
    </row>
    <row r="213" spans="1:16" ht="15" thickBot="1" x14ac:dyDescent="0.35">
      <c r="A213" s="15" t="str">
        <f t="shared" si="8"/>
        <v/>
      </c>
      <c r="B213" s="10" t="str">
        <f t="shared" si="9"/>
        <v>◄</v>
      </c>
      <c r="C213" s="11"/>
      <c r="D213" s="12"/>
      <c r="E213" s="31" t="s">
        <v>1702</v>
      </c>
      <c r="F213" s="4" t="s">
        <v>4218</v>
      </c>
      <c r="G213" s="2" t="s">
        <v>4234</v>
      </c>
      <c r="H213" s="18">
        <v>0</v>
      </c>
      <c r="I213" s="18">
        <v>2595</v>
      </c>
      <c r="J213" s="24" t="s">
        <v>2</v>
      </c>
      <c r="K213" s="40" t="s">
        <v>1</v>
      </c>
      <c r="L213" s="25" t="s">
        <v>4221</v>
      </c>
      <c r="M213" s="20" t="s">
        <v>2</v>
      </c>
      <c r="N213" s="3">
        <v>34778</v>
      </c>
      <c r="O213" s="38"/>
      <c r="P213" s="39"/>
    </row>
    <row r="214" spans="1:16" x14ac:dyDescent="0.3">
      <c r="A214" s="15" t="str">
        <f t="shared" si="8"/>
        <v/>
      </c>
      <c r="B214" s="10" t="str">
        <f t="shared" si="9"/>
        <v>◄</v>
      </c>
      <c r="C214" s="11"/>
      <c r="D214" s="12"/>
      <c r="E214" s="30" t="s">
        <v>1052</v>
      </c>
      <c r="F214" s="4" t="s">
        <v>4235</v>
      </c>
      <c r="G214" s="2" t="s">
        <v>4236</v>
      </c>
      <c r="H214" s="18" t="s">
        <v>9</v>
      </c>
      <c r="I214" s="18" t="s">
        <v>4237</v>
      </c>
      <c r="J214" s="24" t="s">
        <v>8</v>
      </c>
      <c r="K214" s="40">
        <v>0</v>
      </c>
      <c r="L214" s="25" t="s">
        <v>4238</v>
      </c>
      <c r="M214" s="20" t="s">
        <v>4239</v>
      </c>
      <c r="N214" s="3">
        <v>34799</v>
      </c>
      <c r="O214" s="36" t="s">
        <v>4240</v>
      </c>
      <c r="P214" s="37" t="s">
        <v>4241</v>
      </c>
    </row>
    <row r="215" spans="1:16" x14ac:dyDescent="0.3">
      <c r="A215" s="15" t="str">
        <f t="shared" si="8"/>
        <v/>
      </c>
      <c r="B215" s="10" t="str">
        <f t="shared" si="9"/>
        <v>◄</v>
      </c>
      <c r="C215" s="11"/>
      <c r="D215" s="12"/>
      <c r="E215" s="31" t="s">
        <v>1058</v>
      </c>
      <c r="F215" s="4" t="s">
        <v>4235</v>
      </c>
      <c r="G215" s="2" t="s">
        <v>4242</v>
      </c>
      <c r="H215" s="18" t="s">
        <v>9</v>
      </c>
      <c r="I215" s="18" t="s">
        <v>4237</v>
      </c>
      <c r="J215" s="24" t="s">
        <v>767</v>
      </c>
      <c r="K215" s="40">
        <v>0</v>
      </c>
      <c r="L215" s="25" t="s">
        <v>4238</v>
      </c>
      <c r="M215" s="20" t="s">
        <v>4239</v>
      </c>
      <c r="N215" s="3">
        <v>34799</v>
      </c>
      <c r="O215" s="38"/>
      <c r="P215" s="39"/>
    </row>
    <row r="216" spans="1:16" ht="15" thickBot="1" x14ac:dyDescent="0.35">
      <c r="A216" s="15" t="str">
        <f t="shared" si="8"/>
        <v/>
      </c>
      <c r="B216" s="10" t="str">
        <f t="shared" si="9"/>
        <v>◄</v>
      </c>
      <c r="C216" s="11"/>
      <c r="D216" s="12"/>
      <c r="E216" s="31" t="s">
        <v>1711</v>
      </c>
      <c r="F216" s="4" t="s">
        <v>4235</v>
      </c>
      <c r="G216" s="2" t="s">
        <v>4242</v>
      </c>
      <c r="H216" s="18" t="s">
        <v>4243</v>
      </c>
      <c r="I216" s="18" t="s">
        <v>4237</v>
      </c>
      <c r="J216" s="24" t="s">
        <v>2883</v>
      </c>
      <c r="K216" s="40">
        <v>0</v>
      </c>
      <c r="L216" s="25" t="s">
        <v>4238</v>
      </c>
      <c r="M216" s="20">
        <v>34987</v>
      </c>
      <c r="N216" s="3">
        <v>34799</v>
      </c>
      <c r="O216" s="38"/>
      <c r="P216" s="39"/>
    </row>
    <row r="217" spans="1:16" x14ac:dyDescent="0.3">
      <c r="A217" s="15" t="str">
        <f t="shared" si="8"/>
        <v/>
      </c>
      <c r="B217" s="10" t="str">
        <f t="shared" si="9"/>
        <v>◄</v>
      </c>
      <c r="C217" s="11"/>
      <c r="D217" s="12"/>
      <c r="E217" s="30" t="s">
        <v>1061</v>
      </c>
      <c r="F217" s="4" t="s">
        <v>4244</v>
      </c>
      <c r="G217" s="2" t="s">
        <v>4245</v>
      </c>
      <c r="H217" s="18">
        <v>0</v>
      </c>
      <c r="I217" s="18" t="s">
        <v>4246</v>
      </c>
      <c r="J217" s="24" t="s">
        <v>8</v>
      </c>
      <c r="K217" s="40">
        <v>0</v>
      </c>
      <c r="L217" s="25" t="s">
        <v>4247</v>
      </c>
      <c r="M217" s="20" t="s">
        <v>4248</v>
      </c>
      <c r="N217" s="3">
        <v>34813</v>
      </c>
      <c r="O217" s="36" t="s">
        <v>4249</v>
      </c>
      <c r="P217" s="37">
        <v>0</v>
      </c>
    </row>
    <row r="218" spans="1:16" x14ac:dyDescent="0.3">
      <c r="A218" s="15" t="str">
        <f t="shared" si="8"/>
        <v/>
      </c>
      <c r="B218" s="10" t="str">
        <f t="shared" si="9"/>
        <v>◄</v>
      </c>
      <c r="C218" s="11"/>
      <c r="D218" s="12"/>
      <c r="E218" s="31" t="s">
        <v>1719</v>
      </c>
      <c r="F218" s="4" t="s">
        <v>4244</v>
      </c>
      <c r="G218" s="2" t="s">
        <v>4250</v>
      </c>
      <c r="H218" s="18">
        <v>0</v>
      </c>
      <c r="I218" s="18" t="s">
        <v>4246</v>
      </c>
      <c r="J218" s="24" t="s">
        <v>8</v>
      </c>
      <c r="K218" s="40">
        <v>0</v>
      </c>
      <c r="L218" s="25" t="s">
        <v>4247</v>
      </c>
      <c r="M218" s="20" t="s">
        <v>4248</v>
      </c>
      <c r="N218" s="3">
        <v>34813</v>
      </c>
      <c r="O218" s="38"/>
      <c r="P218" s="39"/>
    </row>
    <row r="219" spans="1:16" ht="15" thickBot="1" x14ac:dyDescent="0.35">
      <c r="A219" s="15" t="str">
        <f t="shared" si="8"/>
        <v/>
      </c>
      <c r="B219" s="10" t="str">
        <f t="shared" si="9"/>
        <v>◄</v>
      </c>
      <c r="C219" s="11"/>
      <c r="D219" s="12"/>
      <c r="E219" s="31" t="s">
        <v>1066</v>
      </c>
      <c r="F219" s="4" t="s">
        <v>4244</v>
      </c>
      <c r="G219" s="2" t="s">
        <v>4251</v>
      </c>
      <c r="H219" s="18">
        <v>0</v>
      </c>
      <c r="I219" s="18" t="s">
        <v>4246</v>
      </c>
      <c r="J219" s="24" t="s">
        <v>165</v>
      </c>
      <c r="K219" s="40">
        <v>0</v>
      </c>
      <c r="L219" s="25" t="s">
        <v>4247</v>
      </c>
      <c r="M219" s="20" t="s">
        <v>4248</v>
      </c>
      <c r="N219" s="3">
        <v>34813</v>
      </c>
      <c r="O219" s="38"/>
      <c r="P219" s="39"/>
    </row>
    <row r="220" spans="1:16" x14ac:dyDescent="0.3">
      <c r="A220" s="15" t="str">
        <f t="shared" si="8"/>
        <v/>
      </c>
      <c r="B220" s="10" t="str">
        <f t="shared" si="9"/>
        <v>◄</v>
      </c>
      <c r="C220" s="11"/>
      <c r="D220" s="12"/>
      <c r="E220" s="30" t="s">
        <v>1068</v>
      </c>
      <c r="F220" s="4" t="s">
        <v>4244</v>
      </c>
      <c r="G220" s="2" t="s">
        <v>4252</v>
      </c>
      <c r="H220" s="27" t="s">
        <v>34</v>
      </c>
      <c r="I220" s="18">
        <v>2598</v>
      </c>
      <c r="J220" s="24" t="s">
        <v>165</v>
      </c>
      <c r="K220" s="40">
        <v>0</v>
      </c>
      <c r="L220" s="25" t="s">
        <v>4247</v>
      </c>
      <c r="M220" s="20" t="s">
        <v>4248</v>
      </c>
      <c r="N220" s="3">
        <v>34813</v>
      </c>
      <c r="O220" s="36" t="s">
        <v>4249</v>
      </c>
      <c r="P220" s="37">
        <v>0</v>
      </c>
    </row>
    <row r="221" spans="1:16" ht="18" x14ac:dyDescent="0.3">
      <c r="A221" s="15" t="str">
        <f t="shared" si="8"/>
        <v/>
      </c>
      <c r="B221" s="10" t="str">
        <f t="shared" si="9"/>
        <v>◄</v>
      </c>
      <c r="C221" s="11"/>
      <c r="D221" s="12"/>
      <c r="E221" s="31" t="s">
        <v>1073</v>
      </c>
      <c r="F221" s="4" t="s">
        <v>4244</v>
      </c>
      <c r="G221" s="2" t="s">
        <v>4253</v>
      </c>
      <c r="H221" s="22" t="s">
        <v>31</v>
      </c>
      <c r="I221" s="18">
        <v>2598</v>
      </c>
      <c r="J221" s="24" t="s">
        <v>6</v>
      </c>
      <c r="K221" s="40">
        <v>0</v>
      </c>
      <c r="L221" s="25" t="s">
        <v>4247</v>
      </c>
      <c r="M221" s="20">
        <v>34813</v>
      </c>
      <c r="N221" s="3">
        <v>34813</v>
      </c>
      <c r="O221" s="38"/>
      <c r="P221" s="39"/>
    </row>
    <row r="222" spans="1:16" ht="15" thickBot="1" x14ac:dyDescent="0.35">
      <c r="A222" s="15" t="str">
        <f t="shared" si="8"/>
        <v/>
      </c>
      <c r="B222" s="10" t="str">
        <f t="shared" si="9"/>
        <v>◄</v>
      </c>
      <c r="C222" s="11"/>
      <c r="D222" s="12"/>
      <c r="E222" s="31" t="s">
        <v>2266</v>
      </c>
      <c r="F222" s="4" t="s">
        <v>4244</v>
      </c>
      <c r="G222" s="2" t="s">
        <v>4254</v>
      </c>
      <c r="H222" s="18">
        <v>0</v>
      </c>
      <c r="I222" s="18">
        <v>2598</v>
      </c>
      <c r="J222" s="24" t="s">
        <v>2</v>
      </c>
      <c r="K222" s="40" t="s">
        <v>1</v>
      </c>
      <c r="L222" s="25" t="s">
        <v>4247</v>
      </c>
      <c r="M222" s="20" t="s">
        <v>2</v>
      </c>
      <c r="N222" s="3">
        <v>34813</v>
      </c>
      <c r="O222" s="38"/>
      <c r="P222" s="39"/>
    </row>
    <row r="223" spans="1:16" ht="15.6" x14ac:dyDescent="0.3">
      <c r="A223" s="15" t="str">
        <f t="shared" si="8"/>
        <v/>
      </c>
      <c r="B223" s="10" t="str">
        <f t="shared" si="9"/>
        <v>◄</v>
      </c>
      <c r="C223" s="11"/>
      <c r="D223" s="12"/>
      <c r="E223" s="30" t="s">
        <v>1075</v>
      </c>
      <c r="F223" s="4" t="s">
        <v>4255</v>
      </c>
      <c r="G223" s="2" t="s">
        <v>4256</v>
      </c>
      <c r="H223" s="21" t="s">
        <v>29</v>
      </c>
      <c r="I223" s="18" t="s">
        <v>4257</v>
      </c>
      <c r="J223" s="24" t="s">
        <v>149</v>
      </c>
      <c r="K223" s="40">
        <v>0</v>
      </c>
      <c r="L223" s="25" t="s">
        <v>4258</v>
      </c>
      <c r="M223" s="20" t="s">
        <v>4259</v>
      </c>
      <c r="N223" s="3">
        <v>34821</v>
      </c>
      <c r="O223" s="36" t="s">
        <v>4240</v>
      </c>
      <c r="P223" s="37">
        <v>0</v>
      </c>
    </row>
    <row r="224" spans="1:16" x14ac:dyDescent="0.3">
      <c r="A224" s="15" t="str">
        <f t="shared" si="8"/>
        <v/>
      </c>
      <c r="B224" s="10" t="str">
        <f t="shared" si="9"/>
        <v>◄</v>
      </c>
      <c r="C224" s="11"/>
      <c r="D224" s="12"/>
      <c r="E224" s="31" t="s">
        <v>1081</v>
      </c>
      <c r="F224" s="4" t="s">
        <v>4255</v>
      </c>
      <c r="G224" s="2" t="s">
        <v>4260</v>
      </c>
      <c r="H224" s="21" t="s">
        <v>30</v>
      </c>
      <c r="I224" s="18" t="s">
        <v>4257</v>
      </c>
      <c r="J224" s="24" t="s">
        <v>6</v>
      </c>
      <c r="K224" s="40">
        <v>0</v>
      </c>
      <c r="L224" s="25" t="s">
        <v>4258</v>
      </c>
      <c r="M224" s="20">
        <v>34821</v>
      </c>
      <c r="N224" s="3">
        <v>34821</v>
      </c>
      <c r="O224" s="38"/>
      <c r="P224" s="39"/>
    </row>
    <row r="225" spans="1:16" ht="15" thickBot="1" x14ac:dyDescent="0.35">
      <c r="A225" s="15" t="str">
        <f t="shared" si="8"/>
        <v/>
      </c>
      <c r="B225" s="10" t="str">
        <f t="shared" si="9"/>
        <v>◄</v>
      </c>
      <c r="C225" s="11"/>
      <c r="D225" s="12"/>
      <c r="E225" s="31" t="s">
        <v>2270</v>
      </c>
      <c r="F225" s="4" t="s">
        <v>4255</v>
      </c>
      <c r="G225" s="2" t="s">
        <v>4261</v>
      </c>
      <c r="H225" s="27" t="s">
        <v>35</v>
      </c>
      <c r="I225" s="18" t="s">
        <v>4257</v>
      </c>
      <c r="J225" s="24" t="s">
        <v>149</v>
      </c>
      <c r="K225" s="40">
        <v>0</v>
      </c>
      <c r="L225" s="25" t="s">
        <v>4258</v>
      </c>
      <c r="M225" s="20" t="s">
        <v>4259</v>
      </c>
      <c r="N225" s="3">
        <v>34821</v>
      </c>
      <c r="O225" s="38"/>
      <c r="P225" s="39"/>
    </row>
    <row r="226" spans="1:16" x14ac:dyDescent="0.3">
      <c r="A226" s="15" t="str">
        <f t="shared" si="8"/>
        <v/>
      </c>
      <c r="B226" s="10" t="str">
        <f t="shared" si="9"/>
        <v>◄</v>
      </c>
      <c r="C226" s="11"/>
      <c r="D226" s="12"/>
      <c r="E226" s="30" t="s">
        <v>1083</v>
      </c>
      <c r="F226" s="4" t="s">
        <v>4262</v>
      </c>
      <c r="G226" s="2" t="s">
        <v>4263</v>
      </c>
      <c r="H226" s="18">
        <v>0</v>
      </c>
      <c r="I226" s="18" t="s">
        <v>4264</v>
      </c>
      <c r="J226" s="24" t="s">
        <v>4265</v>
      </c>
      <c r="K226" s="40">
        <v>0</v>
      </c>
      <c r="L226" s="25" t="s">
        <v>4266</v>
      </c>
      <c r="M226" s="20" t="s">
        <v>4267</v>
      </c>
      <c r="N226" s="3">
        <v>34834</v>
      </c>
      <c r="O226" s="36" t="s">
        <v>4268</v>
      </c>
      <c r="P226" s="37">
        <v>0</v>
      </c>
    </row>
    <row r="227" spans="1:16" x14ac:dyDescent="0.3">
      <c r="A227" s="15" t="str">
        <f t="shared" si="8"/>
        <v/>
      </c>
      <c r="B227" s="10" t="str">
        <f t="shared" si="9"/>
        <v>◄</v>
      </c>
      <c r="C227" s="11"/>
      <c r="D227" s="12"/>
      <c r="E227" s="31" t="s">
        <v>1089</v>
      </c>
      <c r="F227" s="4" t="s">
        <v>4262</v>
      </c>
      <c r="G227" s="2" t="s">
        <v>4269</v>
      </c>
      <c r="H227" s="18">
        <v>0</v>
      </c>
      <c r="I227" s="18" t="s">
        <v>4264</v>
      </c>
      <c r="J227" s="24" t="s">
        <v>4265</v>
      </c>
      <c r="K227" s="40">
        <v>0</v>
      </c>
      <c r="L227" s="25" t="s">
        <v>4266</v>
      </c>
      <c r="M227" s="20" t="s">
        <v>4267</v>
      </c>
      <c r="N227" s="3">
        <v>34834</v>
      </c>
      <c r="O227" s="38"/>
      <c r="P227" s="39"/>
    </row>
    <row r="228" spans="1:16" ht="15" thickBot="1" x14ac:dyDescent="0.35">
      <c r="A228" s="15" t="str">
        <f t="shared" si="8"/>
        <v/>
      </c>
      <c r="B228" s="10" t="str">
        <f t="shared" si="9"/>
        <v>◄</v>
      </c>
      <c r="C228" s="11"/>
      <c r="D228" s="12"/>
      <c r="E228" s="31" t="s">
        <v>1730</v>
      </c>
      <c r="F228" s="4" t="s">
        <v>4262</v>
      </c>
      <c r="G228" s="2" t="s">
        <v>4270</v>
      </c>
      <c r="H228" s="18">
        <v>0</v>
      </c>
      <c r="I228" s="18" t="s">
        <v>4264</v>
      </c>
      <c r="J228" s="24" t="s">
        <v>2</v>
      </c>
      <c r="K228" s="40" t="s">
        <v>1</v>
      </c>
      <c r="L228" s="25" t="s">
        <v>4266</v>
      </c>
      <c r="M228" s="20" t="s">
        <v>2</v>
      </c>
      <c r="N228" s="3">
        <v>34834</v>
      </c>
      <c r="O228" s="38"/>
      <c r="P228" s="39"/>
    </row>
    <row r="229" spans="1:16" x14ac:dyDescent="0.3">
      <c r="A229" s="15" t="str">
        <f t="shared" si="8"/>
        <v/>
      </c>
      <c r="B229" s="10" t="str">
        <f t="shared" si="9"/>
        <v>◄</v>
      </c>
      <c r="C229" s="11"/>
      <c r="D229" s="12"/>
      <c r="E229" s="30" t="s">
        <v>1091</v>
      </c>
      <c r="F229" s="4" t="s">
        <v>4271</v>
      </c>
      <c r="G229" s="2" t="s">
        <v>4272</v>
      </c>
      <c r="H229" s="18" t="s">
        <v>10</v>
      </c>
      <c r="I229" s="18" t="s">
        <v>4273</v>
      </c>
      <c r="J229" s="24" t="s">
        <v>6</v>
      </c>
      <c r="K229" s="40">
        <v>0</v>
      </c>
      <c r="L229" s="25" t="s">
        <v>4274</v>
      </c>
      <c r="M229" s="20" t="s">
        <v>4275</v>
      </c>
      <c r="N229" s="3">
        <v>34841</v>
      </c>
      <c r="O229" s="36" t="s">
        <v>4276</v>
      </c>
      <c r="P229" s="37">
        <v>0</v>
      </c>
    </row>
    <row r="230" spans="1:16" x14ac:dyDescent="0.3">
      <c r="A230" s="15" t="str">
        <f t="shared" si="8"/>
        <v/>
      </c>
      <c r="B230" s="10" t="str">
        <f t="shared" si="9"/>
        <v>◄</v>
      </c>
      <c r="C230" s="11"/>
      <c r="D230" s="12"/>
      <c r="E230" s="31" t="s">
        <v>1099</v>
      </c>
      <c r="F230" s="4" t="s">
        <v>4271</v>
      </c>
      <c r="G230" s="2" t="s">
        <v>4277</v>
      </c>
      <c r="H230" s="18" t="s">
        <v>10</v>
      </c>
      <c r="I230" s="18" t="s">
        <v>4273</v>
      </c>
      <c r="J230" s="24" t="s">
        <v>6</v>
      </c>
      <c r="K230" s="40">
        <v>0</v>
      </c>
      <c r="L230" s="25" t="s">
        <v>4274</v>
      </c>
      <c r="M230" s="20" t="s">
        <v>4275</v>
      </c>
      <c r="N230" s="3">
        <v>34841</v>
      </c>
      <c r="O230" s="38"/>
      <c r="P230" s="39"/>
    </row>
    <row r="231" spans="1:16" ht="15" thickBot="1" x14ac:dyDescent="0.35">
      <c r="A231" s="15" t="str">
        <f t="shared" si="8"/>
        <v/>
      </c>
      <c r="B231" s="10" t="str">
        <f t="shared" si="9"/>
        <v>◄</v>
      </c>
      <c r="C231" s="11"/>
      <c r="D231" s="12"/>
      <c r="E231" s="31" t="s">
        <v>1102</v>
      </c>
      <c r="F231" s="4" t="s">
        <v>4271</v>
      </c>
      <c r="G231" s="2" t="s">
        <v>4278</v>
      </c>
      <c r="H231" s="18" t="s">
        <v>9</v>
      </c>
      <c r="I231" s="18" t="s">
        <v>4279</v>
      </c>
      <c r="J231" s="24" t="s">
        <v>6</v>
      </c>
      <c r="K231" s="40">
        <v>0</v>
      </c>
      <c r="L231" s="25" t="s">
        <v>4274</v>
      </c>
      <c r="M231" s="20" t="s">
        <v>4275</v>
      </c>
      <c r="N231" s="3">
        <v>34841</v>
      </c>
      <c r="O231" s="38"/>
      <c r="P231" s="39"/>
    </row>
    <row r="232" spans="1:16" x14ac:dyDescent="0.3">
      <c r="A232" s="15" t="str">
        <f t="shared" si="8"/>
        <v/>
      </c>
      <c r="B232" s="10" t="str">
        <f t="shared" si="9"/>
        <v>◄</v>
      </c>
      <c r="C232" s="11"/>
      <c r="D232" s="12"/>
      <c r="E232" s="30" t="s">
        <v>1105</v>
      </c>
      <c r="F232" s="4" t="s">
        <v>4280</v>
      </c>
      <c r="G232" s="2" t="s">
        <v>4281</v>
      </c>
      <c r="H232" s="18">
        <v>0</v>
      </c>
      <c r="I232" s="18" t="s">
        <v>4282</v>
      </c>
      <c r="J232" s="24" t="s">
        <v>1256</v>
      </c>
      <c r="K232" s="40">
        <v>0</v>
      </c>
      <c r="L232" s="25" t="s">
        <v>4283</v>
      </c>
      <c r="M232" s="20" t="s">
        <v>4284</v>
      </c>
      <c r="N232" s="3">
        <v>34855</v>
      </c>
      <c r="O232" s="36" t="s">
        <v>4285</v>
      </c>
      <c r="P232" s="37">
        <v>0</v>
      </c>
    </row>
    <row r="233" spans="1:16" x14ac:dyDescent="0.3">
      <c r="A233" s="15" t="str">
        <f t="shared" si="8"/>
        <v/>
      </c>
      <c r="B233" s="10" t="str">
        <f t="shared" si="9"/>
        <v>◄</v>
      </c>
      <c r="C233" s="11"/>
      <c r="D233" s="12"/>
      <c r="E233" s="31" t="s">
        <v>1108</v>
      </c>
      <c r="F233" s="4" t="s">
        <v>4280</v>
      </c>
      <c r="G233" s="2" t="s">
        <v>4286</v>
      </c>
      <c r="H233" s="18">
        <v>0</v>
      </c>
      <c r="I233" s="18" t="s">
        <v>4282</v>
      </c>
      <c r="J233" s="24" t="s">
        <v>4287</v>
      </c>
      <c r="K233" s="40">
        <v>0</v>
      </c>
      <c r="L233" s="25" t="s">
        <v>4283</v>
      </c>
      <c r="M233" s="20" t="s">
        <v>4284</v>
      </c>
      <c r="N233" s="3">
        <v>34855</v>
      </c>
      <c r="O233" s="38"/>
      <c r="P233" s="39"/>
    </row>
    <row r="234" spans="1:16" ht="15" thickBot="1" x14ac:dyDescent="0.35">
      <c r="A234" s="15" t="str">
        <f t="shared" si="8"/>
        <v/>
      </c>
      <c r="B234" s="10" t="str">
        <f t="shared" si="9"/>
        <v>◄</v>
      </c>
      <c r="C234" s="11"/>
      <c r="D234" s="12"/>
      <c r="E234" s="31" t="s">
        <v>1110</v>
      </c>
      <c r="F234" s="4" t="s">
        <v>4280</v>
      </c>
      <c r="G234" s="2" t="s">
        <v>4288</v>
      </c>
      <c r="H234" s="18">
        <v>0</v>
      </c>
      <c r="I234" s="18" t="s">
        <v>4282</v>
      </c>
      <c r="J234" s="24" t="s">
        <v>2</v>
      </c>
      <c r="K234" s="40" t="s">
        <v>1</v>
      </c>
      <c r="L234" s="25" t="s">
        <v>4283</v>
      </c>
      <c r="M234" s="20" t="s">
        <v>2</v>
      </c>
      <c r="N234" s="3">
        <v>34855</v>
      </c>
      <c r="O234" s="38"/>
      <c r="P234" s="39"/>
    </row>
    <row r="235" spans="1:16" x14ac:dyDescent="0.3">
      <c r="A235" s="15" t="str">
        <f t="shared" si="8"/>
        <v/>
      </c>
      <c r="B235" s="10" t="str">
        <f t="shared" si="9"/>
        <v>◄</v>
      </c>
      <c r="C235" s="11"/>
      <c r="D235" s="12"/>
      <c r="E235" s="30" t="s">
        <v>1112</v>
      </c>
      <c r="F235" s="4" t="s">
        <v>4280</v>
      </c>
      <c r="G235" s="2" t="s">
        <v>4289</v>
      </c>
      <c r="H235" s="18">
        <v>0</v>
      </c>
      <c r="I235" s="18">
        <v>2603</v>
      </c>
      <c r="J235" s="24" t="s">
        <v>2214</v>
      </c>
      <c r="K235" s="40">
        <v>0</v>
      </c>
      <c r="L235" s="25" t="s">
        <v>4283</v>
      </c>
      <c r="M235" s="20" t="s">
        <v>4284</v>
      </c>
      <c r="N235" s="3">
        <v>34855</v>
      </c>
      <c r="O235" s="36" t="s">
        <v>4285</v>
      </c>
      <c r="P235" s="37">
        <v>0</v>
      </c>
    </row>
    <row r="236" spans="1:16" x14ac:dyDescent="0.3">
      <c r="A236" s="15" t="str">
        <f t="shared" si="8"/>
        <v/>
      </c>
      <c r="B236" s="10" t="str">
        <f t="shared" si="9"/>
        <v>◄</v>
      </c>
      <c r="C236" s="11"/>
      <c r="D236" s="12"/>
      <c r="E236" s="31" t="s">
        <v>1115</v>
      </c>
      <c r="F236" s="4" t="s">
        <v>4280</v>
      </c>
      <c r="G236" s="2" t="s">
        <v>4290</v>
      </c>
      <c r="H236" s="18">
        <v>0</v>
      </c>
      <c r="I236" s="18">
        <v>2603</v>
      </c>
      <c r="J236" s="24" t="s">
        <v>2214</v>
      </c>
      <c r="K236" s="40">
        <v>0</v>
      </c>
      <c r="L236" s="25" t="s">
        <v>4283</v>
      </c>
      <c r="M236" s="20" t="s">
        <v>4284</v>
      </c>
      <c r="N236" s="3">
        <v>34855</v>
      </c>
      <c r="O236" s="38"/>
      <c r="P236" s="39"/>
    </row>
    <row r="237" spans="1:16" ht="15" thickBot="1" x14ac:dyDescent="0.35">
      <c r="A237" s="15" t="str">
        <f t="shared" si="8"/>
        <v/>
      </c>
      <c r="B237" s="10" t="str">
        <f t="shared" si="9"/>
        <v>◄</v>
      </c>
      <c r="C237" s="11"/>
      <c r="D237" s="12"/>
      <c r="E237" s="31" t="s">
        <v>1118</v>
      </c>
      <c r="F237" s="4" t="s">
        <v>4280</v>
      </c>
      <c r="G237" s="2" t="s">
        <v>4291</v>
      </c>
      <c r="H237" s="18">
        <v>0</v>
      </c>
      <c r="I237" s="18">
        <v>2603</v>
      </c>
      <c r="J237" s="24" t="s">
        <v>2</v>
      </c>
      <c r="K237" s="40" t="s">
        <v>1</v>
      </c>
      <c r="L237" s="25" t="s">
        <v>4283</v>
      </c>
      <c r="M237" s="20" t="s">
        <v>2</v>
      </c>
      <c r="N237" s="3">
        <v>34855</v>
      </c>
      <c r="O237" s="38"/>
      <c r="P237" s="39"/>
    </row>
    <row r="238" spans="1:16" x14ac:dyDescent="0.3">
      <c r="A238" s="15" t="str">
        <f t="shared" si="8"/>
        <v/>
      </c>
      <c r="B238" s="10" t="str">
        <f t="shared" si="9"/>
        <v>◄</v>
      </c>
      <c r="C238" s="11"/>
      <c r="D238" s="12"/>
      <c r="E238" s="30" t="s">
        <v>1120</v>
      </c>
      <c r="F238" s="4" t="s">
        <v>4292</v>
      </c>
      <c r="G238" s="2" t="s">
        <v>4293</v>
      </c>
      <c r="H238" s="18">
        <v>0</v>
      </c>
      <c r="I238" s="18" t="s">
        <v>4294</v>
      </c>
      <c r="J238" s="24" t="s">
        <v>6</v>
      </c>
      <c r="K238" s="40">
        <v>0</v>
      </c>
      <c r="L238" s="25" t="s">
        <v>4295</v>
      </c>
      <c r="M238" s="20" t="s">
        <v>4296</v>
      </c>
      <c r="N238" s="3">
        <v>34876</v>
      </c>
      <c r="O238" s="36" t="s">
        <v>4297</v>
      </c>
      <c r="P238" s="37">
        <v>0</v>
      </c>
    </row>
    <row r="239" spans="1:16" x14ac:dyDescent="0.3">
      <c r="A239" s="15" t="str">
        <f t="shared" si="8"/>
        <v/>
      </c>
      <c r="B239" s="10" t="str">
        <f t="shared" si="9"/>
        <v>◄</v>
      </c>
      <c r="C239" s="11"/>
      <c r="D239" s="12"/>
      <c r="E239" s="31" t="s">
        <v>1123</v>
      </c>
      <c r="F239" s="4" t="s">
        <v>4292</v>
      </c>
      <c r="G239" s="2" t="s">
        <v>4298</v>
      </c>
      <c r="H239" s="18">
        <v>0</v>
      </c>
      <c r="I239" s="18" t="s">
        <v>4294</v>
      </c>
      <c r="J239" s="24" t="s">
        <v>6</v>
      </c>
      <c r="K239" s="40">
        <v>0</v>
      </c>
      <c r="L239" s="25" t="s">
        <v>4295</v>
      </c>
      <c r="M239" s="20" t="s">
        <v>4296</v>
      </c>
      <c r="N239" s="3">
        <v>34876</v>
      </c>
      <c r="O239" s="38"/>
      <c r="P239" s="39"/>
    </row>
    <row r="240" spans="1:16" ht="15" thickBot="1" x14ac:dyDescent="0.35">
      <c r="A240" s="15" t="str">
        <f t="shared" si="8"/>
        <v/>
      </c>
      <c r="B240" s="10" t="str">
        <f t="shared" si="9"/>
        <v>◄</v>
      </c>
      <c r="C240" s="11"/>
      <c r="D240" s="12"/>
      <c r="E240" s="31" t="s">
        <v>1124</v>
      </c>
      <c r="F240" s="4" t="s">
        <v>4292</v>
      </c>
      <c r="G240" s="2" t="s">
        <v>4299</v>
      </c>
      <c r="H240" s="18">
        <v>0</v>
      </c>
      <c r="I240" s="18" t="s">
        <v>4294</v>
      </c>
      <c r="J240" s="24" t="s">
        <v>2</v>
      </c>
      <c r="K240" s="40" t="s">
        <v>1</v>
      </c>
      <c r="L240" s="25" t="s">
        <v>4295</v>
      </c>
      <c r="M240" s="20" t="s">
        <v>2</v>
      </c>
      <c r="N240" s="3">
        <v>34876</v>
      </c>
      <c r="O240" s="38"/>
      <c r="P240" s="39"/>
    </row>
    <row r="241" spans="1:16" x14ac:dyDescent="0.3">
      <c r="A241" s="15" t="str">
        <f t="shared" si="8"/>
        <v/>
      </c>
      <c r="B241" s="10" t="str">
        <f t="shared" si="9"/>
        <v>◄</v>
      </c>
      <c r="C241" s="11"/>
      <c r="D241" s="12"/>
      <c r="E241" s="30" t="s">
        <v>1126</v>
      </c>
      <c r="F241" s="4" t="s">
        <v>4292</v>
      </c>
      <c r="G241" s="2" t="s">
        <v>4300</v>
      </c>
      <c r="H241" s="18">
        <v>0</v>
      </c>
      <c r="I241" s="18">
        <v>2605</v>
      </c>
      <c r="J241" s="24" t="s">
        <v>4301</v>
      </c>
      <c r="K241" s="40">
        <v>0</v>
      </c>
      <c r="L241" s="25" t="s">
        <v>4295</v>
      </c>
      <c r="M241" s="20" t="s">
        <v>4296</v>
      </c>
      <c r="N241" s="3">
        <v>34876</v>
      </c>
      <c r="O241" s="36" t="s">
        <v>4297</v>
      </c>
      <c r="P241" s="37">
        <v>0</v>
      </c>
    </row>
    <row r="242" spans="1:16" x14ac:dyDescent="0.3">
      <c r="A242" s="15" t="str">
        <f t="shared" si="8"/>
        <v/>
      </c>
      <c r="B242" s="10" t="str">
        <f t="shared" si="9"/>
        <v>◄</v>
      </c>
      <c r="C242" s="11"/>
      <c r="D242" s="12"/>
      <c r="E242" s="31" t="s">
        <v>1128</v>
      </c>
      <c r="F242" s="4" t="s">
        <v>4292</v>
      </c>
      <c r="G242" s="2" t="s">
        <v>4302</v>
      </c>
      <c r="H242" s="18">
        <v>0</v>
      </c>
      <c r="I242" s="18">
        <v>2605</v>
      </c>
      <c r="J242" s="24" t="s">
        <v>4301</v>
      </c>
      <c r="K242" s="40">
        <v>0</v>
      </c>
      <c r="L242" s="25" t="s">
        <v>4295</v>
      </c>
      <c r="M242" s="20" t="s">
        <v>4296</v>
      </c>
      <c r="N242" s="3">
        <v>34876</v>
      </c>
      <c r="O242" s="38"/>
      <c r="P242" s="39"/>
    </row>
    <row r="243" spans="1:16" ht="15" thickBot="1" x14ac:dyDescent="0.35">
      <c r="A243" s="15" t="str">
        <f t="shared" si="8"/>
        <v/>
      </c>
      <c r="B243" s="10" t="str">
        <f t="shared" si="9"/>
        <v>◄</v>
      </c>
      <c r="C243" s="11"/>
      <c r="D243" s="12"/>
      <c r="E243" s="31" t="s">
        <v>1130</v>
      </c>
      <c r="F243" s="4" t="s">
        <v>4292</v>
      </c>
      <c r="G243" s="2" t="s">
        <v>4303</v>
      </c>
      <c r="H243" s="18">
        <v>0</v>
      </c>
      <c r="I243" s="18">
        <v>2605</v>
      </c>
      <c r="J243" s="24" t="s">
        <v>2</v>
      </c>
      <c r="K243" s="40" t="s">
        <v>1</v>
      </c>
      <c r="L243" s="25" t="s">
        <v>4295</v>
      </c>
      <c r="M243" s="20" t="s">
        <v>2</v>
      </c>
      <c r="N243" s="3">
        <v>34876</v>
      </c>
      <c r="O243" s="38"/>
      <c r="P243" s="39"/>
    </row>
    <row r="244" spans="1:16" x14ac:dyDescent="0.3">
      <c r="A244" s="15" t="str">
        <f t="shared" si="8"/>
        <v/>
      </c>
      <c r="B244" s="10" t="str">
        <f t="shared" si="9"/>
        <v>◄</v>
      </c>
      <c r="C244" s="11"/>
      <c r="D244" s="12"/>
      <c r="E244" s="30" t="s">
        <v>1132</v>
      </c>
      <c r="F244" s="4" t="s">
        <v>4292</v>
      </c>
      <c r="G244" s="2" t="s">
        <v>4304</v>
      </c>
      <c r="H244" s="18">
        <v>0</v>
      </c>
      <c r="I244" s="18">
        <v>2606</v>
      </c>
      <c r="J244" s="24" t="s">
        <v>4305</v>
      </c>
      <c r="K244" s="40">
        <v>0</v>
      </c>
      <c r="L244" s="25" t="s">
        <v>4295</v>
      </c>
      <c r="M244" s="20" t="s">
        <v>4296</v>
      </c>
      <c r="N244" s="3">
        <v>34876</v>
      </c>
      <c r="O244" s="36" t="s">
        <v>4297</v>
      </c>
      <c r="P244" s="37">
        <v>0</v>
      </c>
    </row>
    <row r="245" spans="1:16" x14ac:dyDescent="0.3">
      <c r="A245" s="15" t="str">
        <f t="shared" si="8"/>
        <v/>
      </c>
      <c r="B245" s="10" t="str">
        <f t="shared" si="9"/>
        <v>◄</v>
      </c>
      <c r="C245" s="11"/>
      <c r="D245" s="12"/>
      <c r="E245" s="31" t="s">
        <v>1140</v>
      </c>
      <c r="F245" s="4" t="s">
        <v>4292</v>
      </c>
      <c r="G245" s="2" t="s">
        <v>4306</v>
      </c>
      <c r="H245" s="18">
        <v>0</v>
      </c>
      <c r="I245" s="18">
        <v>2606</v>
      </c>
      <c r="J245" s="24" t="s">
        <v>4305</v>
      </c>
      <c r="K245" s="40">
        <v>0</v>
      </c>
      <c r="L245" s="25" t="s">
        <v>4295</v>
      </c>
      <c r="M245" s="20" t="s">
        <v>4296</v>
      </c>
      <c r="N245" s="3">
        <v>34876</v>
      </c>
      <c r="O245" s="38"/>
      <c r="P245" s="39"/>
    </row>
    <row r="246" spans="1:16" ht="15" thickBot="1" x14ac:dyDescent="0.35">
      <c r="A246" s="15" t="str">
        <f t="shared" si="8"/>
        <v/>
      </c>
      <c r="B246" s="10" t="str">
        <f t="shared" si="9"/>
        <v>◄</v>
      </c>
      <c r="C246" s="11"/>
      <c r="D246" s="12"/>
      <c r="E246" s="31" t="s">
        <v>1142</v>
      </c>
      <c r="F246" s="4" t="s">
        <v>4292</v>
      </c>
      <c r="G246" s="2" t="s">
        <v>4307</v>
      </c>
      <c r="H246" s="18">
        <v>0</v>
      </c>
      <c r="I246" s="18">
        <v>2606</v>
      </c>
      <c r="J246" s="24" t="s">
        <v>681</v>
      </c>
      <c r="K246" s="40">
        <v>0</v>
      </c>
      <c r="L246" s="25" t="s">
        <v>4295</v>
      </c>
      <c r="M246" s="20" t="s">
        <v>4296</v>
      </c>
      <c r="N246" s="3">
        <v>34876</v>
      </c>
      <c r="O246" s="38"/>
      <c r="P246" s="39"/>
    </row>
    <row r="247" spans="1:16" x14ac:dyDescent="0.3">
      <c r="A247" s="15" t="str">
        <f t="shared" si="8"/>
        <v/>
      </c>
      <c r="B247" s="10" t="str">
        <f t="shared" si="9"/>
        <v>◄</v>
      </c>
      <c r="C247" s="11"/>
      <c r="D247" s="12"/>
      <c r="E247" s="30" t="s">
        <v>1146</v>
      </c>
      <c r="F247" s="4" t="s">
        <v>4308</v>
      </c>
      <c r="G247" s="2" t="s">
        <v>4309</v>
      </c>
      <c r="H247" s="18" t="s">
        <v>10</v>
      </c>
      <c r="I247" s="18" t="s">
        <v>4310</v>
      </c>
      <c r="J247" s="24" t="s">
        <v>4311</v>
      </c>
      <c r="K247" s="40">
        <v>0</v>
      </c>
      <c r="L247" s="25" t="s">
        <v>4312</v>
      </c>
      <c r="M247" s="20" t="s">
        <v>4313</v>
      </c>
      <c r="N247" s="3">
        <v>34932</v>
      </c>
      <c r="O247" s="36" t="s">
        <v>4314</v>
      </c>
      <c r="P247" s="37">
        <v>0</v>
      </c>
    </row>
    <row r="248" spans="1:16" x14ac:dyDescent="0.3">
      <c r="A248" s="15" t="str">
        <f t="shared" si="8"/>
        <v/>
      </c>
      <c r="B248" s="10" t="str">
        <f t="shared" si="9"/>
        <v>◄</v>
      </c>
      <c r="C248" s="11"/>
      <c r="D248" s="12"/>
      <c r="E248" s="31" t="s">
        <v>1153</v>
      </c>
      <c r="F248" s="4" t="s">
        <v>4308</v>
      </c>
      <c r="G248" s="2" t="s">
        <v>4315</v>
      </c>
      <c r="H248" s="18" t="s">
        <v>9</v>
      </c>
      <c r="I248" s="18">
        <v>2608</v>
      </c>
      <c r="J248" s="24" t="s">
        <v>8</v>
      </c>
      <c r="K248" s="40">
        <v>0</v>
      </c>
      <c r="L248" s="25" t="s">
        <v>4312</v>
      </c>
      <c r="M248" s="20" t="s">
        <v>4313</v>
      </c>
      <c r="N248" s="3">
        <v>34932</v>
      </c>
      <c r="O248" s="38"/>
      <c r="P248" s="39"/>
    </row>
    <row r="249" spans="1:16" ht="15" thickBot="1" x14ac:dyDescent="0.35">
      <c r="A249" s="15" t="str">
        <f t="shared" si="8"/>
        <v/>
      </c>
      <c r="B249" s="10" t="str">
        <f t="shared" si="9"/>
        <v>◄</v>
      </c>
      <c r="C249" s="11"/>
      <c r="D249" s="12"/>
      <c r="E249" s="31" t="s">
        <v>1155</v>
      </c>
      <c r="F249" s="4" t="s">
        <v>4308</v>
      </c>
      <c r="G249" s="2" t="s">
        <v>4316</v>
      </c>
      <c r="H249" s="18">
        <v>0</v>
      </c>
      <c r="I249" s="18">
        <v>2608</v>
      </c>
      <c r="J249" s="24" t="s">
        <v>2</v>
      </c>
      <c r="K249" s="40" t="s">
        <v>1</v>
      </c>
      <c r="L249" s="25" t="s">
        <v>4312</v>
      </c>
      <c r="M249" s="20" t="s">
        <v>2</v>
      </c>
      <c r="N249" s="3">
        <v>34932</v>
      </c>
      <c r="O249" s="38"/>
      <c r="P249" s="39"/>
    </row>
    <row r="250" spans="1:16" x14ac:dyDescent="0.3">
      <c r="A250" s="15" t="str">
        <f t="shared" si="8"/>
        <v/>
      </c>
      <c r="B250" s="10" t="str">
        <f t="shared" si="9"/>
        <v>◄</v>
      </c>
      <c r="C250" s="11"/>
      <c r="D250" s="12"/>
      <c r="E250" s="30" t="s">
        <v>1157</v>
      </c>
      <c r="F250" s="4" t="s">
        <v>4317</v>
      </c>
      <c r="G250" s="2" t="s">
        <v>4318</v>
      </c>
      <c r="H250" s="27" t="s">
        <v>34</v>
      </c>
      <c r="I250" s="18" t="s">
        <v>4319</v>
      </c>
      <c r="J250" s="24" t="s">
        <v>4107</v>
      </c>
      <c r="K250" s="40">
        <v>0</v>
      </c>
      <c r="L250" s="25" t="s">
        <v>4312</v>
      </c>
      <c r="M250" s="20" t="s">
        <v>4313</v>
      </c>
      <c r="N250" s="3" t="s">
        <v>4320</v>
      </c>
      <c r="O250" s="36" t="s">
        <v>4321</v>
      </c>
      <c r="P250" s="37">
        <v>0</v>
      </c>
    </row>
    <row r="251" spans="1:16" ht="15.6" x14ac:dyDescent="0.3">
      <c r="A251" s="15" t="str">
        <f t="shared" si="8"/>
        <v/>
      </c>
      <c r="B251" s="10" t="str">
        <f t="shared" si="9"/>
        <v>◄</v>
      </c>
      <c r="C251" s="11"/>
      <c r="D251" s="12"/>
      <c r="E251" s="31" t="s">
        <v>1164</v>
      </c>
      <c r="F251" s="4" t="s">
        <v>4317</v>
      </c>
      <c r="G251" s="2" t="s">
        <v>4315</v>
      </c>
      <c r="H251" s="21" t="s">
        <v>29</v>
      </c>
      <c r="I251" s="18" t="s">
        <v>4319</v>
      </c>
      <c r="J251" s="24" t="s">
        <v>4107</v>
      </c>
      <c r="K251" s="40">
        <v>0</v>
      </c>
      <c r="L251" s="25" t="s">
        <v>4312</v>
      </c>
      <c r="M251" s="20" t="s">
        <v>4313</v>
      </c>
      <c r="N251" s="3" t="s">
        <v>4320</v>
      </c>
      <c r="O251" s="38"/>
      <c r="P251" s="39"/>
    </row>
    <row r="252" spans="1:16" ht="15" thickBot="1" x14ac:dyDescent="0.35">
      <c r="A252" s="15" t="str">
        <f t="shared" si="8"/>
        <v/>
      </c>
      <c r="B252" s="10" t="str">
        <f t="shared" si="9"/>
        <v>◄</v>
      </c>
      <c r="C252" s="11"/>
      <c r="D252" s="12"/>
      <c r="E252" s="31" t="s">
        <v>1777</v>
      </c>
      <c r="F252" s="4" t="s">
        <v>4317</v>
      </c>
      <c r="G252" s="2" t="s">
        <v>4322</v>
      </c>
      <c r="H252" s="21" t="s">
        <v>30</v>
      </c>
      <c r="I252" s="18" t="s">
        <v>4319</v>
      </c>
      <c r="J252" s="24" t="s">
        <v>4107</v>
      </c>
      <c r="K252" s="40">
        <v>0</v>
      </c>
      <c r="L252" s="25" t="s">
        <v>4312</v>
      </c>
      <c r="M252" s="20" t="s">
        <v>4313</v>
      </c>
      <c r="N252" s="3" t="s">
        <v>4320</v>
      </c>
      <c r="O252" s="38"/>
      <c r="P252" s="39"/>
    </row>
    <row r="253" spans="1:16" x14ac:dyDescent="0.3">
      <c r="A253" s="15" t="str">
        <f t="shared" si="8"/>
        <v/>
      </c>
      <c r="B253" s="10" t="str">
        <f t="shared" si="9"/>
        <v>◄</v>
      </c>
      <c r="C253" s="11"/>
      <c r="D253" s="12"/>
      <c r="E253" s="30" t="s">
        <v>1166</v>
      </c>
      <c r="F253" s="4" t="s">
        <v>4317</v>
      </c>
      <c r="G253" s="2" t="s">
        <v>4323</v>
      </c>
      <c r="H253" s="18" t="s">
        <v>9</v>
      </c>
      <c r="I253" s="18">
        <v>2609</v>
      </c>
      <c r="J253" s="24" t="s">
        <v>4324</v>
      </c>
      <c r="K253" s="40">
        <v>0</v>
      </c>
      <c r="L253" s="25" t="s">
        <v>4312</v>
      </c>
      <c r="M253" s="20" t="s">
        <v>4313</v>
      </c>
      <c r="N253" s="3" t="s">
        <v>4320</v>
      </c>
      <c r="O253" s="36" t="s">
        <v>4321</v>
      </c>
      <c r="P253" s="37">
        <v>0</v>
      </c>
    </row>
    <row r="254" spans="1:16" x14ac:dyDescent="0.3">
      <c r="A254" s="15" t="str">
        <f t="shared" si="8"/>
        <v/>
      </c>
      <c r="B254" s="10" t="str">
        <f t="shared" si="9"/>
        <v>◄</v>
      </c>
      <c r="C254" s="11"/>
      <c r="D254" s="12"/>
      <c r="E254" s="31" t="s">
        <v>1173</v>
      </c>
      <c r="F254" s="4" t="s">
        <v>4317</v>
      </c>
      <c r="G254" s="2" t="s">
        <v>4325</v>
      </c>
      <c r="H254" s="18" t="s">
        <v>9</v>
      </c>
      <c r="I254" s="18">
        <v>2609</v>
      </c>
      <c r="J254" s="24" t="s">
        <v>4324</v>
      </c>
      <c r="K254" s="40">
        <v>0</v>
      </c>
      <c r="L254" s="25" t="s">
        <v>4312</v>
      </c>
      <c r="M254" s="20" t="s">
        <v>4313</v>
      </c>
      <c r="N254" s="3" t="s">
        <v>4320</v>
      </c>
      <c r="O254" s="38"/>
      <c r="P254" s="39"/>
    </row>
    <row r="255" spans="1:16" ht="15" thickBot="1" x14ac:dyDescent="0.35">
      <c r="A255" s="15" t="str">
        <f t="shared" si="8"/>
        <v/>
      </c>
      <c r="B255" s="10" t="str">
        <f t="shared" si="9"/>
        <v>◄</v>
      </c>
      <c r="C255" s="11"/>
      <c r="D255" s="12"/>
      <c r="E255" s="31" t="s">
        <v>1785</v>
      </c>
      <c r="F255" s="4" t="s">
        <v>4317</v>
      </c>
      <c r="G255" s="2" t="s">
        <v>4326</v>
      </c>
      <c r="H255" s="18" t="s">
        <v>10</v>
      </c>
      <c r="I255" s="18">
        <v>2609</v>
      </c>
      <c r="J255" s="24" t="s">
        <v>4324</v>
      </c>
      <c r="K255" s="40">
        <v>0</v>
      </c>
      <c r="L255" s="25" t="s">
        <v>4312</v>
      </c>
      <c r="M255" s="20" t="s">
        <v>4313</v>
      </c>
      <c r="N255" s="3" t="s">
        <v>4320</v>
      </c>
      <c r="O255" s="38"/>
      <c r="P255" s="39"/>
    </row>
    <row r="256" spans="1:16" x14ac:dyDescent="0.3">
      <c r="A256" s="15" t="str">
        <f t="shared" si="8"/>
        <v/>
      </c>
      <c r="B256" s="10" t="str">
        <f t="shared" si="9"/>
        <v>◄</v>
      </c>
      <c r="C256" s="11"/>
      <c r="D256" s="12"/>
      <c r="E256" s="30" t="s">
        <v>1175</v>
      </c>
      <c r="F256" s="4" t="s">
        <v>4317</v>
      </c>
      <c r="G256" s="2" t="s">
        <v>4327</v>
      </c>
      <c r="H256" s="27" t="s">
        <v>2330</v>
      </c>
      <c r="I256" s="18">
        <v>2610</v>
      </c>
      <c r="J256" s="24" t="s">
        <v>4328</v>
      </c>
      <c r="K256" s="40">
        <v>0</v>
      </c>
      <c r="L256" s="25" t="s">
        <v>4312</v>
      </c>
      <c r="M256" s="20" t="s">
        <v>4313</v>
      </c>
      <c r="N256" s="3" t="s">
        <v>4320</v>
      </c>
      <c r="O256" s="36" t="s">
        <v>4321</v>
      </c>
      <c r="P256" s="37">
        <v>0</v>
      </c>
    </row>
    <row r="257" spans="1:16" x14ac:dyDescent="0.3">
      <c r="A257" s="15" t="str">
        <f t="shared" si="8"/>
        <v/>
      </c>
      <c r="B257" s="10" t="str">
        <f t="shared" si="9"/>
        <v>◄</v>
      </c>
      <c r="C257" s="11"/>
      <c r="D257" s="12"/>
      <c r="E257" s="31" t="s">
        <v>1181</v>
      </c>
      <c r="F257" s="4" t="s">
        <v>4317</v>
      </c>
      <c r="G257" s="2" t="s">
        <v>4329</v>
      </c>
      <c r="H257" s="21" t="s">
        <v>13</v>
      </c>
      <c r="I257" s="18">
        <v>2610</v>
      </c>
      <c r="J257" s="24" t="s">
        <v>4328</v>
      </c>
      <c r="K257" s="40">
        <v>0</v>
      </c>
      <c r="L257" s="25" t="s">
        <v>4312</v>
      </c>
      <c r="M257" s="20" t="s">
        <v>4313</v>
      </c>
      <c r="N257" s="3" t="s">
        <v>4320</v>
      </c>
      <c r="O257" s="38"/>
      <c r="P257" s="39"/>
    </row>
    <row r="258" spans="1:16" ht="15" thickBot="1" x14ac:dyDescent="0.35">
      <c r="A258" s="15" t="str">
        <f t="shared" si="8"/>
        <v/>
      </c>
      <c r="B258" s="10" t="str">
        <f t="shared" si="9"/>
        <v>◄</v>
      </c>
      <c r="C258" s="11"/>
      <c r="D258" s="12"/>
      <c r="E258" s="31" t="s">
        <v>1795</v>
      </c>
      <c r="F258" s="4" t="s">
        <v>4317</v>
      </c>
      <c r="G258" s="2" t="s">
        <v>4330</v>
      </c>
      <c r="H258" s="21" t="s">
        <v>13</v>
      </c>
      <c r="I258" s="18">
        <v>2610</v>
      </c>
      <c r="J258" s="24" t="s">
        <v>4328</v>
      </c>
      <c r="K258" s="40">
        <v>0</v>
      </c>
      <c r="L258" s="25" t="s">
        <v>4312</v>
      </c>
      <c r="M258" s="20" t="s">
        <v>4313</v>
      </c>
      <c r="N258" s="3" t="s">
        <v>4320</v>
      </c>
      <c r="O258" s="38"/>
      <c r="P258" s="39"/>
    </row>
    <row r="259" spans="1:16" x14ac:dyDescent="0.3">
      <c r="A259" s="15" t="str">
        <f t="shared" si="8"/>
        <v/>
      </c>
      <c r="B259" s="10" t="str">
        <f t="shared" si="9"/>
        <v>◄</v>
      </c>
      <c r="C259" s="11"/>
      <c r="D259" s="12"/>
      <c r="E259" s="30" t="s">
        <v>1183</v>
      </c>
      <c r="F259" s="4" t="s">
        <v>4317</v>
      </c>
      <c r="G259" s="2" t="s">
        <v>4331</v>
      </c>
      <c r="H259" s="22" t="s">
        <v>14</v>
      </c>
      <c r="I259" s="18">
        <v>2611</v>
      </c>
      <c r="J259" s="24" t="s">
        <v>6</v>
      </c>
      <c r="K259" s="40">
        <v>0</v>
      </c>
      <c r="L259" s="25" t="s">
        <v>4312</v>
      </c>
      <c r="M259" s="20" t="s">
        <v>4313</v>
      </c>
      <c r="N259" s="3" t="s">
        <v>4320</v>
      </c>
      <c r="O259" s="36" t="s">
        <v>4321</v>
      </c>
      <c r="P259" s="37">
        <v>0</v>
      </c>
    </row>
    <row r="260" spans="1:16" x14ac:dyDescent="0.3">
      <c r="A260" s="15" t="str">
        <f t="shared" ref="A260:A296" si="10">IF(B260="?","?","")</f>
        <v/>
      </c>
      <c r="B260" s="10" t="str">
        <f t="shared" ref="B260:B296" si="11">IF(AND(C260="",D260&gt;0),"?",IF(C260="","◄",IF(D260&gt;=1,"►","")))</f>
        <v>◄</v>
      </c>
      <c r="C260" s="11"/>
      <c r="D260" s="12"/>
      <c r="E260" s="31" t="s">
        <v>1190</v>
      </c>
      <c r="F260" s="4" t="s">
        <v>4317</v>
      </c>
      <c r="G260" s="2" t="s">
        <v>4332</v>
      </c>
      <c r="H260" s="21" t="s">
        <v>13</v>
      </c>
      <c r="I260" s="18">
        <v>2611</v>
      </c>
      <c r="J260" s="24" t="s">
        <v>6</v>
      </c>
      <c r="K260" s="40">
        <v>0</v>
      </c>
      <c r="L260" s="25" t="s">
        <v>4312</v>
      </c>
      <c r="M260" s="20" t="s">
        <v>4313</v>
      </c>
      <c r="N260" s="3" t="s">
        <v>4320</v>
      </c>
      <c r="O260" s="38"/>
      <c r="P260" s="39"/>
    </row>
    <row r="261" spans="1:16" ht="15" thickBot="1" x14ac:dyDescent="0.35">
      <c r="A261" s="15" t="str">
        <f t="shared" si="10"/>
        <v/>
      </c>
      <c r="B261" s="10" t="str">
        <f t="shared" si="11"/>
        <v>◄</v>
      </c>
      <c r="C261" s="11"/>
      <c r="D261" s="12"/>
      <c r="E261" s="31" t="s">
        <v>1192</v>
      </c>
      <c r="F261" s="4" t="s">
        <v>4317</v>
      </c>
      <c r="G261" s="2" t="s">
        <v>4333</v>
      </c>
      <c r="H261" s="21" t="s">
        <v>13</v>
      </c>
      <c r="I261" s="18">
        <v>2611</v>
      </c>
      <c r="J261" s="24" t="s">
        <v>8</v>
      </c>
      <c r="K261" s="40">
        <v>0</v>
      </c>
      <c r="L261" s="25" t="s">
        <v>4312</v>
      </c>
      <c r="M261" s="20" t="s">
        <v>4313</v>
      </c>
      <c r="N261" s="3" t="s">
        <v>4320</v>
      </c>
      <c r="O261" s="38"/>
      <c r="P261" s="39"/>
    </row>
    <row r="262" spans="1:16" x14ac:dyDescent="0.3">
      <c r="A262" s="15" t="str">
        <f t="shared" si="10"/>
        <v/>
      </c>
      <c r="B262" s="10" t="str">
        <f t="shared" si="11"/>
        <v>◄</v>
      </c>
      <c r="C262" s="11"/>
      <c r="D262" s="12"/>
      <c r="E262" s="30" t="s">
        <v>1194</v>
      </c>
      <c r="F262" s="4" t="s">
        <v>4334</v>
      </c>
      <c r="G262" s="2" t="s">
        <v>4335</v>
      </c>
      <c r="H262" s="18">
        <v>0</v>
      </c>
      <c r="I262" s="18" t="s">
        <v>4336</v>
      </c>
      <c r="J262" s="24" t="s">
        <v>6</v>
      </c>
      <c r="K262" s="40">
        <v>0</v>
      </c>
      <c r="L262" s="25" t="s">
        <v>4337</v>
      </c>
      <c r="M262" s="20" t="s">
        <v>4338</v>
      </c>
      <c r="N262" s="3">
        <v>34953</v>
      </c>
      <c r="O262" s="36" t="s">
        <v>4339</v>
      </c>
      <c r="P262" s="37">
        <v>0</v>
      </c>
    </row>
    <row r="263" spans="1:16" x14ac:dyDescent="0.3">
      <c r="A263" s="15" t="str">
        <f t="shared" si="10"/>
        <v/>
      </c>
      <c r="B263" s="10" t="str">
        <f t="shared" si="11"/>
        <v>◄</v>
      </c>
      <c r="C263" s="11"/>
      <c r="D263" s="12"/>
      <c r="E263" s="31" t="s">
        <v>1198</v>
      </c>
      <c r="F263" s="4" t="s">
        <v>4334</v>
      </c>
      <c r="G263" s="2" t="s">
        <v>4340</v>
      </c>
      <c r="H263" s="18">
        <v>0</v>
      </c>
      <c r="I263" s="18" t="s">
        <v>4336</v>
      </c>
      <c r="J263" s="24" t="s">
        <v>6</v>
      </c>
      <c r="K263" s="40">
        <v>0</v>
      </c>
      <c r="L263" s="25" t="s">
        <v>4337</v>
      </c>
      <c r="M263" s="20" t="s">
        <v>4338</v>
      </c>
      <c r="N263" s="3">
        <v>34953</v>
      </c>
      <c r="O263" s="38"/>
      <c r="P263" s="39"/>
    </row>
    <row r="264" spans="1:16" ht="15" thickBot="1" x14ac:dyDescent="0.35">
      <c r="A264" s="15" t="str">
        <f t="shared" si="10"/>
        <v/>
      </c>
      <c r="B264" s="10" t="str">
        <f t="shared" si="11"/>
        <v>◄</v>
      </c>
      <c r="C264" s="11"/>
      <c r="D264" s="12"/>
      <c r="E264" s="31" t="s">
        <v>1808</v>
      </c>
      <c r="F264" s="4" t="s">
        <v>4334</v>
      </c>
      <c r="G264" s="2" t="s">
        <v>4341</v>
      </c>
      <c r="H264" s="18">
        <v>0</v>
      </c>
      <c r="I264" s="18" t="s">
        <v>4336</v>
      </c>
      <c r="J264" s="24" t="s">
        <v>2</v>
      </c>
      <c r="K264" s="40" t="s">
        <v>1</v>
      </c>
      <c r="L264" s="25" t="s">
        <v>4337</v>
      </c>
      <c r="M264" s="20" t="s">
        <v>2</v>
      </c>
      <c r="N264" s="3">
        <v>34953</v>
      </c>
      <c r="O264" s="38"/>
      <c r="P264" s="39"/>
    </row>
    <row r="265" spans="1:16" x14ac:dyDescent="0.3">
      <c r="A265" s="15" t="str">
        <f t="shared" si="10"/>
        <v/>
      </c>
      <c r="B265" s="10" t="str">
        <f t="shared" si="11"/>
        <v>◄</v>
      </c>
      <c r="C265" s="11"/>
      <c r="D265" s="12"/>
      <c r="E265" s="30" t="s">
        <v>1200</v>
      </c>
      <c r="F265" s="4" t="s">
        <v>4334</v>
      </c>
      <c r="G265" s="2" t="s">
        <v>4342</v>
      </c>
      <c r="H265" s="27" t="s">
        <v>2330</v>
      </c>
      <c r="I265" s="18">
        <v>2613</v>
      </c>
      <c r="J265" s="24" t="s">
        <v>696</v>
      </c>
      <c r="K265" s="40">
        <v>0</v>
      </c>
      <c r="L265" s="25" t="s">
        <v>4337</v>
      </c>
      <c r="M265" s="20" t="s">
        <v>4338</v>
      </c>
      <c r="N265" s="3">
        <v>34953</v>
      </c>
      <c r="O265" s="36" t="s">
        <v>4339</v>
      </c>
      <c r="P265" s="37">
        <v>0</v>
      </c>
    </row>
    <row r="266" spans="1:16" x14ac:dyDescent="0.3">
      <c r="A266" s="15" t="str">
        <f t="shared" si="10"/>
        <v/>
      </c>
      <c r="B266" s="10" t="str">
        <f t="shared" si="11"/>
        <v>◄</v>
      </c>
      <c r="C266" s="11"/>
      <c r="D266" s="12"/>
      <c r="E266" s="31" t="s">
        <v>1207</v>
      </c>
      <c r="F266" s="4" t="s">
        <v>4334</v>
      </c>
      <c r="G266" s="2" t="s">
        <v>4343</v>
      </c>
      <c r="H266" s="22" t="s">
        <v>14</v>
      </c>
      <c r="I266" s="18">
        <v>2613</v>
      </c>
      <c r="J266" s="24" t="s">
        <v>696</v>
      </c>
      <c r="K266" s="40">
        <v>0</v>
      </c>
      <c r="L266" s="25" t="s">
        <v>4337</v>
      </c>
      <c r="M266" s="20" t="s">
        <v>4338</v>
      </c>
      <c r="N266" s="3">
        <v>34953</v>
      </c>
      <c r="O266" s="38"/>
      <c r="P266" s="39"/>
    </row>
    <row r="267" spans="1:16" ht="15" thickBot="1" x14ac:dyDescent="0.35">
      <c r="A267" s="15" t="str">
        <f t="shared" si="10"/>
        <v/>
      </c>
      <c r="B267" s="10" t="str">
        <f t="shared" si="11"/>
        <v>◄</v>
      </c>
      <c r="C267" s="11"/>
      <c r="D267" s="12"/>
      <c r="E267" s="31" t="s">
        <v>1209</v>
      </c>
      <c r="F267" s="4" t="s">
        <v>4334</v>
      </c>
      <c r="G267" s="2" t="s">
        <v>4344</v>
      </c>
      <c r="H267" s="18">
        <v>0</v>
      </c>
      <c r="I267" s="18">
        <v>2613</v>
      </c>
      <c r="J267" s="24" t="s">
        <v>2</v>
      </c>
      <c r="K267" s="40" t="s">
        <v>1</v>
      </c>
      <c r="L267" s="25" t="s">
        <v>4337</v>
      </c>
      <c r="M267" s="20" t="s">
        <v>2</v>
      </c>
      <c r="N267" s="3">
        <v>34953</v>
      </c>
      <c r="O267" s="38"/>
      <c r="P267" s="39"/>
    </row>
    <row r="268" spans="1:16" x14ac:dyDescent="0.3">
      <c r="A268" s="15" t="str">
        <f t="shared" si="10"/>
        <v/>
      </c>
      <c r="B268" s="10" t="str">
        <f t="shared" si="11"/>
        <v>◄</v>
      </c>
      <c r="C268" s="11"/>
      <c r="D268" s="12"/>
      <c r="E268" s="30" t="s">
        <v>1211</v>
      </c>
      <c r="F268" s="4" t="s">
        <v>4334</v>
      </c>
      <c r="G268" s="2" t="s">
        <v>4345</v>
      </c>
      <c r="H268" s="18">
        <v>0</v>
      </c>
      <c r="I268" s="18">
        <v>2614</v>
      </c>
      <c r="J268" s="24" t="s">
        <v>2317</v>
      </c>
      <c r="K268" s="40">
        <v>0</v>
      </c>
      <c r="L268" s="25" t="s">
        <v>4337</v>
      </c>
      <c r="M268" s="20" t="s">
        <v>4338</v>
      </c>
      <c r="N268" s="3">
        <v>34953</v>
      </c>
      <c r="O268" s="36" t="s">
        <v>4339</v>
      </c>
      <c r="P268" s="37">
        <v>0</v>
      </c>
    </row>
    <row r="269" spans="1:16" x14ac:dyDescent="0.3">
      <c r="A269" s="15" t="str">
        <f t="shared" si="10"/>
        <v/>
      </c>
      <c r="B269" s="10" t="str">
        <f t="shared" si="11"/>
        <v>◄</v>
      </c>
      <c r="C269" s="11"/>
      <c r="D269" s="12"/>
      <c r="E269" s="31" t="s">
        <v>1217</v>
      </c>
      <c r="F269" s="4" t="s">
        <v>4334</v>
      </c>
      <c r="G269" s="2" t="s">
        <v>4346</v>
      </c>
      <c r="H269" s="18">
        <v>0</v>
      </c>
      <c r="I269" s="18">
        <v>2614</v>
      </c>
      <c r="J269" s="24" t="s">
        <v>2317</v>
      </c>
      <c r="K269" s="40">
        <v>0</v>
      </c>
      <c r="L269" s="25" t="s">
        <v>4337</v>
      </c>
      <c r="M269" s="20" t="s">
        <v>4338</v>
      </c>
      <c r="N269" s="3">
        <v>34953</v>
      </c>
      <c r="O269" s="38"/>
      <c r="P269" s="39"/>
    </row>
    <row r="270" spans="1:16" ht="15" thickBot="1" x14ac:dyDescent="0.35">
      <c r="A270" s="15" t="str">
        <f t="shared" si="10"/>
        <v/>
      </c>
      <c r="B270" s="10" t="str">
        <f t="shared" si="11"/>
        <v>◄</v>
      </c>
      <c r="C270" s="11"/>
      <c r="D270" s="12"/>
      <c r="E270" s="31" t="s">
        <v>1219</v>
      </c>
      <c r="F270" s="4" t="s">
        <v>4334</v>
      </c>
      <c r="G270" s="2" t="s">
        <v>4347</v>
      </c>
      <c r="H270" s="18">
        <v>0</v>
      </c>
      <c r="I270" s="18">
        <v>2614</v>
      </c>
      <c r="J270" s="24" t="s">
        <v>2</v>
      </c>
      <c r="K270" s="40" t="s">
        <v>1</v>
      </c>
      <c r="L270" s="25" t="s">
        <v>4337</v>
      </c>
      <c r="M270" s="20" t="s">
        <v>2</v>
      </c>
      <c r="N270" s="3">
        <v>34953</v>
      </c>
      <c r="O270" s="38"/>
      <c r="P270" s="39"/>
    </row>
    <row r="271" spans="1:16" x14ac:dyDescent="0.3">
      <c r="A271" s="15" t="str">
        <f t="shared" si="10"/>
        <v/>
      </c>
      <c r="B271" s="10" t="str">
        <f t="shared" si="11"/>
        <v>◄</v>
      </c>
      <c r="C271" s="11"/>
      <c r="D271" s="12"/>
      <c r="E271" s="30" t="s">
        <v>1222</v>
      </c>
      <c r="F271" s="4" t="s">
        <v>4348</v>
      </c>
      <c r="G271" s="2" t="s">
        <v>4349</v>
      </c>
      <c r="H271" s="18">
        <v>0</v>
      </c>
      <c r="I271" s="18" t="s">
        <v>4350</v>
      </c>
      <c r="J271" s="24" t="s">
        <v>8</v>
      </c>
      <c r="K271" s="40">
        <v>0</v>
      </c>
      <c r="L271" s="25" t="s">
        <v>4351</v>
      </c>
      <c r="M271" s="20" t="s">
        <v>4352</v>
      </c>
      <c r="N271" s="3">
        <v>34967</v>
      </c>
      <c r="O271" s="36" t="s">
        <v>4353</v>
      </c>
      <c r="P271" s="37">
        <v>0</v>
      </c>
    </row>
    <row r="272" spans="1:16" x14ac:dyDescent="0.3">
      <c r="A272" s="15" t="str">
        <f t="shared" si="10"/>
        <v/>
      </c>
      <c r="B272" s="10" t="str">
        <f t="shared" si="11"/>
        <v>◄</v>
      </c>
      <c r="C272" s="11"/>
      <c r="D272" s="12"/>
      <c r="E272" s="31" t="s">
        <v>1224</v>
      </c>
      <c r="F272" s="4" t="s">
        <v>4348</v>
      </c>
      <c r="G272" s="2" t="s">
        <v>4354</v>
      </c>
      <c r="H272" s="18">
        <v>0</v>
      </c>
      <c r="I272" s="18" t="s">
        <v>4350</v>
      </c>
      <c r="J272" s="24" t="s">
        <v>8</v>
      </c>
      <c r="K272" s="40">
        <v>0</v>
      </c>
      <c r="L272" s="25" t="s">
        <v>4351</v>
      </c>
      <c r="M272" s="20" t="s">
        <v>4352</v>
      </c>
      <c r="N272" s="3">
        <v>34967</v>
      </c>
      <c r="O272" s="38"/>
      <c r="P272" s="39"/>
    </row>
    <row r="273" spans="1:16" ht="15" thickBot="1" x14ac:dyDescent="0.35">
      <c r="A273" s="15" t="str">
        <f t="shared" si="10"/>
        <v/>
      </c>
      <c r="B273" s="10" t="str">
        <f t="shared" si="11"/>
        <v>◄</v>
      </c>
      <c r="C273" s="11"/>
      <c r="D273" s="12"/>
      <c r="E273" s="31" t="s">
        <v>1226</v>
      </c>
      <c r="F273" s="4" t="s">
        <v>4348</v>
      </c>
      <c r="G273" s="2" t="s">
        <v>4355</v>
      </c>
      <c r="H273" s="18">
        <v>0</v>
      </c>
      <c r="I273" s="18" t="s">
        <v>4350</v>
      </c>
      <c r="J273" s="24" t="s">
        <v>2</v>
      </c>
      <c r="K273" s="40" t="s">
        <v>1</v>
      </c>
      <c r="L273" s="25" t="s">
        <v>4351</v>
      </c>
      <c r="M273" s="20" t="s">
        <v>2</v>
      </c>
      <c r="N273" s="3">
        <v>34967</v>
      </c>
      <c r="O273" s="38"/>
      <c r="P273" s="39"/>
    </row>
    <row r="274" spans="1:16" x14ac:dyDescent="0.3">
      <c r="A274" s="15" t="str">
        <f t="shared" si="10"/>
        <v/>
      </c>
      <c r="B274" s="10" t="str">
        <f t="shared" si="11"/>
        <v>◄</v>
      </c>
      <c r="C274" s="11"/>
      <c r="D274" s="12"/>
      <c r="E274" s="30" t="s">
        <v>1228</v>
      </c>
      <c r="F274" s="4" t="s">
        <v>4348</v>
      </c>
      <c r="G274" s="2" t="s">
        <v>4356</v>
      </c>
      <c r="H274" s="18">
        <v>0</v>
      </c>
      <c r="I274" s="18">
        <v>2616</v>
      </c>
      <c r="J274" s="24" t="s">
        <v>4357</v>
      </c>
      <c r="K274" s="40">
        <v>0</v>
      </c>
      <c r="L274" s="25" t="s">
        <v>4351</v>
      </c>
      <c r="M274" s="20" t="s">
        <v>4352</v>
      </c>
      <c r="N274" s="3">
        <v>34967</v>
      </c>
      <c r="O274" s="36" t="s">
        <v>4353</v>
      </c>
      <c r="P274" s="37">
        <v>0</v>
      </c>
    </row>
    <row r="275" spans="1:16" x14ac:dyDescent="0.3">
      <c r="A275" s="15" t="str">
        <f t="shared" si="10"/>
        <v/>
      </c>
      <c r="B275" s="10" t="str">
        <f t="shared" si="11"/>
        <v>◄</v>
      </c>
      <c r="C275" s="11"/>
      <c r="D275" s="12"/>
      <c r="E275" s="31" t="s">
        <v>1230</v>
      </c>
      <c r="F275" s="4" t="s">
        <v>4348</v>
      </c>
      <c r="G275" s="2" t="s">
        <v>4358</v>
      </c>
      <c r="H275" s="18">
        <v>0</v>
      </c>
      <c r="I275" s="18">
        <v>2616</v>
      </c>
      <c r="J275" s="24" t="s">
        <v>4357</v>
      </c>
      <c r="K275" s="40">
        <v>0</v>
      </c>
      <c r="L275" s="25" t="s">
        <v>4351</v>
      </c>
      <c r="M275" s="20" t="s">
        <v>4352</v>
      </c>
      <c r="N275" s="3">
        <v>34967</v>
      </c>
      <c r="O275" s="38"/>
      <c r="P275" s="39"/>
    </row>
    <row r="276" spans="1:16" ht="15" thickBot="1" x14ac:dyDescent="0.35">
      <c r="A276" s="15" t="str">
        <f t="shared" si="10"/>
        <v/>
      </c>
      <c r="B276" s="10" t="str">
        <f t="shared" si="11"/>
        <v>◄</v>
      </c>
      <c r="C276" s="11"/>
      <c r="D276" s="12"/>
      <c r="E276" s="31" t="s">
        <v>1831</v>
      </c>
      <c r="F276" s="4" t="s">
        <v>4348</v>
      </c>
      <c r="G276" s="2" t="s">
        <v>4359</v>
      </c>
      <c r="H276" s="18">
        <v>0</v>
      </c>
      <c r="I276" s="18">
        <v>2616</v>
      </c>
      <c r="J276" s="24" t="s">
        <v>2</v>
      </c>
      <c r="K276" s="40" t="s">
        <v>1</v>
      </c>
      <c r="L276" s="25" t="s">
        <v>4351</v>
      </c>
      <c r="M276" s="20" t="s">
        <v>2</v>
      </c>
      <c r="N276" s="3">
        <v>34967</v>
      </c>
      <c r="O276" s="38"/>
      <c r="P276" s="39"/>
    </row>
    <row r="277" spans="1:16" x14ac:dyDescent="0.3">
      <c r="A277" s="15" t="str">
        <f t="shared" si="10"/>
        <v/>
      </c>
      <c r="B277" s="10" t="str">
        <f t="shared" si="11"/>
        <v>◄</v>
      </c>
      <c r="C277" s="11"/>
      <c r="D277" s="12"/>
      <c r="E277" s="30" t="s">
        <v>1833</v>
      </c>
      <c r="F277" s="4" t="s">
        <v>4348</v>
      </c>
      <c r="G277" s="2" t="s">
        <v>4360</v>
      </c>
      <c r="H277" s="21" t="s">
        <v>13</v>
      </c>
      <c r="I277" s="18">
        <v>2617</v>
      </c>
      <c r="J277" s="24" t="s">
        <v>8</v>
      </c>
      <c r="K277" s="40">
        <v>0</v>
      </c>
      <c r="L277" s="25" t="s">
        <v>4351</v>
      </c>
      <c r="M277" s="20" t="s">
        <v>4352</v>
      </c>
      <c r="N277" s="3">
        <v>34967</v>
      </c>
      <c r="O277" s="36" t="s">
        <v>4353</v>
      </c>
      <c r="P277" s="37">
        <v>0</v>
      </c>
    </row>
    <row r="278" spans="1:16" x14ac:dyDescent="0.3">
      <c r="A278" s="15" t="str">
        <f t="shared" si="10"/>
        <v/>
      </c>
      <c r="B278" s="10" t="str">
        <f t="shared" si="11"/>
        <v>◄</v>
      </c>
      <c r="C278" s="11"/>
      <c r="D278" s="12"/>
      <c r="E278" s="31" t="s">
        <v>1835</v>
      </c>
      <c r="F278" s="4" t="s">
        <v>4348</v>
      </c>
      <c r="G278" s="2" t="s">
        <v>4361</v>
      </c>
      <c r="H278" s="27" t="s">
        <v>2330</v>
      </c>
      <c r="I278" s="18">
        <v>2617</v>
      </c>
      <c r="J278" s="24" t="s">
        <v>8</v>
      </c>
      <c r="K278" s="40">
        <v>0</v>
      </c>
      <c r="L278" s="25" t="s">
        <v>4351</v>
      </c>
      <c r="M278" s="20" t="s">
        <v>4352</v>
      </c>
      <c r="N278" s="3">
        <v>34967</v>
      </c>
      <c r="O278" s="38"/>
      <c r="P278" s="39"/>
    </row>
    <row r="279" spans="1:16" ht="15" thickBot="1" x14ac:dyDescent="0.35">
      <c r="A279" s="15" t="str">
        <f t="shared" si="10"/>
        <v/>
      </c>
      <c r="B279" s="10" t="str">
        <f t="shared" si="11"/>
        <v>◄</v>
      </c>
      <c r="C279" s="11"/>
      <c r="D279" s="12"/>
      <c r="E279" s="31" t="s">
        <v>1837</v>
      </c>
      <c r="F279" s="4" t="s">
        <v>4348</v>
      </c>
      <c r="G279" s="2" t="s">
        <v>4362</v>
      </c>
      <c r="H279" s="27" t="s">
        <v>2330</v>
      </c>
      <c r="I279" s="18">
        <v>2617</v>
      </c>
      <c r="J279" s="24" t="s">
        <v>8</v>
      </c>
      <c r="K279" s="40">
        <v>0</v>
      </c>
      <c r="L279" s="25" t="s">
        <v>4351</v>
      </c>
      <c r="M279" s="20" t="s">
        <v>4352</v>
      </c>
      <c r="N279" s="3">
        <v>34967</v>
      </c>
      <c r="O279" s="38"/>
      <c r="P279" s="39"/>
    </row>
    <row r="280" spans="1:16" x14ac:dyDescent="0.3">
      <c r="A280" s="15" t="str">
        <f t="shared" si="10"/>
        <v/>
      </c>
      <c r="B280" s="10" t="str">
        <f t="shared" si="11"/>
        <v>◄</v>
      </c>
      <c r="C280" s="11"/>
      <c r="D280" s="12"/>
      <c r="E280" s="30" t="s">
        <v>1839</v>
      </c>
      <c r="F280" s="4" t="s">
        <v>4348</v>
      </c>
      <c r="G280" s="2" t="s">
        <v>4363</v>
      </c>
      <c r="H280" s="21" t="s">
        <v>13</v>
      </c>
      <c r="I280" s="18">
        <v>2618</v>
      </c>
      <c r="J280" s="24" t="s">
        <v>2439</v>
      </c>
      <c r="K280" s="40">
        <v>0</v>
      </c>
      <c r="L280" s="25" t="s">
        <v>4351</v>
      </c>
      <c r="M280" s="20" t="s">
        <v>4352</v>
      </c>
      <c r="N280" s="3">
        <v>34967</v>
      </c>
      <c r="O280" s="36" t="s">
        <v>4353</v>
      </c>
      <c r="P280" s="37">
        <v>0</v>
      </c>
    </row>
    <row r="281" spans="1:16" x14ac:dyDescent="0.3">
      <c r="A281" s="15" t="str">
        <f t="shared" si="10"/>
        <v/>
      </c>
      <c r="B281" s="10" t="str">
        <f t="shared" si="11"/>
        <v>◄</v>
      </c>
      <c r="C281" s="11"/>
      <c r="D281" s="12"/>
      <c r="E281" s="31" t="s">
        <v>1842</v>
      </c>
      <c r="F281" s="4" t="s">
        <v>4348</v>
      </c>
      <c r="G281" s="2" t="s">
        <v>4364</v>
      </c>
      <c r="H281" s="22" t="s">
        <v>14</v>
      </c>
      <c r="I281" s="18">
        <v>2618</v>
      </c>
      <c r="J281" s="24" t="s">
        <v>2439</v>
      </c>
      <c r="K281" s="40">
        <v>0</v>
      </c>
      <c r="L281" s="25" t="s">
        <v>4351</v>
      </c>
      <c r="M281" s="20" t="s">
        <v>4352</v>
      </c>
      <c r="N281" s="3">
        <v>34967</v>
      </c>
      <c r="O281" s="38"/>
      <c r="P281" s="39"/>
    </row>
    <row r="282" spans="1:16" ht="15" thickBot="1" x14ac:dyDescent="0.35">
      <c r="A282" s="15" t="str">
        <f t="shared" si="10"/>
        <v/>
      </c>
      <c r="B282" s="10" t="str">
        <f t="shared" si="11"/>
        <v>◄</v>
      </c>
      <c r="C282" s="11"/>
      <c r="D282" s="12"/>
      <c r="E282" s="31" t="s">
        <v>1844</v>
      </c>
      <c r="F282" s="4" t="s">
        <v>4348</v>
      </c>
      <c r="G282" s="2" t="s">
        <v>4365</v>
      </c>
      <c r="H282" s="22" t="s">
        <v>14</v>
      </c>
      <c r="I282" s="18">
        <v>2618</v>
      </c>
      <c r="J282" s="24" t="s">
        <v>2439</v>
      </c>
      <c r="K282" s="40">
        <v>0</v>
      </c>
      <c r="L282" s="25" t="s">
        <v>4351</v>
      </c>
      <c r="M282" s="20" t="s">
        <v>4352</v>
      </c>
      <c r="N282" s="3">
        <v>34967</v>
      </c>
      <c r="O282" s="38"/>
      <c r="P282" s="39"/>
    </row>
    <row r="283" spans="1:16" x14ac:dyDescent="0.3">
      <c r="A283" s="15" t="str">
        <f t="shared" si="10"/>
        <v/>
      </c>
      <c r="B283" s="10" t="str">
        <f t="shared" si="11"/>
        <v>◄</v>
      </c>
      <c r="C283" s="11"/>
      <c r="D283" s="12"/>
      <c r="E283" s="30" t="s">
        <v>1846</v>
      </c>
      <c r="F283" s="4" t="s">
        <v>4366</v>
      </c>
      <c r="G283" s="2" t="s">
        <v>4367</v>
      </c>
      <c r="H283" s="18">
        <v>0</v>
      </c>
      <c r="I283" s="18" t="s">
        <v>4368</v>
      </c>
      <c r="J283" s="24" t="s">
        <v>4369</v>
      </c>
      <c r="K283" s="40">
        <v>0</v>
      </c>
      <c r="L283" s="25" t="s">
        <v>4370</v>
      </c>
      <c r="M283" s="20" t="s">
        <v>4371</v>
      </c>
      <c r="N283" s="3">
        <v>34981</v>
      </c>
      <c r="O283" s="36" t="s">
        <v>4372</v>
      </c>
      <c r="P283" s="37">
        <v>0</v>
      </c>
    </row>
    <row r="284" spans="1:16" x14ac:dyDescent="0.3">
      <c r="A284" s="15" t="str">
        <f t="shared" si="10"/>
        <v/>
      </c>
      <c r="B284" s="10" t="str">
        <f t="shared" si="11"/>
        <v>◄</v>
      </c>
      <c r="C284" s="11"/>
      <c r="D284" s="12"/>
      <c r="E284" s="31" t="s">
        <v>1848</v>
      </c>
      <c r="F284" s="4" t="s">
        <v>4366</v>
      </c>
      <c r="G284" s="2" t="s">
        <v>4373</v>
      </c>
      <c r="H284" s="18">
        <v>0</v>
      </c>
      <c r="I284" s="18" t="s">
        <v>4368</v>
      </c>
      <c r="J284" s="24" t="s">
        <v>8</v>
      </c>
      <c r="K284" s="40">
        <v>0</v>
      </c>
      <c r="L284" s="25" t="s">
        <v>4370</v>
      </c>
      <c r="M284" s="20" t="s">
        <v>4371</v>
      </c>
      <c r="N284" s="3">
        <v>34981</v>
      </c>
      <c r="O284" s="38"/>
      <c r="P284" s="39"/>
    </row>
    <row r="285" spans="1:16" ht="15" thickBot="1" x14ac:dyDescent="0.35">
      <c r="A285" s="15" t="str">
        <f t="shared" si="10"/>
        <v/>
      </c>
      <c r="B285" s="10" t="str">
        <f t="shared" si="11"/>
        <v>◄</v>
      </c>
      <c r="C285" s="11"/>
      <c r="D285" s="12"/>
      <c r="E285" s="31" t="s">
        <v>1850</v>
      </c>
      <c r="F285" s="4" t="s">
        <v>4366</v>
      </c>
      <c r="G285" s="2" t="s">
        <v>4374</v>
      </c>
      <c r="H285" s="18">
        <v>0</v>
      </c>
      <c r="I285" s="18" t="s">
        <v>4368</v>
      </c>
      <c r="J285" s="24" t="s">
        <v>2</v>
      </c>
      <c r="K285" s="40" t="s">
        <v>1</v>
      </c>
      <c r="L285" s="25" t="s">
        <v>4370</v>
      </c>
      <c r="M285" s="20" t="s">
        <v>2</v>
      </c>
      <c r="N285" s="3">
        <v>34981</v>
      </c>
      <c r="O285" s="38"/>
      <c r="P285" s="39"/>
    </row>
    <row r="286" spans="1:16" x14ac:dyDescent="0.3">
      <c r="A286" s="15" t="str">
        <f t="shared" si="10"/>
        <v/>
      </c>
      <c r="B286" s="10" t="str">
        <f t="shared" si="11"/>
        <v>◄</v>
      </c>
      <c r="C286" s="11"/>
      <c r="D286" s="12"/>
      <c r="E286" s="30" t="s">
        <v>1852</v>
      </c>
      <c r="F286" s="4" t="s">
        <v>4375</v>
      </c>
      <c r="G286" s="2" t="s">
        <v>4376</v>
      </c>
      <c r="H286" s="22" t="s">
        <v>14</v>
      </c>
      <c r="I286" s="18" t="s">
        <v>4377</v>
      </c>
      <c r="J286" s="24" t="s">
        <v>1136</v>
      </c>
      <c r="K286" s="40">
        <v>0</v>
      </c>
      <c r="L286" s="25" t="s">
        <v>4378</v>
      </c>
      <c r="M286" s="20" t="s">
        <v>4379</v>
      </c>
      <c r="N286" s="3">
        <v>35009</v>
      </c>
      <c r="O286" s="36" t="s">
        <v>8</v>
      </c>
      <c r="P286" s="37">
        <v>0</v>
      </c>
    </row>
    <row r="287" spans="1:16" x14ac:dyDescent="0.3">
      <c r="A287" s="15" t="str">
        <f t="shared" si="10"/>
        <v/>
      </c>
      <c r="B287" s="10" t="str">
        <f t="shared" si="11"/>
        <v>◄</v>
      </c>
      <c r="C287" s="11"/>
      <c r="D287" s="12"/>
      <c r="E287" s="31" t="s">
        <v>1854</v>
      </c>
      <c r="F287" s="4" t="s">
        <v>4375</v>
      </c>
      <c r="G287" s="2" t="s">
        <v>4380</v>
      </c>
      <c r="H287" s="27" t="s">
        <v>2330</v>
      </c>
      <c r="I287" s="18" t="s">
        <v>4377</v>
      </c>
      <c r="J287" s="24" t="s">
        <v>8</v>
      </c>
      <c r="K287" s="40">
        <v>0</v>
      </c>
      <c r="L287" s="25" t="s">
        <v>4378</v>
      </c>
      <c r="M287" s="20">
        <v>35009</v>
      </c>
      <c r="N287" s="3">
        <v>35009</v>
      </c>
      <c r="O287" s="38"/>
      <c r="P287" s="39"/>
    </row>
    <row r="288" spans="1:16" ht="15" thickBot="1" x14ac:dyDescent="0.35">
      <c r="A288" s="15" t="str">
        <f t="shared" si="10"/>
        <v/>
      </c>
      <c r="B288" s="10" t="str">
        <f t="shared" si="11"/>
        <v>◄</v>
      </c>
      <c r="C288" s="11"/>
      <c r="D288" s="12"/>
      <c r="E288" s="31" t="s">
        <v>1856</v>
      </c>
      <c r="F288" s="4" t="s">
        <v>4375</v>
      </c>
      <c r="G288" s="2" t="s">
        <v>4381</v>
      </c>
      <c r="H288" s="18">
        <v>0</v>
      </c>
      <c r="I288" s="18" t="s">
        <v>4377</v>
      </c>
      <c r="J288" s="24" t="s">
        <v>2</v>
      </c>
      <c r="K288" s="40" t="s">
        <v>1</v>
      </c>
      <c r="L288" s="25" t="s">
        <v>4378</v>
      </c>
      <c r="M288" s="20" t="s">
        <v>2</v>
      </c>
      <c r="N288" s="3">
        <v>35009</v>
      </c>
      <c r="O288" s="38"/>
      <c r="P288" s="39"/>
    </row>
    <row r="289" spans="1:16" x14ac:dyDescent="0.3">
      <c r="A289" s="15" t="str">
        <f t="shared" si="10"/>
        <v/>
      </c>
      <c r="B289" s="10" t="str">
        <f t="shared" si="11"/>
        <v>◄</v>
      </c>
      <c r="C289" s="11"/>
      <c r="D289" s="12"/>
      <c r="E289" s="30" t="s">
        <v>3307</v>
      </c>
      <c r="F289" s="4" t="s">
        <v>4382</v>
      </c>
      <c r="G289" s="2" t="s">
        <v>4383</v>
      </c>
      <c r="H289" s="18" t="s">
        <v>10</v>
      </c>
      <c r="I289" s="18" t="s">
        <v>4384</v>
      </c>
      <c r="J289" s="24" t="s">
        <v>6</v>
      </c>
      <c r="K289" s="40">
        <v>0</v>
      </c>
      <c r="L289" s="25" t="s">
        <v>28</v>
      </c>
      <c r="M289" s="20">
        <v>35018</v>
      </c>
      <c r="N289" s="3">
        <v>35018</v>
      </c>
      <c r="O289" s="36" t="s">
        <v>4385</v>
      </c>
      <c r="P289" s="37">
        <v>0</v>
      </c>
    </row>
    <row r="290" spans="1:16" x14ac:dyDescent="0.3">
      <c r="A290" s="15" t="str">
        <f t="shared" si="10"/>
        <v/>
      </c>
      <c r="B290" s="10" t="str">
        <f t="shared" si="11"/>
        <v>◄</v>
      </c>
      <c r="C290" s="11"/>
      <c r="D290" s="12"/>
      <c r="E290" s="31" t="s">
        <v>3314</v>
      </c>
      <c r="F290" s="4" t="s">
        <v>4382</v>
      </c>
      <c r="G290" s="2" t="s">
        <v>4386</v>
      </c>
      <c r="H290" s="18" t="s">
        <v>9</v>
      </c>
      <c r="I290" s="18" t="s">
        <v>4384</v>
      </c>
      <c r="J290" s="24" t="s">
        <v>6</v>
      </c>
      <c r="K290" s="40">
        <v>0</v>
      </c>
      <c r="L290" s="25" t="s">
        <v>28</v>
      </c>
      <c r="M290" s="20">
        <v>35018</v>
      </c>
      <c r="N290" s="3">
        <v>35018</v>
      </c>
      <c r="O290" s="38"/>
      <c r="P290" s="39"/>
    </row>
    <row r="291" spans="1:16" ht="15" thickBot="1" x14ac:dyDescent="0.35">
      <c r="A291" s="15" t="str">
        <f t="shared" si="10"/>
        <v/>
      </c>
      <c r="B291" s="10" t="str">
        <f t="shared" si="11"/>
        <v>◄</v>
      </c>
      <c r="C291" s="11"/>
      <c r="D291" s="12"/>
      <c r="E291" s="31" t="s">
        <v>3316</v>
      </c>
      <c r="F291" s="4" t="s">
        <v>4382</v>
      </c>
      <c r="G291" s="2" t="s">
        <v>4387</v>
      </c>
      <c r="H291" s="18" t="s">
        <v>10</v>
      </c>
      <c r="I291" s="18" t="s">
        <v>4384</v>
      </c>
      <c r="J291" s="24" t="s">
        <v>4388</v>
      </c>
      <c r="K291" s="40" t="s">
        <v>1250</v>
      </c>
      <c r="L291" s="25" t="s">
        <v>28</v>
      </c>
      <c r="M291" s="20" t="s">
        <v>4388</v>
      </c>
      <c r="N291" s="3">
        <v>35018</v>
      </c>
      <c r="O291" s="38"/>
      <c r="P291" s="39"/>
    </row>
    <row r="292" spans="1:16" x14ac:dyDescent="0.3">
      <c r="A292" s="15" t="str">
        <f t="shared" si="10"/>
        <v/>
      </c>
      <c r="B292" s="10" t="str">
        <f t="shared" si="11"/>
        <v>◄</v>
      </c>
      <c r="C292" s="11"/>
      <c r="D292" s="12"/>
      <c r="E292" s="30" t="s">
        <v>3816</v>
      </c>
      <c r="F292" s="4" t="s">
        <v>4389</v>
      </c>
      <c r="G292" s="2" t="s">
        <v>4390</v>
      </c>
      <c r="H292" s="18">
        <v>0</v>
      </c>
      <c r="I292" s="18" t="s">
        <v>4391</v>
      </c>
      <c r="J292" s="24" t="s">
        <v>6</v>
      </c>
      <c r="K292" s="40">
        <v>0</v>
      </c>
      <c r="L292" s="25" t="s">
        <v>4392</v>
      </c>
      <c r="M292" s="20" t="s">
        <v>4393</v>
      </c>
      <c r="N292" s="3">
        <v>35023</v>
      </c>
      <c r="O292" s="36" t="s">
        <v>4394</v>
      </c>
      <c r="P292" s="37">
        <v>0</v>
      </c>
    </row>
    <row r="293" spans="1:16" ht="15" thickBot="1" x14ac:dyDescent="0.35">
      <c r="A293" s="15" t="str">
        <f t="shared" si="10"/>
        <v/>
      </c>
      <c r="B293" s="10" t="str">
        <f t="shared" si="11"/>
        <v>◄</v>
      </c>
      <c r="C293" s="11"/>
      <c r="D293" s="12"/>
      <c r="E293" s="31" t="s">
        <v>3824</v>
      </c>
      <c r="F293" s="4" t="s">
        <v>4389</v>
      </c>
      <c r="G293" s="2" t="s">
        <v>4395</v>
      </c>
      <c r="H293" s="18">
        <v>0</v>
      </c>
      <c r="I293" s="18" t="s">
        <v>4391</v>
      </c>
      <c r="J293" s="24" t="s">
        <v>2</v>
      </c>
      <c r="K293" s="40" t="s">
        <v>1</v>
      </c>
      <c r="L293" s="25" t="s">
        <v>4392</v>
      </c>
      <c r="M293" s="20" t="s">
        <v>2</v>
      </c>
      <c r="N293" s="3">
        <v>35023</v>
      </c>
      <c r="O293" s="38"/>
      <c r="P293" s="39"/>
    </row>
    <row r="294" spans="1:16" x14ac:dyDescent="0.3">
      <c r="A294" s="15" t="str">
        <f t="shared" si="10"/>
        <v/>
      </c>
      <c r="B294" s="10" t="str">
        <f t="shared" si="11"/>
        <v>◄</v>
      </c>
      <c r="C294" s="11"/>
      <c r="D294" s="12"/>
      <c r="E294" s="30" t="s">
        <v>3828</v>
      </c>
      <c r="F294" s="4" t="s">
        <v>4396</v>
      </c>
      <c r="G294" s="2" t="s">
        <v>4397</v>
      </c>
      <c r="H294" s="27" t="s">
        <v>35</v>
      </c>
      <c r="I294" s="18" t="s">
        <v>4398</v>
      </c>
      <c r="J294" s="24" t="s">
        <v>6</v>
      </c>
      <c r="K294" s="40">
        <v>0</v>
      </c>
      <c r="L294" s="25" t="s">
        <v>28</v>
      </c>
      <c r="M294" s="20">
        <v>35051</v>
      </c>
      <c r="N294" s="3">
        <v>35051</v>
      </c>
      <c r="O294" s="36" t="s">
        <v>4399</v>
      </c>
      <c r="P294" s="37">
        <v>0</v>
      </c>
    </row>
    <row r="295" spans="1:16" x14ac:dyDescent="0.3">
      <c r="A295" s="15" t="str">
        <f t="shared" si="10"/>
        <v/>
      </c>
      <c r="B295" s="10" t="str">
        <f t="shared" si="11"/>
        <v>◄</v>
      </c>
      <c r="C295" s="11"/>
      <c r="D295" s="12"/>
      <c r="E295" s="31" t="s">
        <v>3835</v>
      </c>
      <c r="F295" s="4" t="s">
        <v>4396</v>
      </c>
      <c r="G295" s="2" t="s">
        <v>4400</v>
      </c>
      <c r="H295" s="21" t="s">
        <v>30</v>
      </c>
      <c r="I295" s="18" t="s">
        <v>4398</v>
      </c>
      <c r="J295" s="24" t="s">
        <v>8</v>
      </c>
      <c r="K295" s="40">
        <v>0</v>
      </c>
      <c r="L295" s="25" t="s">
        <v>28</v>
      </c>
      <c r="M295" s="20">
        <v>35051</v>
      </c>
      <c r="N295" s="3">
        <v>35051</v>
      </c>
      <c r="O295" s="38"/>
      <c r="P295" s="39"/>
    </row>
    <row r="296" spans="1:16" x14ac:dyDescent="0.3">
      <c r="A296" s="15" t="str">
        <f t="shared" si="10"/>
        <v/>
      </c>
      <c r="B296" s="10" t="str">
        <f t="shared" si="11"/>
        <v>◄</v>
      </c>
      <c r="C296" s="11"/>
      <c r="D296" s="12"/>
      <c r="E296" s="31" t="s">
        <v>3837</v>
      </c>
      <c r="F296" s="4" t="s">
        <v>4396</v>
      </c>
      <c r="G296" s="2" t="s">
        <v>4401</v>
      </c>
      <c r="H296" s="18">
        <v>0</v>
      </c>
      <c r="I296" s="18" t="s">
        <v>4398</v>
      </c>
      <c r="J296" s="24" t="s">
        <v>2</v>
      </c>
      <c r="K296" s="40" t="s">
        <v>1</v>
      </c>
      <c r="L296" s="25" t="s">
        <v>28</v>
      </c>
      <c r="M296" s="20" t="s">
        <v>2</v>
      </c>
      <c r="N296" s="3">
        <v>35051</v>
      </c>
      <c r="O296" s="38"/>
      <c r="P296" s="39"/>
    </row>
    <row r="297" spans="1:16" x14ac:dyDescent="0.3">
      <c r="A297" s="1"/>
      <c r="B297" s="1"/>
      <c r="C297" s="1"/>
      <c r="D297" s="1"/>
      <c r="E297" s="33" t="s">
        <v>216</v>
      </c>
      <c r="F297" s="1"/>
      <c r="G297" s="1"/>
      <c r="H297" s="28"/>
      <c r="I297" s="1"/>
      <c r="J297" s="1"/>
      <c r="K297" s="1"/>
      <c r="L297" s="28"/>
      <c r="M297" s="1"/>
      <c r="N297" s="1"/>
      <c r="O297" s="57"/>
      <c r="P297" s="57"/>
    </row>
  </sheetData>
  <autoFilter ref="A1:P1048" xr:uid="{1C899861-9D07-441B-9039-BFD44B0D07D2}"/>
  <conditionalFormatting sqref="K2">
    <cfRule type="beginsWith" dxfId="2439" priority="1116" operator="beginsWith" text="?">
      <formula>LEFT(K2,LEN("?"))="?"</formula>
    </cfRule>
    <cfRule type="beginsWith" dxfId="2438" priority="1117" operator="beginsWith" text="2x ■">
      <formula>LEFT(K2,LEN("2x ■"))="2x ■"</formula>
    </cfRule>
    <cfRule type="beginsWith" dxfId="2437" priority="1118" operator="beginsWith" text="1x ■">
      <formula>LEFT(K2,LEN("1x ■"))="1x ■"</formula>
    </cfRule>
    <cfRule type="containsText" dxfId="2436" priority="1119" stopIfTrue="1" operator="containsText" text="slecht">
      <formula>NOT(ISERROR(SEARCH("slecht",K2)))</formula>
    </cfRule>
    <cfRule type="containsText" dxfId="2435" priority="1120" operator="containsText" text="P.">
      <formula>NOT(ISERROR(SEARCH("P.",K2)))</formula>
    </cfRule>
    <cfRule type="containsText" dxfId="2434" priority="1121" operator="containsText" text="ander">
      <formula>NOT(ISERROR(SEARCH("ander",K2)))</formula>
    </cfRule>
  </conditionalFormatting>
  <conditionalFormatting sqref="M64:N296 L63:L296 L3:N62">
    <cfRule type="containsBlanks" dxfId="2433" priority="1115">
      <formula>LEN(TRIM(L3))=0</formula>
    </cfRule>
  </conditionalFormatting>
  <conditionalFormatting sqref="M64:N296 L63:L296 L3:N62">
    <cfRule type="cellIs" dxfId="2432" priority="1114" operator="equal">
      <formula>0</formula>
    </cfRule>
  </conditionalFormatting>
  <conditionalFormatting sqref="M64:N296 L63:L296 L3:N62">
    <cfRule type="cellIs" dxfId="2431" priority="1113" operator="greaterThan">
      <formula>1</formula>
    </cfRule>
  </conditionalFormatting>
  <conditionalFormatting sqref="F3:F5">
    <cfRule type="containsBlanks" dxfId="2430" priority="1106">
      <formula>LEN(TRIM(F3))=0</formula>
    </cfRule>
  </conditionalFormatting>
  <conditionalFormatting sqref="F3:F5">
    <cfRule type="cellIs" dxfId="2429" priority="1105" operator="equal">
      <formula>0</formula>
    </cfRule>
  </conditionalFormatting>
  <conditionalFormatting sqref="F3:F5">
    <cfRule type="containsBlanks" priority="1104">
      <formula>LEN(TRIM(F3))=0</formula>
    </cfRule>
  </conditionalFormatting>
  <conditionalFormatting sqref="F3:F5">
    <cfRule type="cellIs" dxfId="2428" priority="1103" operator="equal">
      <formula>"Ø"</formula>
    </cfRule>
  </conditionalFormatting>
  <conditionalFormatting sqref="K3:K296">
    <cfRule type="containsBlanks" dxfId="2427" priority="1102">
      <formula>LEN(TRIM(K3))=0</formula>
    </cfRule>
  </conditionalFormatting>
  <conditionalFormatting sqref="K3:K296">
    <cfRule type="cellIs" dxfId="2426" priority="1101" operator="equal">
      <formula>0</formula>
    </cfRule>
  </conditionalFormatting>
  <conditionalFormatting sqref="K3:K296">
    <cfRule type="containsText" dxfId="2425" priority="1095" operator="containsText" text="scan">
      <formula>NOT(ISERROR(SEARCH("scan",K3)))</formula>
    </cfRule>
    <cfRule type="beginsWith" dxfId="2424" priority="1096" operator="beginsWith" text="2x ■">
      <formula>LEFT(K3,LEN("2x ■"))="2x ■"</formula>
    </cfRule>
    <cfRule type="beginsWith" dxfId="2423" priority="1097" operator="beginsWith" text="1x ■">
      <formula>LEFT(K3,LEN("1x ■"))="1x ■"</formula>
    </cfRule>
    <cfRule type="containsText" dxfId="2422" priority="1098" stopIfTrue="1" operator="containsText" text="slecht">
      <formula>NOT(ISERROR(SEARCH("slecht",K3)))</formula>
    </cfRule>
    <cfRule type="containsText" dxfId="2421" priority="1099" operator="containsText" text="P.">
      <formula>NOT(ISERROR(SEARCH("P.",K3)))</formula>
    </cfRule>
    <cfRule type="containsText" dxfId="2420" priority="1100" operator="containsText" text="ander">
      <formula>NOT(ISERROR(SEARCH("ander",K3)))</formula>
    </cfRule>
  </conditionalFormatting>
  <conditionalFormatting sqref="K3:K296">
    <cfRule type="containsBlanks" priority="1094">
      <formula>LEN(TRIM(K3))=0</formula>
    </cfRule>
  </conditionalFormatting>
  <conditionalFormatting sqref="H280 H277 H260:H261 H257:H258 H200 H183 H167 H161 H150 H144 H138 H135 H110 H104 H95 H43 H40 H37 H34 H4">
    <cfRule type="containsText" dxfId="2419" priority="1076" stopIfTrue="1" operator="containsText" text="slecht">
      <formula>NOT(ISERROR(SEARCH("slecht",H4)))</formula>
    </cfRule>
    <cfRule type="containsText" dxfId="2418" priority="1077" operator="containsText" text="P.">
      <formula>NOT(ISERROR(SEARCH("P.",H4)))</formula>
    </cfRule>
    <cfRule type="containsText" dxfId="2417" priority="1078" stopIfTrue="1" operator="containsText" text="◙">
      <formula>NOT(ISERROR(SEARCH("◙",H4)))</formula>
    </cfRule>
    <cfRule type="containsText" dxfId="2416" priority="1079" operator="containsText" text="ander">
      <formula>NOT(ISERROR(SEARCH("ander",H4)))</formula>
    </cfRule>
    <cfRule type="beginsWith" dxfId="2415" priority="1080" operator="beginsWith" text="2x ◙">
      <formula>LEFT(H4,LEN("2x ◙"))="2x ◙"</formula>
    </cfRule>
    <cfRule type="beginsWith" dxfId="2414" priority="1081" operator="beginsWith" text="1x ◙">
      <formula>LEFT(H4,LEN("1x ◙"))="1x ◙"</formula>
    </cfRule>
    <cfRule type="beginsWith" dxfId="2413" priority="1082" operator="beginsWith" text="?">
      <formula>LEFT(H4,LEN("?"))="?"</formula>
    </cfRule>
    <cfRule type="containsText" dxfId="2412" priority="1083" operator="containsText" text="P.">
      <formula>NOT(ISERROR(SEARCH("P.",H4)))</formula>
    </cfRule>
    <cfRule type="containsText" dxfId="2411" priority="1084" stopIfTrue="1" operator="containsText" text="◙">
      <formula>NOT(ISERROR(SEARCH("◙",H4)))</formula>
    </cfRule>
    <cfRule type="containsText" dxfId="2410" priority="1085" operator="containsText" text="ander">
      <formula>NOT(ISERROR(SEARCH("ander",H4)))</formula>
    </cfRule>
    <cfRule type="containsText" dxfId="2409" priority="1086" stopIfTrue="1" operator="containsText" text="o">
      <formula>NOT(ISERROR(SEARCH("o",H4)))</formula>
    </cfRule>
    <cfRule type="containsText" dxfId="2408" priority="1087" operator="containsText" text="P.">
      <formula>NOT(ISERROR(SEARCH("P.",H4)))</formula>
    </cfRule>
    <cfRule type="containsText" dxfId="2407" priority="1088" stopIfTrue="1" operator="containsText" text="◙">
      <formula>NOT(ISERROR(SEARCH("◙",H4)))</formula>
    </cfRule>
    <cfRule type="containsText" dxfId="2406" priority="1089" operator="containsText" text="ander">
      <formula>NOT(ISERROR(SEARCH("ander",H4)))</formula>
    </cfRule>
    <cfRule type="beginsWith" dxfId="2405" priority="1090" operator="beginsWith" text="2x ◙">
      <formula>LEFT(H4,LEN("2x ◙"))="2x ◙"</formula>
    </cfRule>
    <cfRule type="beginsWith" dxfId="2404" priority="1091" operator="beginsWith" text="1x ◙">
      <formula>LEFT(H4,LEN("1x ◙"))="1x ◙"</formula>
    </cfRule>
    <cfRule type="beginsWith" dxfId="2403" priority="1092" operator="beginsWith" text="?">
      <formula>LEFT(H4,LEN("?"))="?"</formula>
    </cfRule>
    <cfRule type="containsText" dxfId="2402" priority="1093" stopIfTrue="1" operator="containsText" text="slecht">
      <formula>NOT(ISERROR(SEARCH("slecht",H4)))</formula>
    </cfRule>
  </conditionalFormatting>
  <conditionalFormatting sqref="F6:F8">
    <cfRule type="containsBlanks" dxfId="2401" priority="1069">
      <formula>LEN(TRIM(F6))=0</formula>
    </cfRule>
  </conditionalFormatting>
  <conditionalFormatting sqref="F6:F8">
    <cfRule type="cellIs" dxfId="2400" priority="1068" operator="equal">
      <formula>0</formula>
    </cfRule>
  </conditionalFormatting>
  <conditionalFormatting sqref="F6:F8">
    <cfRule type="containsBlanks" priority="1067">
      <formula>LEN(TRIM(F6))=0</formula>
    </cfRule>
  </conditionalFormatting>
  <conditionalFormatting sqref="F6:F8">
    <cfRule type="cellIs" dxfId="2399" priority="1066" operator="equal">
      <formula>"Ø"</formula>
    </cfRule>
  </conditionalFormatting>
  <conditionalFormatting sqref="F9:F11">
    <cfRule type="containsBlanks" dxfId="2398" priority="1059">
      <formula>LEN(TRIM(F9))=0</formula>
    </cfRule>
  </conditionalFormatting>
  <conditionalFormatting sqref="F9:F11">
    <cfRule type="cellIs" dxfId="2397" priority="1058" operator="equal">
      <formula>0</formula>
    </cfRule>
  </conditionalFormatting>
  <conditionalFormatting sqref="F9:F11">
    <cfRule type="containsBlanks" priority="1057">
      <formula>LEN(TRIM(F9))=0</formula>
    </cfRule>
  </conditionalFormatting>
  <conditionalFormatting sqref="F9:F11">
    <cfRule type="cellIs" dxfId="2396" priority="1056" operator="equal">
      <formula>"Ø"</formula>
    </cfRule>
  </conditionalFormatting>
  <conditionalFormatting sqref="F12:F14">
    <cfRule type="containsBlanks" dxfId="2395" priority="1049">
      <formula>LEN(TRIM(F12))=0</formula>
    </cfRule>
  </conditionalFormatting>
  <conditionalFormatting sqref="F12:F14">
    <cfRule type="cellIs" dxfId="2394" priority="1048" operator="equal">
      <formula>0</formula>
    </cfRule>
  </conditionalFormatting>
  <conditionalFormatting sqref="F12:F14">
    <cfRule type="containsBlanks" priority="1047">
      <formula>LEN(TRIM(F12))=0</formula>
    </cfRule>
  </conditionalFormatting>
  <conditionalFormatting sqref="F12:F14">
    <cfRule type="cellIs" dxfId="2393" priority="1046" operator="equal">
      <formula>"Ø"</formula>
    </cfRule>
  </conditionalFormatting>
  <conditionalFormatting sqref="F15:F17">
    <cfRule type="containsBlanks" dxfId="2392" priority="1039">
      <formula>LEN(TRIM(F15))=0</formula>
    </cfRule>
  </conditionalFormatting>
  <conditionalFormatting sqref="F15:F17">
    <cfRule type="cellIs" dxfId="2391" priority="1038" operator="equal">
      <formula>0</formula>
    </cfRule>
  </conditionalFormatting>
  <conditionalFormatting sqref="F15:F17">
    <cfRule type="containsBlanks" priority="1037">
      <formula>LEN(TRIM(F15))=0</formula>
    </cfRule>
  </conditionalFormatting>
  <conditionalFormatting sqref="F15:F17">
    <cfRule type="cellIs" dxfId="2390" priority="1036" operator="equal">
      <formula>"Ø"</formula>
    </cfRule>
  </conditionalFormatting>
  <conditionalFormatting sqref="H295 H252 H224 H141 H31 H24 H17">
    <cfRule type="containsText" dxfId="2389" priority="1019" operator="containsText" text="P.">
      <formula>NOT(ISERROR(SEARCH("P.",H17)))</formula>
    </cfRule>
    <cfRule type="containsText" dxfId="2388" priority="1020" stopIfTrue="1" operator="containsText" text="◙">
      <formula>NOT(ISERROR(SEARCH("◙",H17)))</formula>
    </cfRule>
    <cfRule type="containsText" dxfId="2387" priority="1021" operator="containsText" text="ander">
      <formula>NOT(ISERROR(SEARCH("ander",H17)))</formula>
    </cfRule>
    <cfRule type="beginsWith" dxfId="2386" priority="1022" operator="beginsWith" text="2x ◙">
      <formula>LEFT(H17,LEN("2x ◙"))="2x ◙"</formula>
    </cfRule>
    <cfRule type="beginsWith" dxfId="2385" priority="1023" operator="beginsWith" text="1x ◙">
      <formula>LEFT(H17,LEN("1x ◙"))="1x ◙"</formula>
    </cfRule>
    <cfRule type="beginsWith" dxfId="2384" priority="1024" operator="beginsWith" text="?">
      <formula>LEFT(H17,LEN("?"))="?"</formula>
    </cfRule>
    <cfRule type="containsText" dxfId="2383" priority="1025" operator="containsText" text="P.">
      <formula>NOT(ISERROR(SEARCH("P.",H17)))</formula>
    </cfRule>
    <cfRule type="containsText" dxfId="2382" priority="1026" stopIfTrue="1" operator="containsText" text="◙">
      <formula>NOT(ISERROR(SEARCH("◙",H17)))</formula>
    </cfRule>
    <cfRule type="containsText" dxfId="2381" priority="1027" operator="containsText" text="ander">
      <formula>NOT(ISERROR(SEARCH("ander",H17)))</formula>
    </cfRule>
    <cfRule type="containsText" dxfId="2380" priority="1028" stopIfTrue="1" operator="containsText" text="o">
      <formula>NOT(ISERROR(SEARCH("o",H17)))</formula>
    </cfRule>
    <cfRule type="containsText" dxfId="2379" priority="1029" operator="containsText" text="P.">
      <formula>NOT(ISERROR(SEARCH("P.",H17)))</formula>
    </cfRule>
    <cfRule type="containsText" dxfId="2378" priority="1030" stopIfTrue="1" operator="containsText" text="◙">
      <formula>NOT(ISERROR(SEARCH("◙",H17)))</formula>
    </cfRule>
    <cfRule type="containsText" dxfId="2377" priority="1031" operator="containsText" text="ander">
      <formula>NOT(ISERROR(SEARCH("ander",H17)))</formula>
    </cfRule>
    <cfRule type="beginsWith" dxfId="2376" priority="1032" operator="beginsWith" text="2x ◙">
      <formula>LEFT(H17,LEN("2x ◙"))="2x ◙"</formula>
    </cfRule>
    <cfRule type="beginsWith" dxfId="2375" priority="1033" operator="beginsWith" text="1x ◙">
      <formula>LEFT(H17,LEN("1x ◙"))="1x ◙"</formula>
    </cfRule>
    <cfRule type="beginsWith" dxfId="2374" priority="1034" operator="beginsWith" text="?">
      <formula>LEFT(H17,LEN("?"))="?"</formula>
    </cfRule>
    <cfRule type="containsText" dxfId="2373" priority="1035" stopIfTrue="1" operator="containsText" text="slecht">
      <formula>NOT(ISERROR(SEARCH("slecht",H17)))</formula>
    </cfRule>
  </conditionalFormatting>
  <conditionalFormatting sqref="H295 H252 H224 H141 H31 H24 H17">
    <cfRule type="containsText" dxfId="2372" priority="1018" stopIfTrue="1" operator="containsText" text="slecht">
      <formula>NOT(ISERROR(SEARCH("slecht",H17)))</formula>
    </cfRule>
  </conditionalFormatting>
  <conditionalFormatting sqref="H251 H223 H203 H155 H107 H98 H49 H46 H25 H18 H15">
    <cfRule type="containsText" dxfId="2371" priority="1017" stopIfTrue="1" operator="containsText" text="slecht">
      <formula>NOT(ISERROR(SEARCH("slecht",H15)))</formula>
    </cfRule>
  </conditionalFormatting>
  <conditionalFormatting sqref="H251 H223 H203 H155 H107 H98 H49 H46 H25 H18 H15">
    <cfRule type="containsText" dxfId="2370" priority="1000" operator="containsText" text="P.">
      <formula>NOT(ISERROR(SEARCH("P.",H15)))</formula>
    </cfRule>
    <cfRule type="containsText" dxfId="2369" priority="1001" stopIfTrue="1" operator="containsText" text="◙">
      <formula>NOT(ISERROR(SEARCH("◙",H15)))</formula>
    </cfRule>
    <cfRule type="containsText" dxfId="2368" priority="1002" operator="containsText" text="ander">
      <formula>NOT(ISERROR(SEARCH("ander",H15)))</formula>
    </cfRule>
    <cfRule type="beginsWith" dxfId="2367" priority="1003" operator="beginsWith" text="2x ◙">
      <formula>LEFT(H15,LEN("2x ◙"))="2x ◙"</formula>
    </cfRule>
    <cfRule type="beginsWith" dxfId="2366" priority="1004" operator="beginsWith" text="1x ◙">
      <formula>LEFT(H15,LEN("1x ◙"))="1x ◙"</formula>
    </cfRule>
    <cfRule type="beginsWith" dxfId="2365" priority="1005" operator="beginsWith" text="?">
      <formula>LEFT(H15,LEN("?"))="?"</formula>
    </cfRule>
    <cfRule type="containsText" dxfId="2364" priority="1006" operator="containsText" text="P.">
      <formula>NOT(ISERROR(SEARCH("P.",H15)))</formula>
    </cfRule>
    <cfRule type="containsText" dxfId="2363" priority="1007" stopIfTrue="1" operator="containsText" text="◙">
      <formula>NOT(ISERROR(SEARCH("◙",H15)))</formula>
    </cfRule>
    <cfRule type="containsText" dxfId="2362" priority="1008" operator="containsText" text="ander">
      <formula>NOT(ISERROR(SEARCH("ander",H15)))</formula>
    </cfRule>
    <cfRule type="containsText" dxfId="2361" priority="1009" stopIfTrue="1" operator="containsText" text="o">
      <formula>NOT(ISERROR(SEARCH("o",H15)))</formula>
    </cfRule>
    <cfRule type="containsText" dxfId="2360" priority="1010" operator="containsText" text="P.">
      <formula>NOT(ISERROR(SEARCH("P.",H15)))</formula>
    </cfRule>
    <cfRule type="containsText" dxfId="2359" priority="1011" stopIfTrue="1" operator="containsText" text="◙">
      <formula>NOT(ISERROR(SEARCH("◙",H15)))</formula>
    </cfRule>
    <cfRule type="containsText" dxfId="2358" priority="1012" operator="containsText" text="ander">
      <formula>NOT(ISERROR(SEARCH("ander",H15)))</formula>
    </cfRule>
    <cfRule type="beginsWith" dxfId="2357" priority="1013" operator="beginsWith" text="2x ◙">
      <formula>LEFT(H15,LEN("2x ◙"))="2x ◙"</formula>
    </cfRule>
    <cfRule type="beginsWith" dxfId="2356" priority="1014" operator="beginsWith" text="1x ◙">
      <formula>LEFT(H15,LEN("1x ◙"))="1x ◙"</formula>
    </cfRule>
    <cfRule type="beginsWith" dxfId="2355" priority="1015" operator="beginsWith" text="?">
      <formula>LEFT(H15,LEN("?"))="?"</formula>
    </cfRule>
    <cfRule type="containsText" dxfId="2354" priority="1016" stopIfTrue="1" operator="containsText" text="slecht">
      <formula>NOT(ISERROR(SEARCH("slecht",H15)))</formula>
    </cfRule>
  </conditionalFormatting>
  <conditionalFormatting sqref="H221 H156 H129:H132 H30 H19 H16">
    <cfRule type="containsText" dxfId="2353" priority="999" stopIfTrue="1" operator="containsText" text="slecht">
      <formula>NOT(ISERROR(SEARCH("slecht",H16)))</formula>
    </cfRule>
  </conditionalFormatting>
  <conditionalFormatting sqref="H221 H156 H129:H132 H30 H19 H16">
    <cfRule type="containsText" dxfId="2352" priority="982" stopIfTrue="1" operator="containsText" text="slecht">
      <formula>NOT(ISERROR(SEARCH("slecht",H16)))</formula>
    </cfRule>
    <cfRule type="containsText" dxfId="2351" priority="983" operator="containsText" text="P.">
      <formula>NOT(ISERROR(SEARCH("P.",H16)))</formula>
    </cfRule>
    <cfRule type="containsText" dxfId="2350" priority="984" stopIfTrue="1" operator="containsText" text="◙">
      <formula>NOT(ISERROR(SEARCH("◙",H16)))</formula>
    </cfRule>
    <cfRule type="containsText" dxfId="2349" priority="985" operator="containsText" text="ander">
      <formula>NOT(ISERROR(SEARCH("ander",H16)))</formula>
    </cfRule>
    <cfRule type="beginsWith" dxfId="2348" priority="986" operator="beginsWith" text="2x ◙">
      <formula>LEFT(H16,LEN("2x ◙"))="2x ◙"</formula>
    </cfRule>
    <cfRule type="beginsWith" dxfId="2347" priority="987" operator="beginsWith" text="1x ◙">
      <formula>LEFT(H16,LEN("1x ◙"))="1x ◙"</formula>
    </cfRule>
    <cfRule type="beginsWith" dxfId="2346" priority="988" operator="beginsWith" text="?">
      <formula>LEFT(H16,LEN("?"))="?"</formula>
    </cfRule>
    <cfRule type="containsText" dxfId="2345" priority="989" operator="containsText" text="P.">
      <formula>NOT(ISERROR(SEARCH("P.",H16)))</formula>
    </cfRule>
    <cfRule type="containsText" dxfId="2344" priority="990" stopIfTrue="1" operator="containsText" text="◙">
      <formula>NOT(ISERROR(SEARCH("◙",H16)))</formula>
    </cfRule>
    <cfRule type="containsText" dxfId="2343" priority="991" operator="containsText" text="ander">
      <formula>NOT(ISERROR(SEARCH("ander",H16)))</formula>
    </cfRule>
    <cfRule type="containsText" dxfId="2342" priority="992" stopIfTrue="1" operator="containsText" text="o">
      <formula>NOT(ISERROR(SEARCH("o",H16)))</formula>
    </cfRule>
    <cfRule type="containsText" dxfId="2341" priority="993" operator="containsText" text="P.">
      <formula>NOT(ISERROR(SEARCH("P.",H16)))</formula>
    </cfRule>
    <cfRule type="containsText" dxfId="2340" priority="994" stopIfTrue="1" operator="containsText" text="◙">
      <formula>NOT(ISERROR(SEARCH("◙",H16)))</formula>
    </cfRule>
    <cfRule type="containsText" dxfId="2339" priority="995" operator="containsText" text="ander">
      <formula>NOT(ISERROR(SEARCH("ander",H16)))</formula>
    </cfRule>
    <cfRule type="beginsWith" dxfId="2338" priority="996" operator="beginsWith" text="2x ◙">
      <formula>LEFT(H16,LEN("2x ◙"))="2x ◙"</formula>
    </cfRule>
    <cfRule type="beginsWith" dxfId="2337" priority="997" operator="beginsWith" text="1x ◙">
      <formula>LEFT(H16,LEN("1x ◙"))="1x ◙"</formula>
    </cfRule>
    <cfRule type="beginsWith" dxfId="2336" priority="998" operator="beginsWith" text="?">
      <formula>LEFT(H16,LEN("?"))="?"</formula>
    </cfRule>
  </conditionalFormatting>
  <conditionalFormatting sqref="F18:F20">
    <cfRule type="containsBlanks" dxfId="2335" priority="975">
      <formula>LEN(TRIM(F18))=0</formula>
    </cfRule>
  </conditionalFormatting>
  <conditionalFormatting sqref="F18:F20">
    <cfRule type="cellIs" dxfId="2334" priority="974" operator="equal">
      <formula>0</formula>
    </cfRule>
  </conditionalFormatting>
  <conditionalFormatting sqref="F18:F20">
    <cfRule type="containsBlanks" priority="973">
      <formula>LEN(TRIM(F18))=0</formula>
    </cfRule>
  </conditionalFormatting>
  <conditionalFormatting sqref="F18:F20">
    <cfRule type="cellIs" dxfId="2333" priority="972" operator="equal">
      <formula>"Ø"</formula>
    </cfRule>
  </conditionalFormatting>
  <conditionalFormatting sqref="F21:F23">
    <cfRule type="containsBlanks" dxfId="2332" priority="965">
      <formula>LEN(TRIM(F21))=0</formula>
    </cfRule>
  </conditionalFormatting>
  <conditionalFormatting sqref="F21:F23">
    <cfRule type="cellIs" dxfId="2331" priority="964" operator="equal">
      <formula>0</formula>
    </cfRule>
  </conditionalFormatting>
  <conditionalFormatting sqref="F21:F23">
    <cfRule type="containsBlanks" priority="963">
      <formula>LEN(TRIM(F21))=0</formula>
    </cfRule>
  </conditionalFormatting>
  <conditionalFormatting sqref="F21:F23">
    <cfRule type="cellIs" dxfId="2330" priority="962" operator="equal">
      <formula>"Ø"</formula>
    </cfRule>
  </conditionalFormatting>
  <conditionalFormatting sqref="F24:F26">
    <cfRule type="containsBlanks" dxfId="2329" priority="955">
      <formula>LEN(TRIM(F24))=0</formula>
    </cfRule>
  </conditionalFormatting>
  <conditionalFormatting sqref="F24:F26">
    <cfRule type="cellIs" dxfId="2328" priority="954" operator="equal">
      <formula>0</formula>
    </cfRule>
  </conditionalFormatting>
  <conditionalFormatting sqref="F24:F26">
    <cfRule type="containsBlanks" priority="953">
      <formula>LEN(TRIM(F24))=0</formula>
    </cfRule>
  </conditionalFormatting>
  <conditionalFormatting sqref="F24:F26">
    <cfRule type="cellIs" dxfId="2327" priority="952" operator="equal">
      <formula>"Ø"</formula>
    </cfRule>
  </conditionalFormatting>
  <conditionalFormatting sqref="F27:F29">
    <cfRule type="containsBlanks" dxfId="2326" priority="945">
      <formula>LEN(TRIM(F27))=0</formula>
    </cfRule>
  </conditionalFormatting>
  <conditionalFormatting sqref="F27:F29">
    <cfRule type="cellIs" dxfId="2325" priority="944" operator="equal">
      <formula>0</formula>
    </cfRule>
  </conditionalFormatting>
  <conditionalFormatting sqref="F27:F29">
    <cfRule type="containsBlanks" priority="943">
      <formula>LEN(TRIM(F27))=0</formula>
    </cfRule>
  </conditionalFormatting>
  <conditionalFormatting sqref="F27:F29">
    <cfRule type="cellIs" dxfId="2324" priority="942" operator="equal">
      <formula>"Ø"</formula>
    </cfRule>
  </conditionalFormatting>
  <conditionalFormatting sqref="F30:F32">
    <cfRule type="containsBlanks" dxfId="2323" priority="935">
      <formula>LEN(TRIM(F30))=0</formula>
    </cfRule>
  </conditionalFormatting>
  <conditionalFormatting sqref="F30:F32">
    <cfRule type="cellIs" dxfId="2322" priority="934" operator="equal">
      <formula>0</formula>
    </cfRule>
  </conditionalFormatting>
  <conditionalFormatting sqref="F30:F32">
    <cfRule type="containsBlanks" priority="933">
      <formula>LEN(TRIM(F30))=0</formula>
    </cfRule>
  </conditionalFormatting>
  <conditionalFormatting sqref="F30:F32">
    <cfRule type="cellIs" dxfId="2321" priority="932" operator="equal">
      <formula>"Ø"</formula>
    </cfRule>
  </conditionalFormatting>
  <conditionalFormatting sqref="F33:F35">
    <cfRule type="containsBlanks" dxfId="2320" priority="925">
      <formula>LEN(TRIM(F33))=0</formula>
    </cfRule>
  </conditionalFormatting>
  <conditionalFormatting sqref="F33:F35">
    <cfRule type="cellIs" dxfId="2319" priority="924" operator="equal">
      <formula>0</formula>
    </cfRule>
  </conditionalFormatting>
  <conditionalFormatting sqref="F33:F35">
    <cfRule type="containsBlanks" priority="923">
      <formula>LEN(TRIM(F33))=0</formula>
    </cfRule>
  </conditionalFormatting>
  <conditionalFormatting sqref="F33:F35">
    <cfRule type="cellIs" dxfId="2318" priority="922" operator="equal">
      <formula>"Ø"</formula>
    </cfRule>
  </conditionalFormatting>
  <conditionalFormatting sqref="F36:F38">
    <cfRule type="containsBlanks" dxfId="2317" priority="915">
      <formula>LEN(TRIM(F36))=0</formula>
    </cfRule>
  </conditionalFormatting>
  <conditionalFormatting sqref="F36:F38">
    <cfRule type="cellIs" dxfId="2316" priority="914" operator="equal">
      <formula>0</formula>
    </cfRule>
  </conditionalFormatting>
  <conditionalFormatting sqref="F36:F38">
    <cfRule type="containsBlanks" priority="913">
      <formula>LEN(TRIM(F36))=0</formula>
    </cfRule>
  </conditionalFormatting>
  <conditionalFormatting sqref="F36:F38">
    <cfRule type="cellIs" dxfId="2315" priority="912" operator="equal">
      <formula>"Ø"</formula>
    </cfRule>
  </conditionalFormatting>
  <conditionalFormatting sqref="F39:F41">
    <cfRule type="containsBlanks" dxfId="2314" priority="905">
      <formula>LEN(TRIM(F39))=0</formula>
    </cfRule>
  </conditionalFormatting>
  <conditionalFormatting sqref="F39:F41">
    <cfRule type="cellIs" dxfId="2313" priority="904" operator="equal">
      <formula>0</formula>
    </cfRule>
  </conditionalFormatting>
  <conditionalFormatting sqref="F39:F41">
    <cfRule type="containsBlanks" priority="903">
      <formula>LEN(TRIM(F39))=0</formula>
    </cfRule>
  </conditionalFormatting>
  <conditionalFormatting sqref="F39:F41">
    <cfRule type="cellIs" dxfId="2312" priority="902" operator="equal">
      <formula>"Ø"</formula>
    </cfRule>
  </conditionalFormatting>
  <conditionalFormatting sqref="F42:F44">
    <cfRule type="containsBlanks" dxfId="2311" priority="895">
      <formula>LEN(TRIM(F42))=0</formula>
    </cfRule>
  </conditionalFormatting>
  <conditionalFormatting sqref="F42:F44">
    <cfRule type="cellIs" dxfId="2310" priority="894" operator="equal">
      <formula>0</formula>
    </cfRule>
  </conditionalFormatting>
  <conditionalFormatting sqref="F42:F44">
    <cfRule type="containsBlanks" priority="893">
      <formula>LEN(TRIM(F42))=0</formula>
    </cfRule>
  </conditionalFormatting>
  <conditionalFormatting sqref="F42:F44">
    <cfRule type="cellIs" dxfId="2309" priority="892" operator="equal">
      <formula>"Ø"</formula>
    </cfRule>
  </conditionalFormatting>
  <conditionalFormatting sqref="F45:F47">
    <cfRule type="containsBlanks" dxfId="2308" priority="885">
      <formula>LEN(TRIM(F45))=0</formula>
    </cfRule>
  </conditionalFormatting>
  <conditionalFormatting sqref="F45:F47">
    <cfRule type="cellIs" dxfId="2307" priority="884" operator="equal">
      <formula>0</formula>
    </cfRule>
  </conditionalFormatting>
  <conditionalFormatting sqref="F45:F47">
    <cfRule type="containsBlanks" priority="883">
      <formula>LEN(TRIM(F45))=0</formula>
    </cfRule>
  </conditionalFormatting>
  <conditionalFormatting sqref="F45:F47">
    <cfRule type="cellIs" dxfId="2306" priority="882" operator="equal">
      <formula>"Ø"</formula>
    </cfRule>
  </conditionalFormatting>
  <conditionalFormatting sqref="H202 H157 H126:H128 H108 H99 H48 H45">
    <cfRule type="containsText" dxfId="2305" priority="865" stopIfTrue="1" operator="containsText" text="slecht">
      <formula>NOT(ISERROR(SEARCH("slecht",H45)))</formula>
    </cfRule>
    <cfRule type="containsText" dxfId="2304" priority="866" operator="containsText" text="P.">
      <formula>NOT(ISERROR(SEARCH("P.",H45)))</formula>
    </cfRule>
    <cfRule type="containsText" dxfId="2303" priority="867" stopIfTrue="1" operator="containsText" text="◙">
      <formula>NOT(ISERROR(SEARCH("◙",H45)))</formula>
    </cfRule>
    <cfRule type="containsText" dxfId="2302" priority="868" operator="containsText" text="ander">
      <formula>NOT(ISERROR(SEARCH("ander",H45)))</formula>
    </cfRule>
    <cfRule type="beginsWith" dxfId="2301" priority="869" operator="beginsWith" text="2x ◙">
      <formula>LEFT(H45,LEN("2x ◙"))="2x ◙"</formula>
    </cfRule>
    <cfRule type="beginsWith" dxfId="2300" priority="870" operator="beginsWith" text="1x ◙">
      <formula>LEFT(H45,LEN("1x ◙"))="1x ◙"</formula>
    </cfRule>
    <cfRule type="beginsWith" dxfId="2299" priority="871" operator="beginsWith" text="?">
      <formula>LEFT(H45,LEN("?"))="?"</formula>
    </cfRule>
    <cfRule type="containsText" dxfId="2298" priority="872" operator="containsText" text="P.">
      <formula>NOT(ISERROR(SEARCH("P.",H45)))</formula>
    </cfRule>
    <cfRule type="containsText" dxfId="2297" priority="873" stopIfTrue="1" operator="containsText" text="◙">
      <formula>NOT(ISERROR(SEARCH("◙",H45)))</formula>
    </cfRule>
    <cfRule type="containsText" dxfId="2296" priority="874" operator="containsText" text="ander">
      <formula>NOT(ISERROR(SEARCH("ander",H45)))</formula>
    </cfRule>
    <cfRule type="containsText" dxfId="2295" priority="875" stopIfTrue="1" operator="containsText" text="o">
      <formula>NOT(ISERROR(SEARCH("o",H45)))</formula>
    </cfRule>
    <cfRule type="containsText" dxfId="2294" priority="876" operator="containsText" text="P.">
      <formula>NOT(ISERROR(SEARCH("P.",H45)))</formula>
    </cfRule>
    <cfRule type="containsText" dxfId="2293" priority="877" stopIfTrue="1" operator="containsText" text="◙">
      <formula>NOT(ISERROR(SEARCH("◙",H45)))</formula>
    </cfRule>
    <cfRule type="containsText" dxfId="2292" priority="878" operator="containsText" text="ander">
      <formula>NOT(ISERROR(SEARCH("ander",H45)))</formula>
    </cfRule>
    <cfRule type="beginsWith" dxfId="2291" priority="879" operator="beginsWith" text="2x ◙">
      <formula>LEFT(H45,LEN("2x ◙"))="2x ◙"</formula>
    </cfRule>
    <cfRule type="beginsWith" dxfId="2290" priority="880" operator="beginsWith" text="1x ◙">
      <formula>LEFT(H45,LEN("1x ◙"))="1x ◙"</formula>
    </cfRule>
    <cfRule type="beginsWith" dxfId="2289" priority="881" operator="beginsWith" text="?">
      <formula>LEFT(H45,LEN("?"))="?"</formula>
    </cfRule>
  </conditionalFormatting>
  <conditionalFormatting sqref="H202 H157 H126:H128 H108 H99 H48 H45">
    <cfRule type="containsText" dxfId="2288" priority="864" stopIfTrue="1" operator="containsText" text="slecht">
      <formula>NOT(ISERROR(SEARCH("slecht",H45)))</formula>
    </cfRule>
  </conditionalFormatting>
  <conditionalFormatting sqref="F48:F50">
    <cfRule type="containsBlanks" dxfId="2287" priority="857">
      <formula>LEN(TRIM(F48))=0</formula>
    </cfRule>
  </conditionalFormatting>
  <conditionalFormatting sqref="F48:F50">
    <cfRule type="cellIs" dxfId="2286" priority="856" operator="equal">
      <formula>0</formula>
    </cfRule>
  </conditionalFormatting>
  <conditionalFormatting sqref="F48:F50">
    <cfRule type="containsBlanks" priority="855">
      <formula>LEN(TRIM(F48))=0</formula>
    </cfRule>
  </conditionalFormatting>
  <conditionalFormatting sqref="F48:F50">
    <cfRule type="cellIs" dxfId="2285" priority="854" operator="equal">
      <formula>"Ø"</formula>
    </cfRule>
  </conditionalFormatting>
  <conditionalFormatting sqref="F51:F53">
    <cfRule type="containsBlanks" dxfId="2284" priority="847">
      <formula>LEN(TRIM(F51))=0</formula>
    </cfRule>
  </conditionalFormatting>
  <conditionalFormatting sqref="F51:F53">
    <cfRule type="cellIs" dxfId="2283" priority="846" operator="equal">
      <formula>0</formula>
    </cfRule>
  </conditionalFormatting>
  <conditionalFormatting sqref="F51:F53">
    <cfRule type="containsBlanks" priority="845">
      <formula>LEN(TRIM(F51))=0</formula>
    </cfRule>
  </conditionalFormatting>
  <conditionalFormatting sqref="F51:F53">
    <cfRule type="cellIs" dxfId="2282" priority="844" operator="equal">
      <formula>"Ø"</formula>
    </cfRule>
  </conditionalFormatting>
  <conditionalFormatting sqref="F54:F56">
    <cfRule type="containsBlanks" dxfId="2281" priority="837">
      <formula>LEN(TRIM(F54))=0</formula>
    </cfRule>
  </conditionalFormatting>
  <conditionalFormatting sqref="F54:F56">
    <cfRule type="cellIs" dxfId="2280" priority="836" operator="equal">
      <formula>0</formula>
    </cfRule>
  </conditionalFormatting>
  <conditionalFormatting sqref="F54:F56">
    <cfRule type="containsBlanks" priority="835">
      <formula>LEN(TRIM(F54))=0</formula>
    </cfRule>
  </conditionalFormatting>
  <conditionalFormatting sqref="F54:F56">
    <cfRule type="cellIs" dxfId="2279" priority="834" operator="equal">
      <formula>"Ø"</formula>
    </cfRule>
  </conditionalFormatting>
  <conditionalFormatting sqref="F57:F59">
    <cfRule type="containsBlanks" dxfId="2278" priority="827">
      <formula>LEN(TRIM(F57))=0</formula>
    </cfRule>
  </conditionalFormatting>
  <conditionalFormatting sqref="F57:F59">
    <cfRule type="cellIs" dxfId="2277" priority="826" operator="equal">
      <formula>0</formula>
    </cfRule>
  </conditionalFormatting>
  <conditionalFormatting sqref="F57:F59">
    <cfRule type="containsBlanks" priority="825">
      <formula>LEN(TRIM(F57))=0</formula>
    </cfRule>
  </conditionalFormatting>
  <conditionalFormatting sqref="F57:F59">
    <cfRule type="cellIs" dxfId="2276" priority="824" operator="equal">
      <formula>"Ø"</formula>
    </cfRule>
  </conditionalFormatting>
  <conditionalFormatting sqref="F60:F62">
    <cfRule type="containsBlanks" dxfId="2275" priority="817">
      <formula>LEN(TRIM(F60))=0</formula>
    </cfRule>
  </conditionalFormatting>
  <conditionalFormatting sqref="F60:F62">
    <cfRule type="cellIs" dxfId="2274" priority="816" operator="equal">
      <formula>0</formula>
    </cfRule>
  </conditionalFormatting>
  <conditionalFormatting sqref="F60:F62">
    <cfRule type="containsBlanks" priority="815">
      <formula>LEN(TRIM(F60))=0</formula>
    </cfRule>
  </conditionalFormatting>
  <conditionalFormatting sqref="F60:F62">
    <cfRule type="cellIs" dxfId="2273" priority="814" operator="equal">
      <formula>"Ø"</formula>
    </cfRule>
  </conditionalFormatting>
  <conditionalFormatting sqref="M63:N63">
    <cfRule type="containsBlanks" dxfId="2272" priority="813">
      <formula>LEN(TRIM(M63))=0</formula>
    </cfRule>
  </conditionalFormatting>
  <conditionalFormatting sqref="M63:N63">
    <cfRule type="cellIs" dxfId="2271" priority="812" operator="equal">
      <formula>0</formula>
    </cfRule>
  </conditionalFormatting>
  <conditionalFormatting sqref="M63:N63">
    <cfRule type="cellIs" dxfId="2270" priority="811" operator="greaterThan">
      <formula>1</formula>
    </cfRule>
  </conditionalFormatting>
  <conditionalFormatting sqref="F63">
    <cfRule type="containsBlanks" dxfId="2269" priority="808">
      <formula>LEN(TRIM(F63))=0</formula>
    </cfRule>
  </conditionalFormatting>
  <conditionalFormatting sqref="F63">
    <cfRule type="cellIs" dxfId="2268" priority="807" operator="equal">
      <formula>0</formula>
    </cfRule>
  </conditionalFormatting>
  <conditionalFormatting sqref="F63">
    <cfRule type="containsBlanks" priority="806">
      <formula>LEN(TRIM(F63))=0</formula>
    </cfRule>
  </conditionalFormatting>
  <conditionalFormatting sqref="F63">
    <cfRule type="cellIs" dxfId="2267" priority="805" operator="equal">
      <formula>"Ø"</formula>
    </cfRule>
  </conditionalFormatting>
  <conditionalFormatting sqref="F64:F66">
    <cfRule type="containsBlanks" dxfId="2266" priority="798">
      <formula>LEN(TRIM(F64))=0</formula>
    </cfRule>
  </conditionalFormatting>
  <conditionalFormatting sqref="F64:F66">
    <cfRule type="cellIs" dxfId="2265" priority="797" operator="equal">
      <formula>0</formula>
    </cfRule>
  </conditionalFormatting>
  <conditionalFormatting sqref="F64:F66">
    <cfRule type="containsBlanks" priority="796">
      <formula>LEN(TRIM(F64))=0</formula>
    </cfRule>
  </conditionalFormatting>
  <conditionalFormatting sqref="F64:F66">
    <cfRule type="cellIs" dxfId="2264" priority="795" operator="equal">
      <formula>"Ø"</formula>
    </cfRule>
  </conditionalFormatting>
  <conditionalFormatting sqref="F67:F69">
    <cfRule type="containsBlanks" dxfId="2263" priority="788">
      <formula>LEN(TRIM(F67))=0</formula>
    </cfRule>
  </conditionalFormatting>
  <conditionalFormatting sqref="F67:F69">
    <cfRule type="cellIs" dxfId="2262" priority="787" operator="equal">
      <formula>0</formula>
    </cfRule>
  </conditionalFormatting>
  <conditionalFormatting sqref="F67:F69">
    <cfRule type="containsBlanks" priority="786">
      <formula>LEN(TRIM(F67))=0</formula>
    </cfRule>
  </conditionalFormatting>
  <conditionalFormatting sqref="F67:F69">
    <cfRule type="cellIs" dxfId="2261" priority="785" operator="equal">
      <formula>"Ø"</formula>
    </cfRule>
  </conditionalFormatting>
  <conditionalFormatting sqref="F70:F72">
    <cfRule type="containsBlanks" dxfId="2260" priority="778">
      <formula>LEN(TRIM(F70))=0</formula>
    </cfRule>
  </conditionalFormatting>
  <conditionalFormatting sqref="F70:F72">
    <cfRule type="cellIs" dxfId="2259" priority="777" operator="equal">
      <formula>0</formula>
    </cfRule>
  </conditionalFormatting>
  <conditionalFormatting sqref="F70:F72">
    <cfRule type="containsBlanks" priority="776">
      <formula>LEN(TRIM(F70))=0</formula>
    </cfRule>
  </conditionalFormatting>
  <conditionalFormatting sqref="F70:F72">
    <cfRule type="cellIs" dxfId="2258" priority="775" operator="equal">
      <formula>"Ø"</formula>
    </cfRule>
  </conditionalFormatting>
  <conditionalFormatting sqref="F73:F75">
    <cfRule type="containsBlanks" dxfId="2257" priority="768">
      <formula>LEN(TRIM(F73))=0</formula>
    </cfRule>
  </conditionalFormatting>
  <conditionalFormatting sqref="F73:F75">
    <cfRule type="cellIs" dxfId="2256" priority="767" operator="equal">
      <formula>0</formula>
    </cfRule>
  </conditionalFormatting>
  <conditionalFormatting sqref="F73:F75">
    <cfRule type="containsBlanks" priority="766">
      <formula>LEN(TRIM(F73))=0</formula>
    </cfRule>
  </conditionalFormatting>
  <conditionalFormatting sqref="F73:F75">
    <cfRule type="cellIs" dxfId="2255" priority="765" operator="equal">
      <formula>"Ø"</formula>
    </cfRule>
  </conditionalFormatting>
  <conditionalFormatting sqref="F76:F78">
    <cfRule type="containsBlanks" dxfId="2254" priority="758">
      <formula>LEN(TRIM(F76))=0</formula>
    </cfRule>
  </conditionalFormatting>
  <conditionalFormatting sqref="F76:F78">
    <cfRule type="cellIs" dxfId="2253" priority="757" operator="equal">
      <formula>0</formula>
    </cfRule>
  </conditionalFormatting>
  <conditionalFormatting sqref="F76:F78">
    <cfRule type="containsBlanks" priority="756">
      <formula>LEN(TRIM(F76))=0</formula>
    </cfRule>
  </conditionalFormatting>
  <conditionalFormatting sqref="F76:F78">
    <cfRule type="cellIs" dxfId="2252" priority="755" operator="equal">
      <formula>"Ø"</formula>
    </cfRule>
  </conditionalFormatting>
  <conditionalFormatting sqref="F79:F81">
    <cfRule type="containsBlanks" dxfId="2251" priority="748">
      <formula>LEN(TRIM(F79))=0</formula>
    </cfRule>
  </conditionalFormatting>
  <conditionalFormatting sqref="F79:F81">
    <cfRule type="cellIs" dxfId="2250" priority="747" operator="equal">
      <formula>0</formula>
    </cfRule>
  </conditionalFormatting>
  <conditionalFormatting sqref="F79:F81">
    <cfRule type="containsBlanks" priority="746">
      <formula>LEN(TRIM(F79))=0</formula>
    </cfRule>
  </conditionalFormatting>
  <conditionalFormatting sqref="F79:F81">
    <cfRule type="cellIs" dxfId="2249" priority="745" operator="equal">
      <formula>"Ø"</formula>
    </cfRule>
  </conditionalFormatting>
  <conditionalFormatting sqref="F82:F83">
    <cfRule type="containsBlanks" dxfId="2248" priority="740">
      <formula>LEN(TRIM(F82))=0</formula>
    </cfRule>
  </conditionalFormatting>
  <conditionalFormatting sqref="F82:F83">
    <cfRule type="cellIs" dxfId="2247" priority="739" operator="equal">
      <formula>0</formula>
    </cfRule>
  </conditionalFormatting>
  <conditionalFormatting sqref="F82:F83">
    <cfRule type="containsBlanks" priority="738">
      <formula>LEN(TRIM(F82))=0</formula>
    </cfRule>
  </conditionalFormatting>
  <conditionalFormatting sqref="F82:F83">
    <cfRule type="cellIs" dxfId="2246" priority="737" operator="equal">
      <formula>"Ø"</formula>
    </cfRule>
  </conditionalFormatting>
  <conditionalFormatting sqref="F84:F86">
    <cfRule type="containsBlanks" dxfId="2245" priority="730">
      <formula>LEN(TRIM(F84))=0</formula>
    </cfRule>
  </conditionalFormatting>
  <conditionalFormatting sqref="F84:F86">
    <cfRule type="cellIs" dxfId="2244" priority="729" operator="equal">
      <formula>0</formula>
    </cfRule>
  </conditionalFormatting>
  <conditionalFormatting sqref="F84:F86">
    <cfRule type="containsBlanks" priority="728">
      <formula>LEN(TRIM(F84))=0</formula>
    </cfRule>
  </conditionalFormatting>
  <conditionalFormatting sqref="F84:F86">
    <cfRule type="cellIs" dxfId="2243" priority="727" operator="equal">
      <formula>"Ø"</formula>
    </cfRule>
  </conditionalFormatting>
  <conditionalFormatting sqref="F87:F89">
    <cfRule type="containsBlanks" dxfId="2242" priority="720">
      <formula>LEN(TRIM(F87))=0</formula>
    </cfRule>
  </conditionalFormatting>
  <conditionalFormatting sqref="F87:F89">
    <cfRule type="cellIs" dxfId="2241" priority="719" operator="equal">
      <formula>0</formula>
    </cfRule>
  </conditionalFormatting>
  <conditionalFormatting sqref="F87:F89">
    <cfRule type="containsBlanks" priority="718">
      <formula>LEN(TRIM(F87))=0</formula>
    </cfRule>
  </conditionalFormatting>
  <conditionalFormatting sqref="F87:F89">
    <cfRule type="cellIs" dxfId="2240" priority="717" operator="equal">
      <formula>"Ø"</formula>
    </cfRule>
  </conditionalFormatting>
  <conditionalFormatting sqref="F90:F92">
    <cfRule type="containsBlanks" dxfId="2239" priority="710">
      <formula>LEN(TRIM(F90))=0</formula>
    </cfRule>
  </conditionalFormatting>
  <conditionalFormatting sqref="F90:F92">
    <cfRule type="cellIs" dxfId="2238" priority="709" operator="equal">
      <formula>0</formula>
    </cfRule>
  </conditionalFormatting>
  <conditionalFormatting sqref="F90:F92">
    <cfRule type="containsBlanks" priority="708">
      <formula>LEN(TRIM(F90))=0</formula>
    </cfRule>
  </conditionalFormatting>
  <conditionalFormatting sqref="F90:F92">
    <cfRule type="cellIs" dxfId="2237" priority="707" operator="equal">
      <formula>"Ø"</formula>
    </cfRule>
  </conditionalFormatting>
  <conditionalFormatting sqref="F93:F94">
    <cfRule type="containsBlanks" dxfId="2236" priority="702">
      <formula>LEN(TRIM(F93))=0</formula>
    </cfRule>
  </conditionalFormatting>
  <conditionalFormatting sqref="F93:F94">
    <cfRule type="cellIs" dxfId="2235" priority="701" operator="equal">
      <formula>0</formula>
    </cfRule>
  </conditionalFormatting>
  <conditionalFormatting sqref="F93:F94">
    <cfRule type="containsBlanks" priority="700">
      <formula>LEN(TRIM(F93))=0</formula>
    </cfRule>
  </conditionalFormatting>
  <conditionalFormatting sqref="F93:F94">
    <cfRule type="cellIs" dxfId="2234" priority="699" operator="equal">
      <formula>"Ø"</formula>
    </cfRule>
  </conditionalFormatting>
  <conditionalFormatting sqref="F95:F97">
    <cfRule type="containsBlanks" dxfId="2233" priority="692">
      <formula>LEN(TRIM(F95))=0</formula>
    </cfRule>
  </conditionalFormatting>
  <conditionalFormatting sqref="F95:F97">
    <cfRule type="cellIs" dxfId="2232" priority="691" operator="equal">
      <formula>0</formula>
    </cfRule>
  </conditionalFormatting>
  <conditionalFormatting sqref="F95:F97">
    <cfRule type="containsBlanks" priority="690">
      <formula>LEN(TRIM(F95))=0</formula>
    </cfRule>
  </conditionalFormatting>
  <conditionalFormatting sqref="F95:F97">
    <cfRule type="cellIs" dxfId="2231" priority="689" operator="equal">
      <formula>"Ø"</formula>
    </cfRule>
  </conditionalFormatting>
  <conditionalFormatting sqref="H286 H281:H282 H266 H259 H168:H169 H162 H111 H105 H96">
    <cfRule type="containsText" dxfId="2230" priority="671" stopIfTrue="1" operator="containsText" text="slecht">
      <formula>NOT(ISERROR(SEARCH("slecht",H96)))</formula>
    </cfRule>
    <cfRule type="containsText" dxfId="2229" priority="672" operator="containsText" text="P.">
      <formula>NOT(ISERROR(SEARCH("P.",H96)))</formula>
    </cfRule>
    <cfRule type="containsText" dxfId="2228" priority="673" stopIfTrue="1" operator="containsText" text="◙">
      <formula>NOT(ISERROR(SEARCH("◙",H96)))</formula>
    </cfRule>
    <cfRule type="containsText" dxfId="2227" priority="674" operator="containsText" text="ander">
      <formula>NOT(ISERROR(SEARCH("ander",H96)))</formula>
    </cfRule>
    <cfRule type="beginsWith" dxfId="2226" priority="675" operator="beginsWith" text="2x ◙">
      <formula>LEFT(H96,LEN("2x ◙"))="2x ◙"</formula>
    </cfRule>
    <cfRule type="beginsWith" dxfId="2225" priority="676" operator="beginsWith" text="1x ◙">
      <formula>LEFT(H96,LEN("1x ◙"))="1x ◙"</formula>
    </cfRule>
    <cfRule type="beginsWith" dxfId="2224" priority="677" operator="beginsWith" text="?">
      <formula>LEFT(H96,LEN("?"))="?"</formula>
    </cfRule>
    <cfRule type="containsText" dxfId="2223" priority="678" operator="containsText" text="P.">
      <formula>NOT(ISERROR(SEARCH("P.",H96)))</formula>
    </cfRule>
    <cfRule type="containsText" dxfId="2222" priority="679" stopIfTrue="1" operator="containsText" text="◙">
      <formula>NOT(ISERROR(SEARCH("◙",H96)))</formula>
    </cfRule>
    <cfRule type="containsText" dxfId="2221" priority="680" operator="containsText" text="ander">
      <formula>NOT(ISERROR(SEARCH("ander",H96)))</formula>
    </cfRule>
    <cfRule type="containsText" dxfId="2220" priority="681" stopIfTrue="1" operator="containsText" text="o">
      <formula>NOT(ISERROR(SEARCH("o",H96)))</formula>
    </cfRule>
    <cfRule type="containsText" dxfId="2219" priority="682" operator="containsText" text="P.">
      <formula>NOT(ISERROR(SEARCH("P.",H96)))</formula>
    </cfRule>
    <cfRule type="containsText" dxfId="2218" priority="683" stopIfTrue="1" operator="containsText" text="◙">
      <formula>NOT(ISERROR(SEARCH("◙",H96)))</formula>
    </cfRule>
    <cfRule type="containsText" dxfId="2217" priority="684" operator="containsText" text="ander">
      <formula>NOT(ISERROR(SEARCH("ander",H96)))</formula>
    </cfRule>
    <cfRule type="beginsWith" dxfId="2216" priority="685" operator="beginsWith" text="2x ◙">
      <formula>LEFT(H96,LEN("2x ◙"))="2x ◙"</formula>
    </cfRule>
    <cfRule type="beginsWith" dxfId="2215" priority="686" operator="beginsWith" text="1x ◙">
      <formula>LEFT(H96,LEN("1x ◙"))="1x ◙"</formula>
    </cfRule>
    <cfRule type="beginsWith" dxfId="2214" priority="687" operator="beginsWith" text="?">
      <formula>LEFT(H96,LEN("?"))="?"</formula>
    </cfRule>
    <cfRule type="containsText" dxfId="2213" priority="688" stopIfTrue="1" operator="containsText" text="slecht">
      <formula>NOT(ISERROR(SEARCH("slecht",H96)))</formula>
    </cfRule>
  </conditionalFormatting>
  <conditionalFormatting sqref="F98:F100">
    <cfRule type="containsBlanks" dxfId="2212" priority="664">
      <formula>LEN(TRIM(F98))=0</formula>
    </cfRule>
  </conditionalFormatting>
  <conditionalFormatting sqref="F98:F100">
    <cfRule type="cellIs" dxfId="2211" priority="663" operator="equal">
      <formula>0</formula>
    </cfRule>
  </conditionalFormatting>
  <conditionalFormatting sqref="F98:F100">
    <cfRule type="containsBlanks" priority="662">
      <formula>LEN(TRIM(F98))=0</formula>
    </cfRule>
  </conditionalFormatting>
  <conditionalFormatting sqref="F98:F100">
    <cfRule type="cellIs" dxfId="2210" priority="661" operator="equal">
      <formula>"Ø"</formula>
    </cfRule>
  </conditionalFormatting>
  <conditionalFormatting sqref="F101:F103">
    <cfRule type="containsBlanks" dxfId="2209" priority="654">
      <formula>LEN(TRIM(F101))=0</formula>
    </cfRule>
  </conditionalFormatting>
  <conditionalFormatting sqref="F101:F103">
    <cfRule type="cellIs" dxfId="2208" priority="653" operator="equal">
      <formula>0</formula>
    </cfRule>
  </conditionalFormatting>
  <conditionalFormatting sqref="F101:F103">
    <cfRule type="containsBlanks" priority="652">
      <formula>LEN(TRIM(F101))=0</formula>
    </cfRule>
  </conditionalFormatting>
  <conditionalFormatting sqref="F101:F103">
    <cfRule type="cellIs" dxfId="2207" priority="651" operator="equal">
      <formula>"Ø"</formula>
    </cfRule>
  </conditionalFormatting>
  <conditionalFormatting sqref="F104:F106">
    <cfRule type="containsBlanks" dxfId="2206" priority="644">
      <formula>LEN(TRIM(F104))=0</formula>
    </cfRule>
  </conditionalFormatting>
  <conditionalFormatting sqref="F104:F106">
    <cfRule type="cellIs" dxfId="2205" priority="643" operator="equal">
      <formula>0</formula>
    </cfRule>
  </conditionalFormatting>
  <conditionalFormatting sqref="F104:F106">
    <cfRule type="containsBlanks" priority="642">
      <formula>LEN(TRIM(F104))=0</formula>
    </cfRule>
  </conditionalFormatting>
  <conditionalFormatting sqref="F104:F106">
    <cfRule type="cellIs" dxfId="2204" priority="641" operator="equal">
      <formula>"Ø"</formula>
    </cfRule>
  </conditionalFormatting>
  <conditionalFormatting sqref="F107:F109">
    <cfRule type="containsBlanks" dxfId="2203" priority="634">
      <formula>LEN(TRIM(F107))=0</formula>
    </cfRule>
  </conditionalFormatting>
  <conditionalFormatting sqref="F107:F109">
    <cfRule type="cellIs" dxfId="2202" priority="633" operator="equal">
      <formula>0</formula>
    </cfRule>
  </conditionalFormatting>
  <conditionalFormatting sqref="F107:F109">
    <cfRule type="containsBlanks" priority="632">
      <formula>LEN(TRIM(F107))=0</formula>
    </cfRule>
  </conditionalFormatting>
  <conditionalFormatting sqref="F107:F109">
    <cfRule type="cellIs" dxfId="2201" priority="631" operator="equal">
      <formula>"Ø"</formula>
    </cfRule>
  </conditionalFormatting>
  <conditionalFormatting sqref="F110:F112">
    <cfRule type="containsBlanks" dxfId="2200" priority="624">
      <formula>LEN(TRIM(F110))=0</formula>
    </cfRule>
  </conditionalFormatting>
  <conditionalFormatting sqref="F110:F112">
    <cfRule type="cellIs" dxfId="2199" priority="623" operator="equal">
      <formula>0</formula>
    </cfRule>
  </conditionalFormatting>
  <conditionalFormatting sqref="F110:F112">
    <cfRule type="containsBlanks" priority="622">
      <formula>LEN(TRIM(F110))=0</formula>
    </cfRule>
  </conditionalFormatting>
  <conditionalFormatting sqref="F110:F112">
    <cfRule type="cellIs" dxfId="2198" priority="621" operator="equal">
      <formula>"Ø"</formula>
    </cfRule>
  </conditionalFormatting>
  <conditionalFormatting sqref="F113:F115">
    <cfRule type="containsBlanks" dxfId="2197" priority="614">
      <formula>LEN(TRIM(F113))=0</formula>
    </cfRule>
  </conditionalFormatting>
  <conditionalFormatting sqref="F113:F115">
    <cfRule type="cellIs" dxfId="2196" priority="613" operator="equal">
      <formula>0</formula>
    </cfRule>
  </conditionalFormatting>
  <conditionalFormatting sqref="F113:F115">
    <cfRule type="containsBlanks" priority="612">
      <formula>LEN(TRIM(F113))=0</formula>
    </cfRule>
  </conditionalFormatting>
  <conditionalFormatting sqref="F113:F115">
    <cfRule type="cellIs" dxfId="2195" priority="611" operator="equal">
      <formula>"Ø"</formula>
    </cfRule>
  </conditionalFormatting>
  <conditionalFormatting sqref="F116:F118">
    <cfRule type="containsBlanks" dxfId="2194" priority="604">
      <formula>LEN(TRIM(F116))=0</formula>
    </cfRule>
  </conditionalFormatting>
  <conditionalFormatting sqref="F116:F118">
    <cfRule type="cellIs" dxfId="2193" priority="603" operator="equal">
      <formula>0</formula>
    </cfRule>
  </conditionalFormatting>
  <conditionalFormatting sqref="F116:F118">
    <cfRule type="containsBlanks" priority="602">
      <formula>LEN(TRIM(F116))=0</formula>
    </cfRule>
  </conditionalFormatting>
  <conditionalFormatting sqref="F116:F118">
    <cfRule type="cellIs" dxfId="2192" priority="601" operator="equal">
      <formula>"Ø"</formula>
    </cfRule>
  </conditionalFormatting>
  <conditionalFormatting sqref="F119:F121">
    <cfRule type="containsBlanks" dxfId="2191" priority="594">
      <formula>LEN(TRIM(F119))=0</formula>
    </cfRule>
  </conditionalFormatting>
  <conditionalFormatting sqref="F119:F121">
    <cfRule type="cellIs" dxfId="2190" priority="593" operator="equal">
      <formula>0</formula>
    </cfRule>
  </conditionalFormatting>
  <conditionalFormatting sqref="F119:F121">
    <cfRule type="containsBlanks" priority="592">
      <formula>LEN(TRIM(F119))=0</formula>
    </cfRule>
  </conditionalFormatting>
  <conditionalFormatting sqref="F119:F121">
    <cfRule type="cellIs" dxfId="2189" priority="591" operator="equal">
      <formula>"Ø"</formula>
    </cfRule>
  </conditionalFormatting>
  <conditionalFormatting sqref="F122:F124">
    <cfRule type="containsBlanks" dxfId="2188" priority="584">
      <formula>LEN(TRIM(F122))=0</formula>
    </cfRule>
  </conditionalFormatting>
  <conditionalFormatting sqref="F122:F124">
    <cfRule type="cellIs" dxfId="2187" priority="583" operator="equal">
      <formula>0</formula>
    </cfRule>
  </conditionalFormatting>
  <conditionalFormatting sqref="F122:F124">
    <cfRule type="containsBlanks" priority="582">
      <formula>LEN(TRIM(F122))=0</formula>
    </cfRule>
  </conditionalFormatting>
  <conditionalFormatting sqref="F122:F124">
    <cfRule type="cellIs" dxfId="2186" priority="581" operator="equal">
      <formula>"Ø"</formula>
    </cfRule>
  </conditionalFormatting>
  <conditionalFormatting sqref="F125:F127">
    <cfRule type="containsBlanks" dxfId="2185" priority="574">
      <formula>LEN(TRIM(F125))=0</formula>
    </cfRule>
  </conditionalFormatting>
  <conditionalFormatting sqref="F125:F127">
    <cfRule type="cellIs" dxfId="2184" priority="573" operator="equal">
      <formula>0</formula>
    </cfRule>
  </conditionalFormatting>
  <conditionalFormatting sqref="F125:F127">
    <cfRule type="containsBlanks" priority="572">
      <formula>LEN(TRIM(F125))=0</formula>
    </cfRule>
  </conditionalFormatting>
  <conditionalFormatting sqref="F125:F127">
    <cfRule type="cellIs" dxfId="2183" priority="571" operator="equal">
      <formula>"Ø"</formula>
    </cfRule>
  </conditionalFormatting>
  <conditionalFormatting sqref="F128:F130">
    <cfRule type="containsBlanks" dxfId="2182" priority="564">
      <formula>LEN(TRIM(F128))=0</formula>
    </cfRule>
  </conditionalFormatting>
  <conditionalFormatting sqref="F128:F130">
    <cfRule type="cellIs" dxfId="2181" priority="563" operator="equal">
      <formula>0</formula>
    </cfRule>
  </conditionalFormatting>
  <conditionalFormatting sqref="F128:F130">
    <cfRule type="containsBlanks" priority="562">
      <formula>LEN(TRIM(F128))=0</formula>
    </cfRule>
  </conditionalFormatting>
  <conditionalFormatting sqref="F128:F130">
    <cfRule type="cellIs" dxfId="2180" priority="561" operator="equal">
      <formula>"Ø"</formula>
    </cfRule>
  </conditionalFormatting>
  <conditionalFormatting sqref="F131:F133">
    <cfRule type="containsBlanks" dxfId="2179" priority="554">
      <formula>LEN(TRIM(F131))=0</formula>
    </cfRule>
  </conditionalFormatting>
  <conditionalFormatting sqref="F131:F133">
    <cfRule type="cellIs" dxfId="2178" priority="553" operator="equal">
      <formula>0</formula>
    </cfRule>
  </conditionalFormatting>
  <conditionalFormatting sqref="F131:F133">
    <cfRule type="containsBlanks" priority="552">
      <formula>LEN(TRIM(F131))=0</formula>
    </cfRule>
  </conditionalFormatting>
  <conditionalFormatting sqref="F131:F133">
    <cfRule type="cellIs" dxfId="2177" priority="551" operator="equal">
      <formula>"Ø"</formula>
    </cfRule>
  </conditionalFormatting>
  <conditionalFormatting sqref="F134:F136">
    <cfRule type="containsBlanks" dxfId="2176" priority="544">
      <formula>LEN(TRIM(F134))=0</formula>
    </cfRule>
  </conditionalFormatting>
  <conditionalFormatting sqref="F134:F136">
    <cfRule type="cellIs" dxfId="2175" priority="543" operator="equal">
      <formula>0</formula>
    </cfRule>
  </conditionalFormatting>
  <conditionalFormatting sqref="F134:F136">
    <cfRule type="containsBlanks" priority="542">
      <formula>LEN(TRIM(F134))=0</formula>
    </cfRule>
  </conditionalFormatting>
  <conditionalFormatting sqref="F134:F136">
    <cfRule type="cellIs" dxfId="2174" priority="541" operator="equal">
      <formula>"Ø"</formula>
    </cfRule>
  </conditionalFormatting>
  <conditionalFormatting sqref="F137:F139">
    <cfRule type="containsBlanks" dxfId="2173" priority="534">
      <formula>LEN(TRIM(F137))=0</formula>
    </cfRule>
  </conditionalFormatting>
  <conditionalFormatting sqref="F137:F139">
    <cfRule type="cellIs" dxfId="2172" priority="533" operator="equal">
      <formula>0</formula>
    </cfRule>
  </conditionalFormatting>
  <conditionalFormatting sqref="F137:F139">
    <cfRule type="containsBlanks" priority="532">
      <formula>LEN(TRIM(F137))=0</formula>
    </cfRule>
  </conditionalFormatting>
  <conditionalFormatting sqref="F137:F139">
    <cfRule type="cellIs" dxfId="2171" priority="531" operator="equal">
      <formula>"Ø"</formula>
    </cfRule>
  </conditionalFormatting>
  <conditionalFormatting sqref="F140:F142">
    <cfRule type="containsBlanks" dxfId="2170" priority="524">
      <formula>LEN(TRIM(F140))=0</formula>
    </cfRule>
  </conditionalFormatting>
  <conditionalFormatting sqref="F140:F142">
    <cfRule type="cellIs" dxfId="2169" priority="523" operator="equal">
      <formula>0</formula>
    </cfRule>
  </conditionalFormatting>
  <conditionalFormatting sqref="F140:F142">
    <cfRule type="containsBlanks" priority="522">
      <formula>LEN(TRIM(F140))=0</formula>
    </cfRule>
  </conditionalFormatting>
  <conditionalFormatting sqref="F140:F142">
    <cfRule type="cellIs" dxfId="2168" priority="521" operator="equal">
      <formula>"Ø"</formula>
    </cfRule>
  </conditionalFormatting>
  <conditionalFormatting sqref="F143:F145">
    <cfRule type="containsBlanks" dxfId="2167" priority="514">
      <formula>LEN(TRIM(F143))=0</formula>
    </cfRule>
  </conditionalFormatting>
  <conditionalFormatting sqref="F143:F145">
    <cfRule type="cellIs" dxfId="2166" priority="513" operator="equal">
      <formula>0</formula>
    </cfRule>
  </conditionalFormatting>
  <conditionalFormatting sqref="F143:F145">
    <cfRule type="containsBlanks" priority="512">
      <formula>LEN(TRIM(F143))=0</formula>
    </cfRule>
  </conditionalFormatting>
  <conditionalFormatting sqref="F143:F145">
    <cfRule type="cellIs" dxfId="2165" priority="511" operator="equal">
      <formula>"Ø"</formula>
    </cfRule>
  </conditionalFormatting>
  <conditionalFormatting sqref="F146:F148">
    <cfRule type="containsBlanks" dxfId="2164" priority="504">
      <formula>LEN(TRIM(F146))=0</formula>
    </cfRule>
  </conditionalFormatting>
  <conditionalFormatting sqref="F146:F148">
    <cfRule type="cellIs" dxfId="2163" priority="503" operator="equal">
      <formula>0</formula>
    </cfRule>
  </conditionalFormatting>
  <conditionalFormatting sqref="F146:F148">
    <cfRule type="containsBlanks" priority="502">
      <formula>LEN(TRIM(F146))=0</formula>
    </cfRule>
  </conditionalFormatting>
  <conditionalFormatting sqref="F146:F148">
    <cfRule type="cellIs" dxfId="2162" priority="501" operator="equal">
      <formula>"Ø"</formula>
    </cfRule>
  </conditionalFormatting>
  <conditionalFormatting sqref="F149:F151">
    <cfRule type="containsBlanks" dxfId="2161" priority="494">
      <formula>LEN(TRIM(F149))=0</formula>
    </cfRule>
  </conditionalFormatting>
  <conditionalFormatting sqref="F149:F151">
    <cfRule type="cellIs" dxfId="2160" priority="493" operator="equal">
      <formula>0</formula>
    </cfRule>
  </conditionalFormatting>
  <conditionalFormatting sqref="F149:F151">
    <cfRule type="containsBlanks" priority="492">
      <formula>LEN(TRIM(F149))=0</formula>
    </cfRule>
  </conditionalFormatting>
  <conditionalFormatting sqref="F149:F151">
    <cfRule type="cellIs" dxfId="2159" priority="491" operator="equal">
      <formula>"Ø"</formula>
    </cfRule>
  </conditionalFormatting>
  <conditionalFormatting sqref="F152:F154">
    <cfRule type="containsBlanks" dxfId="2158" priority="484">
      <formula>LEN(TRIM(F152))=0</formula>
    </cfRule>
  </conditionalFormatting>
  <conditionalFormatting sqref="F152:F154">
    <cfRule type="cellIs" dxfId="2157" priority="483" operator="equal">
      <formula>0</formula>
    </cfRule>
  </conditionalFormatting>
  <conditionalFormatting sqref="F152:F154">
    <cfRule type="containsBlanks" priority="482">
      <formula>LEN(TRIM(F152))=0</formula>
    </cfRule>
  </conditionalFormatting>
  <conditionalFormatting sqref="F152:F154">
    <cfRule type="cellIs" dxfId="2156" priority="481" operator="equal">
      <formula>"Ø"</formula>
    </cfRule>
  </conditionalFormatting>
  <conditionalFormatting sqref="F155:F157">
    <cfRule type="containsBlanks" dxfId="2155" priority="474">
      <formula>LEN(TRIM(F155))=0</formula>
    </cfRule>
  </conditionalFormatting>
  <conditionalFormatting sqref="F155:F157">
    <cfRule type="cellIs" dxfId="2154" priority="473" operator="equal">
      <formula>0</formula>
    </cfRule>
  </conditionalFormatting>
  <conditionalFormatting sqref="F155:F157">
    <cfRule type="containsBlanks" priority="472">
      <formula>LEN(TRIM(F155))=0</formula>
    </cfRule>
  </conditionalFormatting>
  <conditionalFormatting sqref="F155:F157">
    <cfRule type="cellIs" dxfId="2153" priority="471" operator="equal">
      <formula>"Ø"</formula>
    </cfRule>
  </conditionalFormatting>
  <conditionalFormatting sqref="F158:F160">
    <cfRule type="containsBlanks" dxfId="2152" priority="464">
      <formula>LEN(TRIM(F158))=0</formula>
    </cfRule>
  </conditionalFormatting>
  <conditionalFormatting sqref="F158:F160">
    <cfRule type="cellIs" dxfId="2151" priority="463" operator="equal">
      <formula>0</formula>
    </cfRule>
  </conditionalFormatting>
  <conditionalFormatting sqref="F158:F160">
    <cfRule type="containsBlanks" priority="462">
      <formula>LEN(TRIM(F158))=0</formula>
    </cfRule>
  </conditionalFormatting>
  <conditionalFormatting sqref="F158:F160">
    <cfRule type="cellIs" dxfId="2150" priority="461" operator="equal">
      <formula>"Ø"</formula>
    </cfRule>
  </conditionalFormatting>
  <conditionalFormatting sqref="F161:F163">
    <cfRule type="containsBlanks" dxfId="2149" priority="454">
      <formula>LEN(TRIM(F161))=0</formula>
    </cfRule>
  </conditionalFormatting>
  <conditionalFormatting sqref="F161:F163">
    <cfRule type="cellIs" dxfId="2148" priority="453" operator="equal">
      <formula>0</formula>
    </cfRule>
  </conditionalFormatting>
  <conditionalFormatting sqref="F161:F163">
    <cfRule type="containsBlanks" priority="452">
      <formula>LEN(TRIM(F161))=0</formula>
    </cfRule>
  </conditionalFormatting>
  <conditionalFormatting sqref="F161:F163">
    <cfRule type="cellIs" dxfId="2147" priority="451" operator="equal">
      <formula>"Ø"</formula>
    </cfRule>
  </conditionalFormatting>
  <conditionalFormatting sqref="F164:F166">
    <cfRule type="containsBlanks" dxfId="2146" priority="444">
      <formula>LEN(TRIM(F164))=0</formula>
    </cfRule>
  </conditionalFormatting>
  <conditionalFormatting sqref="F164:F166">
    <cfRule type="cellIs" dxfId="2145" priority="443" operator="equal">
      <formula>0</formula>
    </cfRule>
  </conditionalFormatting>
  <conditionalFormatting sqref="F164:F166">
    <cfRule type="containsBlanks" priority="442">
      <formula>LEN(TRIM(F164))=0</formula>
    </cfRule>
  </conditionalFormatting>
  <conditionalFormatting sqref="F164:F166">
    <cfRule type="cellIs" dxfId="2144" priority="441" operator="equal">
      <formula>"Ø"</formula>
    </cfRule>
  </conditionalFormatting>
  <conditionalFormatting sqref="F167:F169">
    <cfRule type="containsBlanks" dxfId="2143" priority="434">
      <formula>LEN(TRIM(F167))=0</formula>
    </cfRule>
  </conditionalFormatting>
  <conditionalFormatting sqref="F167:F169">
    <cfRule type="cellIs" dxfId="2142" priority="433" operator="equal">
      <formula>0</formula>
    </cfRule>
  </conditionalFormatting>
  <conditionalFormatting sqref="F167:F169">
    <cfRule type="containsBlanks" priority="432">
      <formula>LEN(TRIM(F167))=0</formula>
    </cfRule>
  </conditionalFormatting>
  <conditionalFormatting sqref="F167:F169">
    <cfRule type="cellIs" dxfId="2141" priority="431" operator="equal">
      <formula>"Ø"</formula>
    </cfRule>
  </conditionalFormatting>
  <conditionalFormatting sqref="F170:F172">
    <cfRule type="containsBlanks" dxfId="2140" priority="424">
      <formula>LEN(TRIM(F170))=0</formula>
    </cfRule>
  </conditionalFormatting>
  <conditionalFormatting sqref="F170:F172">
    <cfRule type="cellIs" dxfId="2139" priority="423" operator="equal">
      <formula>0</formula>
    </cfRule>
  </conditionalFormatting>
  <conditionalFormatting sqref="F170:F172">
    <cfRule type="containsBlanks" priority="422">
      <formula>LEN(TRIM(F170))=0</formula>
    </cfRule>
  </conditionalFormatting>
  <conditionalFormatting sqref="F170:F172">
    <cfRule type="cellIs" dxfId="2138" priority="421" operator="equal">
      <formula>"Ø"</formula>
    </cfRule>
  </conditionalFormatting>
  <conditionalFormatting sqref="F173:F175">
    <cfRule type="containsBlanks" dxfId="2137" priority="414">
      <formula>LEN(TRIM(F173))=0</formula>
    </cfRule>
  </conditionalFormatting>
  <conditionalFormatting sqref="F173:F175">
    <cfRule type="cellIs" dxfId="2136" priority="413" operator="equal">
      <formula>0</formula>
    </cfRule>
  </conditionalFormatting>
  <conditionalFormatting sqref="F173:F175">
    <cfRule type="containsBlanks" priority="412">
      <formula>LEN(TRIM(F173))=0</formula>
    </cfRule>
  </conditionalFormatting>
  <conditionalFormatting sqref="F173:F175">
    <cfRule type="cellIs" dxfId="2135" priority="411" operator="equal">
      <formula>"Ø"</formula>
    </cfRule>
  </conditionalFormatting>
  <conditionalFormatting sqref="F176:F178">
    <cfRule type="containsBlanks" dxfId="2134" priority="404">
      <formula>LEN(TRIM(F176))=0</formula>
    </cfRule>
  </conditionalFormatting>
  <conditionalFormatting sqref="F176:F178">
    <cfRule type="cellIs" dxfId="2133" priority="403" operator="equal">
      <formula>0</formula>
    </cfRule>
  </conditionalFormatting>
  <conditionalFormatting sqref="F176:F178">
    <cfRule type="containsBlanks" priority="402">
      <formula>LEN(TRIM(F176))=0</formula>
    </cfRule>
  </conditionalFormatting>
  <conditionalFormatting sqref="F176:F178">
    <cfRule type="cellIs" dxfId="2132" priority="401" operator="equal">
      <formula>"Ø"</formula>
    </cfRule>
  </conditionalFormatting>
  <conditionalFormatting sqref="F179:F181">
    <cfRule type="containsBlanks" dxfId="2131" priority="394">
      <formula>LEN(TRIM(F179))=0</formula>
    </cfRule>
  </conditionalFormatting>
  <conditionalFormatting sqref="F179:F181">
    <cfRule type="cellIs" dxfId="2130" priority="393" operator="equal">
      <formula>0</formula>
    </cfRule>
  </conditionalFormatting>
  <conditionalFormatting sqref="F179:F181">
    <cfRule type="containsBlanks" priority="392">
      <formula>LEN(TRIM(F179))=0</formula>
    </cfRule>
  </conditionalFormatting>
  <conditionalFormatting sqref="F179:F181">
    <cfRule type="cellIs" dxfId="2129" priority="391" operator="equal">
      <formula>"Ø"</formula>
    </cfRule>
  </conditionalFormatting>
  <conditionalFormatting sqref="F182:F184">
    <cfRule type="containsBlanks" dxfId="2128" priority="384">
      <formula>LEN(TRIM(F182))=0</formula>
    </cfRule>
  </conditionalFormatting>
  <conditionalFormatting sqref="F182:F184">
    <cfRule type="cellIs" dxfId="2127" priority="383" operator="equal">
      <formula>0</formula>
    </cfRule>
  </conditionalFormatting>
  <conditionalFormatting sqref="F182:F184">
    <cfRule type="containsBlanks" priority="382">
      <formula>LEN(TRIM(F182))=0</formula>
    </cfRule>
  </conditionalFormatting>
  <conditionalFormatting sqref="F182:F184">
    <cfRule type="cellIs" dxfId="2126" priority="381" operator="equal">
      <formula>"Ø"</formula>
    </cfRule>
  </conditionalFormatting>
  <conditionalFormatting sqref="F185:F187">
    <cfRule type="containsBlanks" dxfId="2125" priority="374">
      <formula>LEN(TRIM(F185))=0</formula>
    </cfRule>
  </conditionalFormatting>
  <conditionalFormatting sqref="F185:F187">
    <cfRule type="cellIs" dxfId="2124" priority="373" operator="equal">
      <formula>0</formula>
    </cfRule>
  </conditionalFormatting>
  <conditionalFormatting sqref="F185:F187">
    <cfRule type="containsBlanks" priority="372">
      <formula>LEN(TRIM(F185))=0</formula>
    </cfRule>
  </conditionalFormatting>
  <conditionalFormatting sqref="F185:F187">
    <cfRule type="cellIs" dxfId="2123" priority="371" operator="equal">
      <formula>"Ø"</formula>
    </cfRule>
  </conditionalFormatting>
  <conditionalFormatting sqref="F188:F190">
    <cfRule type="containsBlanks" dxfId="2122" priority="364">
      <formula>LEN(TRIM(F188))=0</formula>
    </cfRule>
  </conditionalFormatting>
  <conditionalFormatting sqref="F188:F190">
    <cfRule type="cellIs" dxfId="2121" priority="363" operator="equal">
      <formula>0</formula>
    </cfRule>
  </conditionalFormatting>
  <conditionalFormatting sqref="F188:F190">
    <cfRule type="containsBlanks" priority="362">
      <formula>LEN(TRIM(F188))=0</formula>
    </cfRule>
  </conditionalFormatting>
  <conditionalFormatting sqref="F188:F190">
    <cfRule type="cellIs" dxfId="2120" priority="361" operator="equal">
      <formula>"Ø"</formula>
    </cfRule>
  </conditionalFormatting>
  <conditionalFormatting sqref="F191:F193">
    <cfRule type="containsBlanks" dxfId="2119" priority="354">
      <formula>LEN(TRIM(F191))=0</formula>
    </cfRule>
  </conditionalFormatting>
  <conditionalFormatting sqref="F191:F193">
    <cfRule type="cellIs" dxfId="2118" priority="353" operator="equal">
      <formula>0</formula>
    </cfRule>
  </conditionalFormatting>
  <conditionalFormatting sqref="F191:F193">
    <cfRule type="containsBlanks" priority="352">
      <formula>LEN(TRIM(F191))=0</formula>
    </cfRule>
  </conditionalFormatting>
  <conditionalFormatting sqref="F191:F193">
    <cfRule type="cellIs" dxfId="2117" priority="351" operator="equal">
      <formula>"Ø"</formula>
    </cfRule>
  </conditionalFormatting>
  <conditionalFormatting sqref="F194:F196">
    <cfRule type="containsBlanks" dxfId="2116" priority="344">
      <formula>LEN(TRIM(F194))=0</formula>
    </cfRule>
  </conditionalFormatting>
  <conditionalFormatting sqref="F194:F196">
    <cfRule type="cellIs" dxfId="2115" priority="343" operator="equal">
      <formula>0</formula>
    </cfRule>
  </conditionalFormatting>
  <conditionalFormatting sqref="F194:F196">
    <cfRule type="containsBlanks" priority="342">
      <formula>LEN(TRIM(F194))=0</formula>
    </cfRule>
  </conditionalFormatting>
  <conditionalFormatting sqref="F194:F196">
    <cfRule type="cellIs" dxfId="2114" priority="341" operator="equal">
      <formula>"Ø"</formula>
    </cfRule>
  </conditionalFormatting>
  <conditionalFormatting sqref="F197:F198">
    <cfRule type="containsBlanks" dxfId="2113" priority="336">
      <formula>LEN(TRIM(F197))=0</formula>
    </cfRule>
  </conditionalFormatting>
  <conditionalFormatting sqref="F197:F198">
    <cfRule type="cellIs" dxfId="2112" priority="335" operator="equal">
      <formula>0</formula>
    </cfRule>
  </conditionalFormatting>
  <conditionalFormatting sqref="F197:F198">
    <cfRule type="containsBlanks" priority="334">
      <formula>LEN(TRIM(F197))=0</formula>
    </cfRule>
  </conditionalFormatting>
  <conditionalFormatting sqref="F197:F198">
    <cfRule type="cellIs" dxfId="2111" priority="333" operator="equal">
      <formula>"Ø"</formula>
    </cfRule>
  </conditionalFormatting>
  <conditionalFormatting sqref="F199:F201">
    <cfRule type="containsBlanks" dxfId="2110" priority="326">
      <formula>LEN(TRIM(F199))=0</formula>
    </cfRule>
  </conditionalFormatting>
  <conditionalFormatting sqref="F199:F201">
    <cfRule type="cellIs" dxfId="2109" priority="325" operator="equal">
      <formula>0</formula>
    </cfRule>
  </conditionalFormatting>
  <conditionalFormatting sqref="F199:F201">
    <cfRule type="containsBlanks" priority="324">
      <formula>LEN(TRIM(F199))=0</formula>
    </cfRule>
  </conditionalFormatting>
  <conditionalFormatting sqref="F199:F201">
    <cfRule type="cellIs" dxfId="2108" priority="323" operator="equal">
      <formula>"Ø"</formula>
    </cfRule>
  </conditionalFormatting>
  <conditionalFormatting sqref="F202:F204">
    <cfRule type="containsBlanks" dxfId="2107" priority="316">
      <formula>LEN(TRIM(F202))=0</formula>
    </cfRule>
  </conditionalFormatting>
  <conditionalFormatting sqref="F202:F204">
    <cfRule type="cellIs" dxfId="2106" priority="315" operator="equal">
      <formula>0</formula>
    </cfRule>
  </conditionalFormatting>
  <conditionalFormatting sqref="F202:F204">
    <cfRule type="containsBlanks" priority="314">
      <formula>LEN(TRIM(F202))=0</formula>
    </cfRule>
  </conditionalFormatting>
  <conditionalFormatting sqref="F202:F204">
    <cfRule type="cellIs" dxfId="2105" priority="313" operator="equal">
      <formula>"Ø"</formula>
    </cfRule>
  </conditionalFormatting>
  <conditionalFormatting sqref="F205:F207">
    <cfRule type="containsBlanks" dxfId="2104" priority="306">
      <formula>LEN(TRIM(F205))=0</formula>
    </cfRule>
  </conditionalFormatting>
  <conditionalFormatting sqref="F205:F207">
    <cfRule type="cellIs" dxfId="2103" priority="305" operator="equal">
      <formula>0</formula>
    </cfRule>
  </conditionalFormatting>
  <conditionalFormatting sqref="F205:F207">
    <cfRule type="containsBlanks" priority="304">
      <formula>LEN(TRIM(F205))=0</formula>
    </cfRule>
  </conditionalFormatting>
  <conditionalFormatting sqref="F205:F207">
    <cfRule type="cellIs" dxfId="2102" priority="303" operator="equal">
      <formula>"Ø"</formula>
    </cfRule>
  </conditionalFormatting>
  <conditionalFormatting sqref="F208:F210">
    <cfRule type="containsBlanks" dxfId="2101" priority="296">
      <formula>LEN(TRIM(F208))=0</formula>
    </cfRule>
  </conditionalFormatting>
  <conditionalFormatting sqref="F208:F210">
    <cfRule type="cellIs" dxfId="2100" priority="295" operator="equal">
      <formula>0</formula>
    </cfRule>
  </conditionalFormatting>
  <conditionalFormatting sqref="F208:F210">
    <cfRule type="containsBlanks" priority="294">
      <formula>LEN(TRIM(F208))=0</formula>
    </cfRule>
  </conditionalFormatting>
  <conditionalFormatting sqref="F208:F210">
    <cfRule type="cellIs" dxfId="2099" priority="293" operator="equal">
      <formula>"Ø"</formula>
    </cfRule>
  </conditionalFormatting>
  <conditionalFormatting sqref="F211:F213">
    <cfRule type="containsBlanks" dxfId="2098" priority="286">
      <formula>LEN(TRIM(F211))=0</formula>
    </cfRule>
  </conditionalFormatting>
  <conditionalFormatting sqref="F211:F213">
    <cfRule type="cellIs" dxfId="2097" priority="285" operator="equal">
      <formula>0</formula>
    </cfRule>
  </conditionalFormatting>
  <conditionalFormatting sqref="F211:F213">
    <cfRule type="containsBlanks" priority="284">
      <formula>LEN(TRIM(F211))=0</formula>
    </cfRule>
  </conditionalFormatting>
  <conditionalFormatting sqref="F211:F213">
    <cfRule type="cellIs" dxfId="2096" priority="283" operator="equal">
      <formula>"Ø"</formula>
    </cfRule>
  </conditionalFormatting>
  <conditionalFormatting sqref="F214:F216">
    <cfRule type="containsBlanks" dxfId="2095" priority="276">
      <formula>LEN(TRIM(F214))=0</formula>
    </cfRule>
  </conditionalFormatting>
  <conditionalFormatting sqref="F214:F216">
    <cfRule type="cellIs" dxfId="2094" priority="275" operator="equal">
      <formula>0</formula>
    </cfRule>
  </conditionalFormatting>
  <conditionalFormatting sqref="F214:F216">
    <cfRule type="containsBlanks" priority="274">
      <formula>LEN(TRIM(F214))=0</formula>
    </cfRule>
  </conditionalFormatting>
  <conditionalFormatting sqref="F214:F216">
    <cfRule type="cellIs" dxfId="2093" priority="273" operator="equal">
      <formula>"Ø"</formula>
    </cfRule>
  </conditionalFormatting>
  <conditionalFormatting sqref="F217:F219">
    <cfRule type="containsBlanks" dxfId="2092" priority="266">
      <formula>LEN(TRIM(F217))=0</formula>
    </cfRule>
  </conditionalFormatting>
  <conditionalFormatting sqref="F217:F219">
    <cfRule type="cellIs" dxfId="2091" priority="265" operator="equal">
      <formula>0</formula>
    </cfRule>
  </conditionalFormatting>
  <conditionalFormatting sqref="F217:F219">
    <cfRule type="containsBlanks" priority="264">
      <formula>LEN(TRIM(F217))=0</formula>
    </cfRule>
  </conditionalFormatting>
  <conditionalFormatting sqref="F217:F219">
    <cfRule type="cellIs" dxfId="2090" priority="263" operator="equal">
      <formula>"Ø"</formula>
    </cfRule>
  </conditionalFormatting>
  <conditionalFormatting sqref="F220:F222">
    <cfRule type="containsBlanks" dxfId="2089" priority="256">
      <formula>LEN(TRIM(F220))=0</formula>
    </cfRule>
  </conditionalFormatting>
  <conditionalFormatting sqref="F220:F222">
    <cfRule type="cellIs" dxfId="2088" priority="255" operator="equal">
      <formula>0</formula>
    </cfRule>
  </conditionalFormatting>
  <conditionalFormatting sqref="F220:F222">
    <cfRule type="containsBlanks" priority="254">
      <formula>LEN(TRIM(F220))=0</formula>
    </cfRule>
  </conditionalFormatting>
  <conditionalFormatting sqref="F220:F222">
    <cfRule type="cellIs" dxfId="2087" priority="253" operator="equal">
      <formula>"Ø"</formula>
    </cfRule>
  </conditionalFormatting>
  <conditionalFormatting sqref="F223:F225">
    <cfRule type="containsBlanks" dxfId="2086" priority="246">
      <formula>LEN(TRIM(F223))=0</formula>
    </cfRule>
  </conditionalFormatting>
  <conditionalFormatting sqref="F223:F225">
    <cfRule type="cellIs" dxfId="2085" priority="245" operator="equal">
      <formula>0</formula>
    </cfRule>
  </conditionalFormatting>
  <conditionalFormatting sqref="F223:F225">
    <cfRule type="containsBlanks" priority="244">
      <formula>LEN(TRIM(F223))=0</formula>
    </cfRule>
  </conditionalFormatting>
  <conditionalFormatting sqref="F223:F225">
    <cfRule type="cellIs" dxfId="2084" priority="243" operator="equal">
      <formula>"Ø"</formula>
    </cfRule>
  </conditionalFormatting>
  <conditionalFormatting sqref="F226:F228">
    <cfRule type="containsBlanks" dxfId="2083" priority="236">
      <formula>LEN(TRIM(F226))=0</formula>
    </cfRule>
  </conditionalFormatting>
  <conditionalFormatting sqref="F226:F228">
    <cfRule type="cellIs" dxfId="2082" priority="235" operator="equal">
      <formula>0</formula>
    </cfRule>
  </conditionalFormatting>
  <conditionalFormatting sqref="F226:F228">
    <cfRule type="containsBlanks" priority="234">
      <formula>LEN(TRIM(F226))=0</formula>
    </cfRule>
  </conditionalFormatting>
  <conditionalFormatting sqref="F226:F228">
    <cfRule type="cellIs" dxfId="2081" priority="233" operator="equal">
      <formula>"Ø"</formula>
    </cfRule>
  </conditionalFormatting>
  <conditionalFormatting sqref="F229:F231">
    <cfRule type="containsBlanks" dxfId="2080" priority="226">
      <formula>LEN(TRIM(F229))=0</formula>
    </cfRule>
  </conditionalFormatting>
  <conditionalFormatting sqref="F229:F231">
    <cfRule type="cellIs" dxfId="2079" priority="225" operator="equal">
      <formula>0</formula>
    </cfRule>
  </conditionalFormatting>
  <conditionalFormatting sqref="F229:F231">
    <cfRule type="containsBlanks" priority="224">
      <formula>LEN(TRIM(F229))=0</formula>
    </cfRule>
  </conditionalFormatting>
  <conditionalFormatting sqref="F229:F231">
    <cfRule type="cellIs" dxfId="2078" priority="223" operator="equal">
      <formula>"Ø"</formula>
    </cfRule>
  </conditionalFormatting>
  <conditionalFormatting sqref="F232:F234">
    <cfRule type="containsBlanks" dxfId="2077" priority="216">
      <formula>LEN(TRIM(F232))=0</formula>
    </cfRule>
  </conditionalFormatting>
  <conditionalFormatting sqref="F232:F234">
    <cfRule type="cellIs" dxfId="2076" priority="215" operator="equal">
      <formula>0</formula>
    </cfRule>
  </conditionalFormatting>
  <conditionalFormatting sqref="F232:F234">
    <cfRule type="containsBlanks" priority="214">
      <formula>LEN(TRIM(F232))=0</formula>
    </cfRule>
  </conditionalFormatting>
  <conditionalFormatting sqref="F232:F234">
    <cfRule type="cellIs" dxfId="2075" priority="213" operator="equal">
      <formula>"Ø"</formula>
    </cfRule>
  </conditionalFormatting>
  <conditionalFormatting sqref="F235:F237">
    <cfRule type="containsBlanks" dxfId="2074" priority="206">
      <formula>LEN(TRIM(F235))=0</formula>
    </cfRule>
  </conditionalFormatting>
  <conditionalFormatting sqref="F235:F237">
    <cfRule type="cellIs" dxfId="2073" priority="205" operator="equal">
      <formula>0</formula>
    </cfRule>
  </conditionalFormatting>
  <conditionalFormatting sqref="F235:F237">
    <cfRule type="containsBlanks" priority="204">
      <formula>LEN(TRIM(F235))=0</formula>
    </cfRule>
  </conditionalFormatting>
  <conditionalFormatting sqref="F235:F237">
    <cfRule type="cellIs" dxfId="2072" priority="203" operator="equal">
      <formula>"Ø"</formula>
    </cfRule>
  </conditionalFormatting>
  <conditionalFormatting sqref="F238:F240">
    <cfRule type="containsBlanks" dxfId="2071" priority="196">
      <formula>LEN(TRIM(F238))=0</formula>
    </cfRule>
  </conditionalFormatting>
  <conditionalFormatting sqref="F238:F240">
    <cfRule type="cellIs" dxfId="2070" priority="195" operator="equal">
      <formula>0</formula>
    </cfRule>
  </conditionalFormatting>
  <conditionalFormatting sqref="F238:F240">
    <cfRule type="containsBlanks" priority="194">
      <formula>LEN(TRIM(F238))=0</formula>
    </cfRule>
  </conditionalFormatting>
  <conditionalFormatting sqref="F238:F240">
    <cfRule type="cellIs" dxfId="2069" priority="193" operator="equal">
      <formula>"Ø"</formula>
    </cfRule>
  </conditionalFormatting>
  <conditionalFormatting sqref="F241:F243">
    <cfRule type="containsBlanks" dxfId="2068" priority="186">
      <formula>LEN(TRIM(F241))=0</formula>
    </cfRule>
  </conditionalFormatting>
  <conditionalFormatting sqref="F241:F243">
    <cfRule type="cellIs" dxfId="2067" priority="185" operator="equal">
      <formula>0</formula>
    </cfRule>
  </conditionalFormatting>
  <conditionalFormatting sqref="F241:F243">
    <cfRule type="containsBlanks" priority="184">
      <formula>LEN(TRIM(F241))=0</formula>
    </cfRule>
  </conditionalFormatting>
  <conditionalFormatting sqref="F241:F243">
    <cfRule type="cellIs" dxfId="2066" priority="183" operator="equal">
      <formula>"Ø"</formula>
    </cfRule>
  </conditionalFormatting>
  <conditionalFormatting sqref="F244:F246">
    <cfRule type="containsBlanks" dxfId="2065" priority="176">
      <formula>LEN(TRIM(F244))=0</formula>
    </cfRule>
  </conditionalFormatting>
  <conditionalFormatting sqref="F244:F246">
    <cfRule type="cellIs" dxfId="2064" priority="175" operator="equal">
      <formula>0</formula>
    </cfRule>
  </conditionalFormatting>
  <conditionalFormatting sqref="F244:F246">
    <cfRule type="containsBlanks" priority="174">
      <formula>LEN(TRIM(F244))=0</formula>
    </cfRule>
  </conditionalFormatting>
  <conditionalFormatting sqref="F244:F246">
    <cfRule type="cellIs" dxfId="2063" priority="173" operator="equal">
      <formula>"Ø"</formula>
    </cfRule>
  </conditionalFormatting>
  <conditionalFormatting sqref="F247:F249">
    <cfRule type="containsBlanks" dxfId="2062" priority="166">
      <formula>LEN(TRIM(F247))=0</formula>
    </cfRule>
  </conditionalFormatting>
  <conditionalFormatting sqref="F247:F249">
    <cfRule type="cellIs" dxfId="2061" priority="165" operator="equal">
      <formula>0</formula>
    </cfRule>
  </conditionalFormatting>
  <conditionalFormatting sqref="F247:F249">
    <cfRule type="containsBlanks" priority="164">
      <formula>LEN(TRIM(F247))=0</formula>
    </cfRule>
  </conditionalFormatting>
  <conditionalFormatting sqref="F247:F249">
    <cfRule type="cellIs" dxfId="2060" priority="163" operator="equal">
      <formula>"Ø"</formula>
    </cfRule>
  </conditionalFormatting>
  <conditionalFormatting sqref="F250:F252">
    <cfRule type="containsBlanks" dxfId="2059" priority="156">
      <formula>LEN(TRIM(F250))=0</formula>
    </cfRule>
  </conditionalFormatting>
  <conditionalFormatting sqref="F250:F252">
    <cfRule type="cellIs" dxfId="2058" priority="155" operator="equal">
      <formula>0</formula>
    </cfRule>
  </conditionalFormatting>
  <conditionalFormatting sqref="F250:F252">
    <cfRule type="containsBlanks" priority="154">
      <formula>LEN(TRIM(F250))=0</formula>
    </cfRule>
  </conditionalFormatting>
  <conditionalFormatting sqref="F250:F252">
    <cfRule type="cellIs" dxfId="2057" priority="153" operator="equal">
      <formula>"Ø"</formula>
    </cfRule>
  </conditionalFormatting>
  <conditionalFormatting sqref="F253:F255">
    <cfRule type="containsBlanks" dxfId="2056" priority="146">
      <formula>LEN(TRIM(F253))=0</formula>
    </cfRule>
  </conditionalFormatting>
  <conditionalFormatting sqref="F253:F255">
    <cfRule type="cellIs" dxfId="2055" priority="145" operator="equal">
      <formula>0</formula>
    </cfRule>
  </conditionalFormatting>
  <conditionalFormatting sqref="F253:F255">
    <cfRule type="containsBlanks" priority="144">
      <formula>LEN(TRIM(F253))=0</formula>
    </cfRule>
  </conditionalFormatting>
  <conditionalFormatting sqref="F253:F255">
    <cfRule type="cellIs" dxfId="2054" priority="143" operator="equal">
      <formula>"Ø"</formula>
    </cfRule>
  </conditionalFormatting>
  <conditionalFormatting sqref="F256:F258">
    <cfRule type="containsBlanks" dxfId="2053" priority="136">
      <formula>LEN(TRIM(F256))=0</formula>
    </cfRule>
  </conditionalFormatting>
  <conditionalFormatting sqref="F256:F258">
    <cfRule type="cellIs" dxfId="2052" priority="135" operator="equal">
      <formula>0</formula>
    </cfRule>
  </conditionalFormatting>
  <conditionalFormatting sqref="F256:F258">
    <cfRule type="containsBlanks" priority="134">
      <formula>LEN(TRIM(F256))=0</formula>
    </cfRule>
  </conditionalFormatting>
  <conditionalFormatting sqref="F256:F258">
    <cfRule type="cellIs" dxfId="2051" priority="133" operator="equal">
      <formula>"Ø"</formula>
    </cfRule>
  </conditionalFormatting>
  <conditionalFormatting sqref="F259:F261">
    <cfRule type="containsBlanks" dxfId="2050" priority="126">
      <formula>LEN(TRIM(F259))=0</formula>
    </cfRule>
  </conditionalFormatting>
  <conditionalFormatting sqref="F259:F261">
    <cfRule type="cellIs" dxfId="2049" priority="125" operator="equal">
      <formula>0</formula>
    </cfRule>
  </conditionalFormatting>
  <conditionalFormatting sqref="F259:F261">
    <cfRule type="containsBlanks" priority="124">
      <formula>LEN(TRIM(F259))=0</formula>
    </cfRule>
  </conditionalFormatting>
  <conditionalFormatting sqref="F259:F261">
    <cfRule type="cellIs" dxfId="2048" priority="123" operator="equal">
      <formula>"Ø"</formula>
    </cfRule>
  </conditionalFormatting>
  <conditionalFormatting sqref="F262:F264">
    <cfRule type="containsBlanks" dxfId="2047" priority="116">
      <formula>LEN(TRIM(F262))=0</formula>
    </cfRule>
  </conditionalFormatting>
  <conditionalFormatting sqref="F262:F264">
    <cfRule type="cellIs" dxfId="2046" priority="115" operator="equal">
      <formula>0</formula>
    </cfRule>
  </conditionalFormatting>
  <conditionalFormatting sqref="F262:F264">
    <cfRule type="containsBlanks" priority="114">
      <formula>LEN(TRIM(F262))=0</formula>
    </cfRule>
  </conditionalFormatting>
  <conditionalFormatting sqref="F262:F264">
    <cfRule type="cellIs" dxfId="2045" priority="113" operator="equal">
      <formula>"Ø"</formula>
    </cfRule>
  </conditionalFormatting>
  <conditionalFormatting sqref="F265:F267">
    <cfRule type="containsBlanks" dxfId="2044" priority="106">
      <formula>LEN(TRIM(F265))=0</formula>
    </cfRule>
  </conditionalFormatting>
  <conditionalFormatting sqref="F265:F267">
    <cfRule type="cellIs" dxfId="2043" priority="105" operator="equal">
      <formula>0</formula>
    </cfRule>
  </conditionalFormatting>
  <conditionalFormatting sqref="F265:F267">
    <cfRule type="containsBlanks" priority="104">
      <formula>LEN(TRIM(F265))=0</formula>
    </cfRule>
  </conditionalFormatting>
  <conditionalFormatting sqref="F265:F267">
    <cfRule type="cellIs" dxfId="2042" priority="103" operator="equal">
      <formula>"Ø"</formula>
    </cfRule>
  </conditionalFormatting>
  <conditionalFormatting sqref="F268:F270">
    <cfRule type="containsBlanks" dxfId="2041" priority="96">
      <formula>LEN(TRIM(F268))=0</formula>
    </cfRule>
  </conditionalFormatting>
  <conditionalFormatting sqref="F268:F270">
    <cfRule type="cellIs" dxfId="2040" priority="95" operator="equal">
      <formula>0</formula>
    </cfRule>
  </conditionalFormatting>
  <conditionalFormatting sqref="F268:F270">
    <cfRule type="containsBlanks" priority="94">
      <formula>LEN(TRIM(F268))=0</formula>
    </cfRule>
  </conditionalFormatting>
  <conditionalFormatting sqref="F268:F270">
    <cfRule type="cellIs" dxfId="2039" priority="93" operator="equal">
      <formula>"Ø"</formula>
    </cfRule>
  </conditionalFormatting>
  <conditionalFormatting sqref="F271:F273">
    <cfRule type="containsBlanks" dxfId="2038" priority="86">
      <formula>LEN(TRIM(F271))=0</formula>
    </cfRule>
  </conditionalFormatting>
  <conditionalFormatting sqref="F271:F273">
    <cfRule type="cellIs" dxfId="2037" priority="85" operator="equal">
      <formula>0</formula>
    </cfRule>
  </conditionalFormatting>
  <conditionalFormatting sqref="F271:F273">
    <cfRule type="containsBlanks" priority="84">
      <formula>LEN(TRIM(F271))=0</formula>
    </cfRule>
  </conditionalFormatting>
  <conditionalFormatting sqref="F271:F273">
    <cfRule type="cellIs" dxfId="2036" priority="83" operator="equal">
      <formula>"Ø"</formula>
    </cfRule>
  </conditionalFormatting>
  <conditionalFormatting sqref="F274:F276">
    <cfRule type="containsBlanks" dxfId="2035" priority="76">
      <formula>LEN(TRIM(F274))=0</formula>
    </cfRule>
  </conditionalFormatting>
  <conditionalFormatting sqref="F274:F276">
    <cfRule type="cellIs" dxfId="2034" priority="75" operator="equal">
      <formula>0</formula>
    </cfRule>
  </conditionalFormatting>
  <conditionalFormatting sqref="F274:F276">
    <cfRule type="containsBlanks" priority="74">
      <formula>LEN(TRIM(F274))=0</formula>
    </cfRule>
  </conditionalFormatting>
  <conditionalFormatting sqref="F274:F276">
    <cfRule type="cellIs" dxfId="2033" priority="73" operator="equal">
      <formula>"Ø"</formula>
    </cfRule>
  </conditionalFormatting>
  <conditionalFormatting sqref="F277:F279">
    <cfRule type="containsBlanks" dxfId="2032" priority="66">
      <formula>LEN(TRIM(F277))=0</formula>
    </cfRule>
  </conditionalFormatting>
  <conditionalFormatting sqref="F277:F279">
    <cfRule type="cellIs" dxfId="2031" priority="65" operator="equal">
      <formula>0</formula>
    </cfRule>
  </conditionalFormatting>
  <conditionalFormatting sqref="F277:F279">
    <cfRule type="containsBlanks" priority="64">
      <formula>LEN(TRIM(F277))=0</formula>
    </cfRule>
  </conditionalFormatting>
  <conditionalFormatting sqref="F277:F279">
    <cfRule type="cellIs" dxfId="2030" priority="63" operator="equal">
      <formula>"Ø"</formula>
    </cfRule>
  </conditionalFormatting>
  <conditionalFormatting sqref="F280:F282">
    <cfRule type="containsBlanks" dxfId="2029" priority="56">
      <formula>LEN(TRIM(F280))=0</formula>
    </cfRule>
  </conditionalFormatting>
  <conditionalFormatting sqref="F280:F282">
    <cfRule type="cellIs" dxfId="2028" priority="55" operator="equal">
      <formula>0</formula>
    </cfRule>
  </conditionalFormatting>
  <conditionalFormatting sqref="F280:F282">
    <cfRule type="containsBlanks" priority="54">
      <formula>LEN(TRIM(F280))=0</formula>
    </cfRule>
  </conditionalFormatting>
  <conditionalFormatting sqref="F280:F282">
    <cfRule type="cellIs" dxfId="2027" priority="53" operator="equal">
      <formula>"Ø"</formula>
    </cfRule>
  </conditionalFormatting>
  <conditionalFormatting sqref="F283:F285">
    <cfRule type="containsBlanks" dxfId="2026" priority="46">
      <formula>LEN(TRIM(F283))=0</formula>
    </cfRule>
  </conditionalFormatting>
  <conditionalFormatting sqref="F283:F285">
    <cfRule type="cellIs" dxfId="2025" priority="45" operator="equal">
      <formula>0</formula>
    </cfRule>
  </conditionalFormatting>
  <conditionalFormatting sqref="F283:F285">
    <cfRule type="containsBlanks" priority="44">
      <formula>LEN(TRIM(F283))=0</formula>
    </cfRule>
  </conditionalFormatting>
  <conditionalFormatting sqref="F283:F285">
    <cfRule type="cellIs" dxfId="2024" priority="43" operator="equal">
      <formula>"Ø"</formula>
    </cfRule>
  </conditionalFormatting>
  <conditionalFormatting sqref="F286:F288">
    <cfRule type="containsBlanks" dxfId="2023" priority="36">
      <formula>LEN(TRIM(F286))=0</formula>
    </cfRule>
  </conditionalFormatting>
  <conditionalFormatting sqref="F286:F288">
    <cfRule type="cellIs" dxfId="2022" priority="35" operator="equal">
      <formula>0</formula>
    </cfRule>
  </conditionalFormatting>
  <conditionalFormatting sqref="F286:F288">
    <cfRule type="containsBlanks" priority="34">
      <formula>LEN(TRIM(F286))=0</formula>
    </cfRule>
  </conditionalFormatting>
  <conditionalFormatting sqref="F286:F288">
    <cfRule type="cellIs" dxfId="2021" priority="33" operator="equal">
      <formula>"Ø"</formula>
    </cfRule>
  </conditionalFormatting>
  <conditionalFormatting sqref="F289:F291">
    <cfRule type="containsBlanks" dxfId="2020" priority="26">
      <formula>LEN(TRIM(F289))=0</formula>
    </cfRule>
  </conditionalFormatting>
  <conditionalFormatting sqref="F289:F291">
    <cfRule type="cellIs" dxfId="2019" priority="25" operator="equal">
      <formula>0</formula>
    </cfRule>
  </conditionalFormatting>
  <conditionalFormatting sqref="F289:F291">
    <cfRule type="containsBlanks" priority="24">
      <formula>LEN(TRIM(F289))=0</formula>
    </cfRule>
  </conditionalFormatting>
  <conditionalFormatting sqref="F289:F291">
    <cfRule type="cellIs" dxfId="2018" priority="23" operator="equal">
      <formula>"Ø"</formula>
    </cfRule>
  </conditionalFormatting>
  <conditionalFormatting sqref="F292:F293">
    <cfRule type="containsBlanks" dxfId="2017" priority="18">
      <formula>LEN(TRIM(F292))=0</formula>
    </cfRule>
  </conditionalFormatting>
  <conditionalFormatting sqref="F292:F293">
    <cfRule type="cellIs" dxfId="2016" priority="17" operator="equal">
      <formula>0</formula>
    </cfRule>
  </conditionalFormatting>
  <conditionalFormatting sqref="F292:F293">
    <cfRule type="containsBlanks" priority="16">
      <formula>LEN(TRIM(F292))=0</formula>
    </cfRule>
  </conditionalFormatting>
  <conditionalFormatting sqref="F292:F293">
    <cfRule type="cellIs" dxfId="2015" priority="15" operator="equal">
      <formula>"Ø"</formula>
    </cfRule>
  </conditionalFormatting>
  <conditionalFormatting sqref="F294:F296">
    <cfRule type="containsBlanks" dxfId="2014" priority="8">
      <formula>LEN(TRIM(F294))=0</formula>
    </cfRule>
  </conditionalFormatting>
  <conditionalFormatting sqref="F294:F296">
    <cfRule type="cellIs" dxfId="2013" priority="7" operator="equal">
      <formula>0</formula>
    </cfRule>
  </conditionalFormatting>
  <conditionalFormatting sqref="F294:F296">
    <cfRule type="containsBlanks" priority="6">
      <formula>LEN(TRIM(F294))=0</formula>
    </cfRule>
  </conditionalFormatting>
  <conditionalFormatting sqref="F294:F296">
    <cfRule type="cellIs" dxfId="2012" priority="5" operator="equal">
      <formula>"Ø"</formula>
    </cfRule>
  </conditionalFormatting>
  <conditionalFormatting sqref="C3:D3">
    <cfRule type="cellIs" dxfId="2011" priority="3" operator="equal">
      <formula>0</formula>
    </cfRule>
    <cfRule type="containsBlanks" dxfId="2010" priority="4">
      <formula>LEN(TRIM(C3))=0</formula>
    </cfRule>
  </conditionalFormatting>
  <conditionalFormatting sqref="C4:D296">
    <cfRule type="cellIs" dxfId="2009" priority="1" operator="equal">
      <formula>0</formula>
    </cfRule>
    <cfRule type="containsBlanks" dxfId="2008" priority="2">
      <formula>LEN(TRIM(C4))=0</formula>
    </cfRule>
  </conditionalFormatting>
  <printOptions horizontalCentered="1"/>
  <pageMargins left="0" right="0" top="0.39370078740157483" bottom="0" header="0" footer="0"/>
  <pageSetup paperSize="9" scale="71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B84E-E302-484F-8833-436C89DBEE21}">
  <dimension ref="A1:P341"/>
  <sheetViews>
    <sheetView showZeros="0" tabSelected="1" zoomScaleNormal="100" workbookViewId="0">
      <pane xSplit="7" ySplit="2" topLeftCell="H39" activePane="bottomRight" state="frozen"/>
      <selection pane="topRight" activeCell="H1" sqref="H1"/>
      <selection pane="bottomLeft" activeCell="A3" sqref="A3"/>
      <selection pane="bottomRight" activeCell="F56" sqref="F56"/>
    </sheetView>
  </sheetViews>
  <sheetFormatPr defaultRowHeight="14.4" x14ac:dyDescent="0.3"/>
  <cols>
    <col min="1" max="1" width="1.6640625" customWidth="1"/>
    <col min="2" max="2" width="3.33203125" customWidth="1"/>
    <col min="3" max="4" width="3.77734375" customWidth="1"/>
    <col min="5" max="5" width="5.44140625" style="29" customWidth="1"/>
    <col min="6" max="6" width="75.66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4.44140625" style="19" customWidth="1"/>
    <col min="15" max="15" width="18.33203125" style="56" customWidth="1"/>
    <col min="16" max="16" width="19.33203125" style="56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15</v>
      </c>
      <c r="G2" s="5" t="s">
        <v>0</v>
      </c>
      <c r="H2" s="23" t="s">
        <v>11</v>
      </c>
      <c r="I2" s="6" t="s">
        <v>16</v>
      </c>
      <c r="J2" s="7" t="s">
        <v>17</v>
      </c>
      <c r="K2" s="17" t="s">
        <v>4</v>
      </c>
      <c r="L2" s="16" t="s">
        <v>7</v>
      </c>
      <c r="M2" s="16" t="s">
        <v>18</v>
      </c>
      <c r="N2" s="16" t="s">
        <v>19</v>
      </c>
      <c r="O2" s="34" t="s">
        <v>20</v>
      </c>
      <c r="P2" s="35"/>
    </row>
    <row r="3" spans="1:16" ht="15.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30" t="s">
        <v>219</v>
      </c>
      <c r="F3" s="4" t="s">
        <v>4403</v>
      </c>
      <c r="G3" s="2" t="s">
        <v>4404</v>
      </c>
      <c r="H3" s="21" t="s">
        <v>29</v>
      </c>
      <c r="I3" s="18" t="s">
        <v>4405</v>
      </c>
      <c r="J3" s="24" t="s">
        <v>681</v>
      </c>
      <c r="K3" s="40">
        <v>0</v>
      </c>
      <c r="L3" s="25" t="s">
        <v>4406</v>
      </c>
      <c r="M3" s="20" t="s">
        <v>4407</v>
      </c>
      <c r="N3" s="54">
        <v>35114</v>
      </c>
      <c r="O3" s="36" t="s">
        <v>4408</v>
      </c>
      <c r="P3" s="37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1" t="s">
        <v>222</v>
      </c>
      <c r="F4" s="4" t="s">
        <v>4403</v>
      </c>
      <c r="G4" s="2" t="s">
        <v>4409</v>
      </c>
      <c r="H4" s="22" t="s">
        <v>32</v>
      </c>
      <c r="I4" s="18" t="s">
        <v>4405</v>
      </c>
      <c r="J4" s="24" t="s">
        <v>681</v>
      </c>
      <c r="K4" s="40">
        <v>0</v>
      </c>
      <c r="L4" s="25" t="s">
        <v>4406</v>
      </c>
      <c r="M4" s="20" t="s">
        <v>4407</v>
      </c>
      <c r="N4" s="54">
        <v>35114</v>
      </c>
      <c r="O4" s="38"/>
      <c r="P4" s="39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1" t="s">
        <v>224</v>
      </c>
      <c r="F5" s="4" t="s">
        <v>4403</v>
      </c>
      <c r="G5" s="2" t="s">
        <v>4410</v>
      </c>
      <c r="H5" s="18">
        <v>0</v>
      </c>
      <c r="I5" s="18" t="s">
        <v>4405</v>
      </c>
      <c r="J5" s="24" t="s">
        <v>2</v>
      </c>
      <c r="K5" s="40" t="s">
        <v>1</v>
      </c>
      <c r="L5" s="25" t="s">
        <v>4406</v>
      </c>
      <c r="M5" s="20" t="s">
        <v>2</v>
      </c>
      <c r="N5" s="54">
        <v>35114</v>
      </c>
      <c r="O5" s="38"/>
      <c r="P5" s="39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226</v>
      </c>
      <c r="F6" s="4" t="s">
        <v>4403</v>
      </c>
      <c r="G6" s="2" t="s">
        <v>4411</v>
      </c>
      <c r="H6" s="18">
        <v>0</v>
      </c>
      <c r="I6" s="18">
        <v>2625</v>
      </c>
      <c r="J6" s="24" t="s">
        <v>1593</v>
      </c>
      <c r="K6" s="40">
        <v>0</v>
      </c>
      <c r="L6" s="25" t="s">
        <v>4406</v>
      </c>
      <c r="M6" s="20" t="s">
        <v>4407</v>
      </c>
      <c r="N6" s="54">
        <v>35114</v>
      </c>
      <c r="O6" s="36" t="s">
        <v>4408</v>
      </c>
      <c r="P6" s="37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1" t="s">
        <v>229</v>
      </c>
      <c r="F7" s="4" t="s">
        <v>4403</v>
      </c>
      <c r="G7" s="2" t="s">
        <v>4412</v>
      </c>
      <c r="H7" s="18">
        <v>0</v>
      </c>
      <c r="I7" s="18">
        <v>2625</v>
      </c>
      <c r="J7" s="24" t="s">
        <v>1593</v>
      </c>
      <c r="K7" s="40">
        <v>0</v>
      </c>
      <c r="L7" s="25" t="s">
        <v>4406</v>
      </c>
      <c r="M7" s="20" t="s">
        <v>4407</v>
      </c>
      <c r="N7" s="54">
        <v>35114</v>
      </c>
      <c r="O7" s="38"/>
      <c r="P7" s="39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1" t="s">
        <v>583</v>
      </c>
      <c r="F8" s="4" t="s">
        <v>4403</v>
      </c>
      <c r="G8" s="2" t="s">
        <v>4413</v>
      </c>
      <c r="H8" s="18">
        <v>0</v>
      </c>
      <c r="I8" s="18">
        <v>2625</v>
      </c>
      <c r="J8" s="24" t="s">
        <v>1593</v>
      </c>
      <c r="K8" s="40">
        <v>0</v>
      </c>
      <c r="L8" s="25" t="s">
        <v>4406</v>
      </c>
      <c r="M8" s="20" t="s">
        <v>4407</v>
      </c>
      <c r="N8" s="54">
        <v>35114</v>
      </c>
      <c r="O8" s="38"/>
      <c r="P8" s="39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231</v>
      </c>
      <c r="F9" s="4" t="s">
        <v>4403</v>
      </c>
      <c r="G9" s="2" t="s">
        <v>4404</v>
      </c>
      <c r="H9" s="18" t="s">
        <v>10</v>
      </c>
      <c r="I9" s="18" t="s">
        <v>4405</v>
      </c>
      <c r="J9" s="24" t="s">
        <v>5</v>
      </c>
      <c r="K9" s="40">
        <v>0</v>
      </c>
      <c r="L9" s="25" t="s">
        <v>4406</v>
      </c>
      <c r="M9" s="20" t="s">
        <v>4407</v>
      </c>
      <c r="N9" s="54">
        <v>35114</v>
      </c>
      <c r="O9" s="36" t="s">
        <v>4408</v>
      </c>
      <c r="P9" s="37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1" t="s">
        <v>233</v>
      </c>
      <c r="F10" s="4" t="s">
        <v>4403</v>
      </c>
      <c r="G10" s="2" t="s">
        <v>4409</v>
      </c>
      <c r="H10" s="18" t="s">
        <v>10</v>
      </c>
      <c r="I10" s="18" t="s">
        <v>4405</v>
      </c>
      <c r="J10" s="24" t="s">
        <v>5</v>
      </c>
      <c r="K10" s="40">
        <v>0</v>
      </c>
      <c r="L10" s="25" t="s">
        <v>4406</v>
      </c>
      <c r="M10" s="20" t="s">
        <v>4407</v>
      </c>
      <c r="N10" s="54">
        <v>35114</v>
      </c>
      <c r="O10" s="38"/>
      <c r="P10" s="39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1" t="s">
        <v>235</v>
      </c>
      <c r="F11" s="4" t="s">
        <v>4403</v>
      </c>
      <c r="G11" s="2" t="s">
        <v>4414</v>
      </c>
      <c r="H11" s="18" t="s">
        <v>9</v>
      </c>
      <c r="I11" s="18" t="s">
        <v>4405</v>
      </c>
      <c r="J11" s="24" t="s">
        <v>5</v>
      </c>
      <c r="K11" s="40">
        <v>0</v>
      </c>
      <c r="L11" s="25" t="s">
        <v>4406</v>
      </c>
      <c r="M11" s="20" t="s">
        <v>4407</v>
      </c>
      <c r="N11" s="54">
        <v>35114</v>
      </c>
      <c r="O11" s="38"/>
      <c r="P11" s="39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237</v>
      </c>
      <c r="F12" s="4" t="s">
        <v>4415</v>
      </c>
      <c r="G12" s="2" t="s">
        <v>4416</v>
      </c>
      <c r="H12" s="21" t="s">
        <v>13</v>
      </c>
      <c r="I12" s="18" t="s">
        <v>4417</v>
      </c>
      <c r="J12" s="24" t="s">
        <v>36</v>
      </c>
      <c r="K12" s="40">
        <v>0</v>
      </c>
      <c r="L12" s="25" t="s">
        <v>4418</v>
      </c>
      <c r="M12" s="20" t="s">
        <v>4419</v>
      </c>
      <c r="N12" s="54">
        <v>35128</v>
      </c>
      <c r="O12" s="36" t="s">
        <v>4420</v>
      </c>
      <c r="P12" s="37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1" t="s">
        <v>239</v>
      </c>
      <c r="F13" s="4" t="s">
        <v>4415</v>
      </c>
      <c r="G13" s="2" t="s">
        <v>4421</v>
      </c>
      <c r="H13" s="22" t="s">
        <v>14</v>
      </c>
      <c r="I13" s="18" t="s">
        <v>4417</v>
      </c>
      <c r="J13" s="24" t="s">
        <v>36</v>
      </c>
      <c r="K13" s="40">
        <v>0</v>
      </c>
      <c r="L13" s="25" t="s">
        <v>4418</v>
      </c>
      <c r="M13" s="20" t="s">
        <v>4419</v>
      </c>
      <c r="N13" s="54">
        <v>35128</v>
      </c>
      <c r="O13" s="38"/>
      <c r="P13" s="39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1" t="s">
        <v>241</v>
      </c>
      <c r="F14" s="4" t="s">
        <v>4415</v>
      </c>
      <c r="G14" s="2" t="s">
        <v>4422</v>
      </c>
      <c r="H14" s="18">
        <v>0</v>
      </c>
      <c r="I14" s="18" t="s">
        <v>4417</v>
      </c>
      <c r="J14" s="24" t="s">
        <v>2</v>
      </c>
      <c r="K14" s="40" t="s">
        <v>1</v>
      </c>
      <c r="L14" s="25" t="s">
        <v>4418</v>
      </c>
      <c r="M14" s="20" t="s">
        <v>2</v>
      </c>
      <c r="N14" s="54">
        <v>35128</v>
      </c>
      <c r="O14" s="38"/>
      <c r="P14" s="39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243</v>
      </c>
      <c r="F15" s="4" t="s">
        <v>4423</v>
      </c>
      <c r="G15" s="2" t="s">
        <v>4424</v>
      </c>
      <c r="H15" s="18">
        <v>0</v>
      </c>
      <c r="I15" s="18" t="s">
        <v>4425</v>
      </c>
      <c r="J15" s="24" t="s">
        <v>6</v>
      </c>
      <c r="K15" s="40">
        <v>0</v>
      </c>
      <c r="L15" s="25" t="s">
        <v>4418</v>
      </c>
      <c r="M15" s="20" t="s">
        <v>4426</v>
      </c>
      <c r="N15" s="54">
        <v>35128</v>
      </c>
      <c r="O15" s="36" t="s">
        <v>4427</v>
      </c>
      <c r="P15" s="37">
        <v>0</v>
      </c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1" t="s">
        <v>246</v>
      </c>
      <c r="F16" s="4" t="s">
        <v>4423</v>
      </c>
      <c r="G16" s="2" t="s">
        <v>4428</v>
      </c>
      <c r="H16" s="18">
        <v>0</v>
      </c>
      <c r="I16" s="18" t="s">
        <v>4425</v>
      </c>
      <c r="J16" s="24" t="s">
        <v>6</v>
      </c>
      <c r="K16" s="40">
        <v>0</v>
      </c>
      <c r="L16" s="25" t="s">
        <v>4418</v>
      </c>
      <c r="M16" s="20">
        <v>35128</v>
      </c>
      <c r="N16" s="54">
        <v>35128</v>
      </c>
      <c r="O16" s="38"/>
      <c r="P16" s="39"/>
    </row>
    <row r="17" spans="1:16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1" t="s">
        <v>248</v>
      </c>
      <c r="F17" s="4" t="s">
        <v>4423</v>
      </c>
      <c r="G17" s="2" t="s">
        <v>4429</v>
      </c>
      <c r="H17" s="18">
        <v>0</v>
      </c>
      <c r="I17" s="18" t="s">
        <v>4425</v>
      </c>
      <c r="J17" s="24" t="s">
        <v>2</v>
      </c>
      <c r="K17" s="40" t="s">
        <v>1</v>
      </c>
      <c r="L17" s="25" t="s">
        <v>4418</v>
      </c>
      <c r="M17" s="20" t="s">
        <v>2</v>
      </c>
      <c r="N17" s="54">
        <v>35128</v>
      </c>
      <c r="O17" s="38"/>
      <c r="P17" s="39"/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250</v>
      </c>
      <c r="F18" s="4" t="s">
        <v>4430</v>
      </c>
      <c r="G18" s="2" t="s">
        <v>4431</v>
      </c>
      <c r="H18" s="18">
        <v>0</v>
      </c>
      <c r="I18" s="18" t="s">
        <v>4432</v>
      </c>
      <c r="J18" s="24" t="s">
        <v>36</v>
      </c>
      <c r="K18" s="40">
        <v>0</v>
      </c>
      <c r="L18" s="25" t="s">
        <v>4433</v>
      </c>
      <c r="M18" s="20" t="s">
        <v>4434</v>
      </c>
      <c r="N18" s="54">
        <v>34790</v>
      </c>
      <c r="O18" s="36" t="s">
        <v>4435</v>
      </c>
      <c r="P18" s="37">
        <v>0</v>
      </c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1" t="s">
        <v>253</v>
      </c>
      <c r="F19" s="4" t="s">
        <v>4430</v>
      </c>
      <c r="G19" s="2" t="s">
        <v>4436</v>
      </c>
      <c r="H19" s="18">
        <v>0</v>
      </c>
      <c r="I19" s="18" t="s">
        <v>4432</v>
      </c>
      <c r="J19" s="24" t="s">
        <v>36</v>
      </c>
      <c r="K19" s="40">
        <v>0</v>
      </c>
      <c r="L19" s="25" t="s">
        <v>4433</v>
      </c>
      <c r="M19" s="20" t="s">
        <v>4434</v>
      </c>
      <c r="N19" s="54">
        <v>34790</v>
      </c>
      <c r="O19" s="38"/>
      <c r="P19" s="39"/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1" t="s">
        <v>610</v>
      </c>
      <c r="F20" s="4" t="s">
        <v>4430</v>
      </c>
      <c r="G20" s="2" t="s">
        <v>4437</v>
      </c>
      <c r="H20" s="18">
        <v>0</v>
      </c>
      <c r="I20" s="18" t="s">
        <v>4432</v>
      </c>
      <c r="J20" s="24" t="s">
        <v>2</v>
      </c>
      <c r="K20" s="40" t="s">
        <v>1</v>
      </c>
      <c r="L20" s="25" t="s">
        <v>4433</v>
      </c>
      <c r="M20" s="20" t="s">
        <v>2</v>
      </c>
      <c r="N20" s="54">
        <v>34790</v>
      </c>
      <c r="O20" s="38"/>
      <c r="P20" s="39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255</v>
      </c>
      <c r="F21" s="4" t="s">
        <v>4438</v>
      </c>
      <c r="G21" s="2" t="s">
        <v>4439</v>
      </c>
      <c r="H21" s="27" t="s">
        <v>35</v>
      </c>
      <c r="I21" s="18" t="s">
        <v>4440</v>
      </c>
      <c r="J21" s="24" t="s">
        <v>8</v>
      </c>
      <c r="K21" s="40">
        <v>0</v>
      </c>
      <c r="L21" s="25" t="s">
        <v>4433</v>
      </c>
      <c r="M21" s="20" t="s">
        <v>4434</v>
      </c>
      <c r="N21" s="54">
        <v>34790</v>
      </c>
      <c r="O21" s="36" t="s">
        <v>4441</v>
      </c>
      <c r="P21" s="37">
        <v>0</v>
      </c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1" t="s">
        <v>258</v>
      </c>
      <c r="F22" s="4" t="s">
        <v>4438</v>
      </c>
      <c r="G22" s="2" t="s">
        <v>4442</v>
      </c>
      <c r="H22" s="27" t="s">
        <v>4402</v>
      </c>
      <c r="I22" s="18" t="s">
        <v>4440</v>
      </c>
      <c r="J22" s="24" t="s">
        <v>2335</v>
      </c>
      <c r="K22" s="40">
        <v>0</v>
      </c>
      <c r="L22" s="25" t="s">
        <v>4433</v>
      </c>
      <c r="M22" s="20" t="s">
        <v>4434</v>
      </c>
      <c r="N22" s="54">
        <v>34790</v>
      </c>
      <c r="O22" s="38"/>
      <c r="P22" s="39"/>
    </row>
    <row r="23" spans="1:16" ht="16.2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1" t="s">
        <v>614</v>
      </c>
      <c r="F23" s="4" t="s">
        <v>4438</v>
      </c>
      <c r="G23" s="2" t="s">
        <v>4443</v>
      </c>
      <c r="H23" s="21" t="s">
        <v>29</v>
      </c>
      <c r="I23" s="18" t="s">
        <v>4440</v>
      </c>
      <c r="J23" s="24" t="s">
        <v>6</v>
      </c>
      <c r="K23" s="40">
        <v>0</v>
      </c>
      <c r="L23" s="25" t="s">
        <v>4433</v>
      </c>
      <c r="M23" s="20" t="s">
        <v>4434</v>
      </c>
      <c r="N23" s="54">
        <v>34790</v>
      </c>
      <c r="O23" s="38"/>
      <c r="P23" s="39"/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260</v>
      </c>
      <c r="F24" s="4" t="s">
        <v>4438</v>
      </c>
      <c r="G24" s="2" t="s">
        <v>4444</v>
      </c>
      <c r="H24" s="21" t="s">
        <v>13</v>
      </c>
      <c r="I24" s="18" t="s">
        <v>4440</v>
      </c>
      <c r="J24" s="24" t="s">
        <v>36</v>
      </c>
      <c r="K24" s="40">
        <v>0</v>
      </c>
      <c r="L24" s="25" t="s">
        <v>4433</v>
      </c>
      <c r="M24" s="20" t="s">
        <v>4434</v>
      </c>
      <c r="N24" s="54">
        <v>34790</v>
      </c>
      <c r="O24" s="36" t="s">
        <v>4441</v>
      </c>
      <c r="P24" s="37">
        <v>0</v>
      </c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1" t="s">
        <v>262</v>
      </c>
      <c r="F25" s="4" t="s">
        <v>4438</v>
      </c>
      <c r="G25" s="2" t="s">
        <v>4445</v>
      </c>
      <c r="H25" s="18">
        <v>0</v>
      </c>
      <c r="I25" s="18" t="s">
        <v>4440</v>
      </c>
      <c r="J25" s="24" t="s">
        <v>2</v>
      </c>
      <c r="K25" s="40" t="s">
        <v>1</v>
      </c>
      <c r="L25" s="25" t="s">
        <v>4433</v>
      </c>
      <c r="M25" s="20" t="s">
        <v>2</v>
      </c>
      <c r="N25" s="54">
        <v>34790</v>
      </c>
      <c r="O25" s="38"/>
      <c r="P25" s="39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264</v>
      </c>
      <c r="F26" s="4" t="s">
        <v>4438</v>
      </c>
      <c r="G26" s="2" t="s">
        <v>4446</v>
      </c>
      <c r="H26" s="27" t="s">
        <v>35</v>
      </c>
      <c r="I26" s="18">
        <v>2631</v>
      </c>
      <c r="J26" s="24" t="s">
        <v>8</v>
      </c>
      <c r="K26" s="40">
        <v>0</v>
      </c>
      <c r="L26" s="25" t="s">
        <v>4433</v>
      </c>
      <c r="M26" s="20" t="s">
        <v>4434</v>
      </c>
      <c r="N26" s="54">
        <v>34790</v>
      </c>
      <c r="O26" s="36" t="s">
        <v>4441</v>
      </c>
      <c r="P26" s="37">
        <v>0</v>
      </c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1" t="s">
        <v>267</v>
      </c>
      <c r="F27" s="4" t="s">
        <v>4438</v>
      </c>
      <c r="G27" s="2" t="s">
        <v>4442</v>
      </c>
      <c r="H27" s="27" t="s">
        <v>4402</v>
      </c>
      <c r="I27" s="18" t="s">
        <v>4440</v>
      </c>
      <c r="J27" s="24" t="s">
        <v>2335</v>
      </c>
      <c r="K27" s="40">
        <v>0</v>
      </c>
      <c r="L27" s="25" t="s">
        <v>4433</v>
      </c>
      <c r="M27" s="20" t="s">
        <v>4434</v>
      </c>
      <c r="N27" s="54">
        <v>34790</v>
      </c>
      <c r="O27" s="38"/>
      <c r="P27" s="39"/>
    </row>
    <row r="28" spans="1:16" ht="16.2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1" t="s">
        <v>268</v>
      </c>
      <c r="F28" s="4" t="s">
        <v>4438</v>
      </c>
      <c r="G28" s="2" t="s">
        <v>4443</v>
      </c>
      <c r="H28" s="21" t="s">
        <v>29</v>
      </c>
      <c r="I28" s="18" t="s">
        <v>4440</v>
      </c>
      <c r="J28" s="24" t="s">
        <v>4447</v>
      </c>
      <c r="K28" s="40">
        <v>0</v>
      </c>
      <c r="L28" s="25" t="s">
        <v>4433</v>
      </c>
      <c r="M28" s="20" t="s">
        <v>4434</v>
      </c>
      <c r="N28" s="54">
        <v>34790</v>
      </c>
      <c r="O28" s="38"/>
      <c r="P28" s="39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270</v>
      </c>
      <c r="F29" s="4" t="s">
        <v>4438</v>
      </c>
      <c r="G29" s="2" t="s">
        <v>4448</v>
      </c>
      <c r="H29" s="21" t="s">
        <v>13</v>
      </c>
      <c r="I29" s="18">
        <v>2631</v>
      </c>
      <c r="J29" s="24" t="s">
        <v>4447</v>
      </c>
      <c r="K29" s="40">
        <v>0</v>
      </c>
      <c r="L29" s="25" t="s">
        <v>4433</v>
      </c>
      <c r="M29" s="20" t="s">
        <v>4434</v>
      </c>
      <c r="N29" s="54">
        <v>34790</v>
      </c>
      <c r="O29" s="36" t="s">
        <v>4441</v>
      </c>
      <c r="P29" s="37">
        <v>0</v>
      </c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1" t="s">
        <v>272</v>
      </c>
      <c r="F30" s="4" t="s">
        <v>4438</v>
      </c>
      <c r="G30" s="2" t="s">
        <v>4449</v>
      </c>
      <c r="H30" s="18">
        <v>0</v>
      </c>
      <c r="I30" s="18">
        <v>2631</v>
      </c>
      <c r="J30" s="24" t="s">
        <v>2</v>
      </c>
      <c r="K30" s="40" t="s">
        <v>1</v>
      </c>
      <c r="L30" s="25" t="s">
        <v>4433</v>
      </c>
      <c r="M30" s="20" t="s">
        <v>2</v>
      </c>
      <c r="N30" s="54">
        <v>34790</v>
      </c>
      <c r="O30" s="38"/>
      <c r="P30" s="39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274</v>
      </c>
      <c r="F31" s="4" t="s">
        <v>4438</v>
      </c>
      <c r="G31" s="2" t="s">
        <v>4450</v>
      </c>
      <c r="H31" s="27" t="s">
        <v>35</v>
      </c>
      <c r="I31" s="18">
        <v>2632</v>
      </c>
      <c r="J31" s="24" t="s">
        <v>8</v>
      </c>
      <c r="K31" s="40">
        <v>0</v>
      </c>
      <c r="L31" s="25" t="s">
        <v>4433</v>
      </c>
      <c r="M31" s="20" t="s">
        <v>4434</v>
      </c>
      <c r="N31" s="54">
        <v>34790</v>
      </c>
      <c r="O31" s="36" t="s">
        <v>4441</v>
      </c>
      <c r="P31" s="37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1" t="s">
        <v>277</v>
      </c>
      <c r="F32" s="4" t="s">
        <v>4438</v>
      </c>
      <c r="G32" s="2" t="s">
        <v>4451</v>
      </c>
      <c r="H32" s="27" t="s">
        <v>4402</v>
      </c>
      <c r="I32" s="18">
        <v>2631</v>
      </c>
      <c r="J32" s="24" t="s">
        <v>2335</v>
      </c>
      <c r="K32" s="40">
        <v>0</v>
      </c>
      <c r="L32" s="25" t="s">
        <v>4433</v>
      </c>
      <c r="M32" s="20" t="s">
        <v>4434</v>
      </c>
      <c r="N32" s="54">
        <v>34790</v>
      </c>
      <c r="O32" s="38"/>
      <c r="P32" s="39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1" t="s">
        <v>279</v>
      </c>
      <c r="F33" s="4" t="s">
        <v>4438</v>
      </c>
      <c r="G33" s="2" t="s">
        <v>4452</v>
      </c>
      <c r="H33" s="27" t="s">
        <v>35</v>
      </c>
      <c r="I33" s="18">
        <v>2631</v>
      </c>
      <c r="J33" s="24" t="s">
        <v>3209</v>
      </c>
      <c r="K33" s="40">
        <v>0</v>
      </c>
      <c r="L33" s="25" t="s">
        <v>4433</v>
      </c>
      <c r="M33" s="20" t="s">
        <v>4434</v>
      </c>
      <c r="N33" s="54">
        <v>34790</v>
      </c>
      <c r="O33" s="38"/>
      <c r="P33" s="39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281</v>
      </c>
      <c r="F34" s="4" t="s">
        <v>4438</v>
      </c>
      <c r="G34" s="2" t="s">
        <v>4453</v>
      </c>
      <c r="H34" s="21" t="s">
        <v>13</v>
      </c>
      <c r="I34" s="18">
        <v>2632</v>
      </c>
      <c r="J34" s="24" t="s">
        <v>3209</v>
      </c>
      <c r="K34" s="40">
        <v>0</v>
      </c>
      <c r="L34" s="25" t="s">
        <v>4433</v>
      </c>
      <c r="M34" s="20" t="s">
        <v>4434</v>
      </c>
      <c r="N34" s="54">
        <v>34790</v>
      </c>
      <c r="O34" s="36" t="s">
        <v>4441</v>
      </c>
      <c r="P34" s="37">
        <v>0</v>
      </c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1" t="s">
        <v>283</v>
      </c>
      <c r="F35" s="4" t="s">
        <v>4438</v>
      </c>
      <c r="G35" s="2" t="s">
        <v>4454</v>
      </c>
      <c r="H35" s="18">
        <v>0</v>
      </c>
      <c r="I35" s="18">
        <v>2632</v>
      </c>
      <c r="J35" s="24" t="s">
        <v>2</v>
      </c>
      <c r="K35" s="40" t="s">
        <v>1</v>
      </c>
      <c r="L35" s="25" t="s">
        <v>4433</v>
      </c>
      <c r="M35" s="20" t="s">
        <v>2</v>
      </c>
      <c r="N35" s="54">
        <v>34790</v>
      </c>
      <c r="O35" s="38"/>
      <c r="P35" s="39"/>
    </row>
    <row r="36" spans="1:1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287</v>
      </c>
      <c r="F36" s="4" t="s">
        <v>4438</v>
      </c>
      <c r="G36" s="2" t="s">
        <v>4455</v>
      </c>
      <c r="H36" s="27" t="s">
        <v>35</v>
      </c>
      <c r="I36" s="18">
        <v>2633</v>
      </c>
      <c r="J36" s="24" t="s">
        <v>8</v>
      </c>
      <c r="K36" s="40">
        <v>0</v>
      </c>
      <c r="L36" s="25" t="s">
        <v>4433</v>
      </c>
      <c r="M36" s="20" t="s">
        <v>4434</v>
      </c>
      <c r="N36" s="54">
        <v>34790</v>
      </c>
      <c r="O36" s="36" t="s">
        <v>4441</v>
      </c>
      <c r="P36" s="37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1" t="s">
        <v>657</v>
      </c>
      <c r="F37" s="4" t="s">
        <v>4438</v>
      </c>
      <c r="G37" s="2" t="s">
        <v>4456</v>
      </c>
      <c r="H37" s="27" t="s">
        <v>4402</v>
      </c>
      <c r="I37" s="18">
        <v>2633</v>
      </c>
      <c r="J37" s="24" t="s">
        <v>2335</v>
      </c>
      <c r="K37" s="40">
        <v>0</v>
      </c>
      <c r="L37" s="25" t="s">
        <v>4433</v>
      </c>
      <c r="M37" s="20" t="s">
        <v>4434</v>
      </c>
      <c r="N37" s="54">
        <v>34790</v>
      </c>
      <c r="O37" s="38"/>
      <c r="P37" s="39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1" t="s">
        <v>290</v>
      </c>
      <c r="F38" s="4" t="s">
        <v>4438</v>
      </c>
      <c r="G38" s="2" t="s">
        <v>4457</v>
      </c>
      <c r="H38" s="21" t="s">
        <v>13</v>
      </c>
      <c r="I38" s="18">
        <v>2633</v>
      </c>
      <c r="J38" s="24" t="s">
        <v>4458</v>
      </c>
      <c r="K38" s="40">
        <v>0</v>
      </c>
      <c r="L38" s="25" t="s">
        <v>4433</v>
      </c>
      <c r="M38" s="20" t="s">
        <v>4434</v>
      </c>
      <c r="N38" s="54">
        <v>34790</v>
      </c>
      <c r="O38" s="38"/>
      <c r="P38" s="39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292</v>
      </c>
      <c r="F39" s="4" t="s">
        <v>4438</v>
      </c>
      <c r="G39" s="2" t="s">
        <v>4459</v>
      </c>
      <c r="H39" s="21" t="s">
        <v>13</v>
      </c>
      <c r="I39" s="18">
        <v>2633</v>
      </c>
      <c r="J39" s="24" t="s">
        <v>4458</v>
      </c>
      <c r="K39" s="40">
        <v>0</v>
      </c>
      <c r="L39" s="25" t="s">
        <v>4433</v>
      </c>
      <c r="M39" s="20" t="s">
        <v>4434</v>
      </c>
      <c r="N39" s="54">
        <v>34790</v>
      </c>
      <c r="O39" s="36" t="s">
        <v>4441</v>
      </c>
      <c r="P39" s="37">
        <v>0</v>
      </c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1" t="s">
        <v>294</v>
      </c>
      <c r="F40" s="4" t="s">
        <v>4438</v>
      </c>
      <c r="G40" s="2" t="s">
        <v>4460</v>
      </c>
      <c r="H40" s="18">
        <v>0</v>
      </c>
      <c r="I40" s="18">
        <v>2633</v>
      </c>
      <c r="J40" s="24" t="s">
        <v>2</v>
      </c>
      <c r="K40" s="40" t="s">
        <v>1</v>
      </c>
      <c r="L40" s="25" t="s">
        <v>4433</v>
      </c>
      <c r="M40" s="20" t="s">
        <v>2</v>
      </c>
      <c r="N40" s="54">
        <v>34790</v>
      </c>
      <c r="O40" s="38"/>
      <c r="P40" s="39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296</v>
      </c>
      <c r="F41" s="4" t="s">
        <v>4438</v>
      </c>
      <c r="G41" s="2" t="s">
        <v>4461</v>
      </c>
      <c r="H41" s="27" t="s">
        <v>35</v>
      </c>
      <c r="I41" s="18">
        <v>2634</v>
      </c>
      <c r="J41" s="24" t="s">
        <v>8</v>
      </c>
      <c r="K41" s="40">
        <v>0</v>
      </c>
      <c r="L41" s="25" t="s">
        <v>4433</v>
      </c>
      <c r="M41" s="20" t="s">
        <v>4434</v>
      </c>
      <c r="N41" s="54">
        <v>34790</v>
      </c>
      <c r="O41" s="36" t="s">
        <v>4441</v>
      </c>
      <c r="P41" s="37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1" t="s">
        <v>299</v>
      </c>
      <c r="F42" s="4" t="s">
        <v>4438</v>
      </c>
      <c r="G42" s="2" t="s">
        <v>4462</v>
      </c>
      <c r="H42" s="27" t="s">
        <v>4402</v>
      </c>
      <c r="I42" s="18">
        <v>2634</v>
      </c>
      <c r="J42" s="24" t="s">
        <v>2335</v>
      </c>
      <c r="K42" s="40">
        <v>0</v>
      </c>
      <c r="L42" s="25" t="s">
        <v>4433</v>
      </c>
      <c r="M42" s="20" t="s">
        <v>4434</v>
      </c>
      <c r="N42" s="54">
        <v>34790</v>
      </c>
      <c r="O42" s="38"/>
      <c r="P42" s="39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1" t="s">
        <v>301</v>
      </c>
      <c r="F43" s="4" t="s">
        <v>4438</v>
      </c>
      <c r="G43" s="2" t="s">
        <v>4462</v>
      </c>
      <c r="H43" s="21" t="s">
        <v>13</v>
      </c>
      <c r="I43" s="18">
        <v>2634</v>
      </c>
      <c r="J43" s="24" t="s">
        <v>4463</v>
      </c>
      <c r="K43" s="40">
        <v>0</v>
      </c>
      <c r="L43" s="25" t="s">
        <v>4433</v>
      </c>
      <c r="M43" s="20" t="s">
        <v>4434</v>
      </c>
      <c r="N43" s="54">
        <v>34790</v>
      </c>
      <c r="O43" s="38"/>
      <c r="P43" s="39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303</v>
      </c>
      <c r="F44" s="4" t="s">
        <v>4438</v>
      </c>
      <c r="G44" s="2" t="s">
        <v>4464</v>
      </c>
      <c r="H44" s="27" t="s">
        <v>35</v>
      </c>
      <c r="I44" s="18">
        <v>2635</v>
      </c>
      <c r="J44" s="24" t="s">
        <v>8</v>
      </c>
      <c r="K44" s="40">
        <v>0</v>
      </c>
      <c r="L44" s="25" t="s">
        <v>4433</v>
      </c>
      <c r="M44" s="20" t="s">
        <v>4434</v>
      </c>
      <c r="N44" s="54">
        <v>34790</v>
      </c>
      <c r="O44" s="36" t="s">
        <v>4441</v>
      </c>
      <c r="P44" s="37">
        <v>0</v>
      </c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1" t="s">
        <v>306</v>
      </c>
      <c r="F45" s="4" t="s">
        <v>4438</v>
      </c>
      <c r="G45" s="2" t="s">
        <v>4465</v>
      </c>
      <c r="H45" s="27" t="s">
        <v>4402</v>
      </c>
      <c r="I45" s="18">
        <v>2635</v>
      </c>
      <c r="J45" s="24" t="s">
        <v>2335</v>
      </c>
      <c r="K45" s="40">
        <v>0</v>
      </c>
      <c r="L45" s="25" t="s">
        <v>4433</v>
      </c>
      <c r="M45" s="20" t="s">
        <v>4434</v>
      </c>
      <c r="N45" s="54">
        <v>34790</v>
      </c>
      <c r="O45" s="38"/>
      <c r="P45" s="39"/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1" t="s">
        <v>308</v>
      </c>
      <c r="F46" s="4" t="s">
        <v>4438</v>
      </c>
      <c r="G46" s="2" t="s">
        <v>4465</v>
      </c>
      <c r="H46" s="21" t="s">
        <v>13</v>
      </c>
      <c r="I46" s="18">
        <v>2635</v>
      </c>
      <c r="J46" s="24" t="s">
        <v>4466</v>
      </c>
      <c r="K46" s="40">
        <v>0</v>
      </c>
      <c r="L46" s="25" t="s">
        <v>4433</v>
      </c>
      <c r="M46" s="20" t="s">
        <v>4434</v>
      </c>
      <c r="N46" s="54">
        <v>34790</v>
      </c>
      <c r="O46" s="38"/>
      <c r="P46" s="39"/>
    </row>
    <row r="47" spans="1:16" ht="15.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310</v>
      </c>
      <c r="F47" s="4" t="s">
        <v>4438</v>
      </c>
      <c r="G47" s="2" t="s">
        <v>4467</v>
      </c>
      <c r="H47" s="21" t="s">
        <v>29</v>
      </c>
      <c r="I47" s="18">
        <v>2635</v>
      </c>
      <c r="J47" s="24" t="s">
        <v>4466</v>
      </c>
      <c r="K47" s="40">
        <v>0</v>
      </c>
      <c r="L47" s="25" t="s">
        <v>4433</v>
      </c>
      <c r="M47" s="20" t="s">
        <v>4434</v>
      </c>
      <c r="N47" s="54">
        <v>34790</v>
      </c>
      <c r="O47" s="36" t="s">
        <v>4441</v>
      </c>
      <c r="P47" s="37">
        <v>0</v>
      </c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1" t="s">
        <v>313</v>
      </c>
      <c r="F48" s="4" t="s">
        <v>4438</v>
      </c>
      <c r="G48" s="2" t="s">
        <v>4468</v>
      </c>
      <c r="H48" s="18">
        <v>0</v>
      </c>
      <c r="I48" s="18">
        <v>2635</v>
      </c>
      <c r="J48" s="24" t="s">
        <v>2</v>
      </c>
      <c r="K48" s="40" t="s">
        <v>1</v>
      </c>
      <c r="L48" s="25" t="s">
        <v>4433</v>
      </c>
      <c r="M48" s="20" t="s">
        <v>2</v>
      </c>
      <c r="N48" s="54">
        <v>34790</v>
      </c>
      <c r="O48" s="38"/>
      <c r="P48" s="39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315</v>
      </c>
      <c r="F49" s="4" t="s">
        <v>4469</v>
      </c>
      <c r="G49" s="2" t="s">
        <v>4470</v>
      </c>
      <c r="H49" s="21" t="s">
        <v>13</v>
      </c>
      <c r="I49" s="18" t="s">
        <v>4471</v>
      </c>
      <c r="J49" s="24" t="s">
        <v>4472</v>
      </c>
      <c r="K49" s="40">
        <v>0</v>
      </c>
      <c r="L49" s="25" t="s">
        <v>4473</v>
      </c>
      <c r="M49" s="20" t="s">
        <v>4474</v>
      </c>
      <c r="N49" s="54">
        <v>35191</v>
      </c>
      <c r="O49" s="36" t="s">
        <v>4475</v>
      </c>
      <c r="P49" s="37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1" t="s">
        <v>317</v>
      </c>
      <c r="F50" s="4" t="s">
        <v>4469</v>
      </c>
      <c r="G50" s="2" t="s">
        <v>4476</v>
      </c>
      <c r="H50" s="22" t="s">
        <v>14</v>
      </c>
      <c r="I50" s="18" t="s">
        <v>4471</v>
      </c>
      <c r="J50" s="24" t="s">
        <v>6</v>
      </c>
      <c r="K50" s="40">
        <v>0</v>
      </c>
      <c r="L50" s="25" t="s">
        <v>4473</v>
      </c>
      <c r="M50" s="20" t="s">
        <v>4474</v>
      </c>
      <c r="N50" s="54">
        <v>35191</v>
      </c>
      <c r="O50" s="38"/>
      <c r="P50" s="39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1" t="s">
        <v>319</v>
      </c>
      <c r="F51" s="4" t="s">
        <v>4469</v>
      </c>
      <c r="G51" s="2" t="s">
        <v>4477</v>
      </c>
      <c r="H51" s="18">
        <v>0</v>
      </c>
      <c r="I51" s="18" t="s">
        <v>4471</v>
      </c>
      <c r="J51" s="24" t="s">
        <v>2</v>
      </c>
      <c r="K51" s="40" t="s">
        <v>1</v>
      </c>
      <c r="L51" s="25" t="s">
        <v>4473</v>
      </c>
      <c r="M51" s="20" t="s">
        <v>2</v>
      </c>
      <c r="N51" s="54">
        <v>35191</v>
      </c>
      <c r="O51" s="38"/>
      <c r="P51" s="39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321</v>
      </c>
      <c r="F52" s="4" t="s">
        <v>4469</v>
      </c>
      <c r="G52" s="2" t="s">
        <v>4470</v>
      </c>
      <c r="H52" s="18">
        <v>0</v>
      </c>
      <c r="I52" s="18" t="s">
        <v>4471</v>
      </c>
      <c r="J52" s="24" t="s">
        <v>4478</v>
      </c>
      <c r="K52" s="40">
        <v>0</v>
      </c>
      <c r="L52" s="25" t="s">
        <v>4473</v>
      </c>
      <c r="M52" s="20" t="s">
        <v>4474</v>
      </c>
      <c r="N52" s="54">
        <v>35191</v>
      </c>
      <c r="O52" s="36" t="s">
        <v>4475</v>
      </c>
      <c r="P52" s="37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1" t="s">
        <v>322</v>
      </c>
      <c r="F53" s="4" t="s">
        <v>4469</v>
      </c>
      <c r="G53" s="2" t="s">
        <v>4476</v>
      </c>
      <c r="H53" s="18">
        <v>0</v>
      </c>
      <c r="I53" s="18" t="s">
        <v>4471</v>
      </c>
      <c r="J53" s="24" t="s">
        <v>4478</v>
      </c>
      <c r="K53" s="40">
        <v>0</v>
      </c>
      <c r="L53" s="25" t="s">
        <v>4473</v>
      </c>
      <c r="M53" s="20" t="s">
        <v>4474</v>
      </c>
      <c r="N53" s="54">
        <v>35191</v>
      </c>
      <c r="O53" s="38"/>
      <c r="P53" s="39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1" t="s">
        <v>706</v>
      </c>
      <c r="F54" s="4" t="s">
        <v>4469</v>
      </c>
      <c r="G54" s="2" t="s">
        <v>4477</v>
      </c>
      <c r="H54" s="18">
        <v>0</v>
      </c>
      <c r="I54" s="18" t="s">
        <v>4471</v>
      </c>
      <c r="J54" s="24" t="s">
        <v>2</v>
      </c>
      <c r="K54" s="40" t="s">
        <v>1</v>
      </c>
      <c r="L54" s="25" t="s">
        <v>4473</v>
      </c>
      <c r="M54" s="20" t="s">
        <v>2</v>
      </c>
      <c r="N54" s="54">
        <v>35191</v>
      </c>
      <c r="O54" s="38"/>
      <c r="P54" s="39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324</v>
      </c>
      <c r="F55" s="4" t="s">
        <v>4479</v>
      </c>
      <c r="G55" s="2" t="s">
        <v>4480</v>
      </c>
      <c r="H55" s="27" t="s">
        <v>2330</v>
      </c>
      <c r="I55" s="18" t="s">
        <v>4481</v>
      </c>
      <c r="J55" s="24" t="s">
        <v>4478</v>
      </c>
      <c r="K55" s="40">
        <v>0</v>
      </c>
      <c r="L55" s="25" t="s">
        <v>4473</v>
      </c>
      <c r="M55" s="20" t="s">
        <v>4474</v>
      </c>
      <c r="N55" s="54">
        <v>35191</v>
      </c>
      <c r="O55" s="36" t="s">
        <v>4475</v>
      </c>
      <c r="P55" s="37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1" t="s">
        <v>327</v>
      </c>
      <c r="F56" s="4" t="s">
        <v>4479</v>
      </c>
      <c r="G56" s="2" t="s">
        <v>4482</v>
      </c>
      <c r="H56" s="21" t="s">
        <v>13</v>
      </c>
      <c r="I56" s="18" t="s">
        <v>4481</v>
      </c>
      <c r="J56" s="24" t="s">
        <v>4478</v>
      </c>
      <c r="K56" s="40">
        <v>0</v>
      </c>
      <c r="L56" s="25" t="s">
        <v>4473</v>
      </c>
      <c r="M56" s="20" t="s">
        <v>4474</v>
      </c>
      <c r="N56" s="54">
        <v>35191</v>
      </c>
      <c r="O56" s="38"/>
      <c r="P56" s="39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1" t="s">
        <v>329</v>
      </c>
      <c r="F57" s="4" t="s">
        <v>4479</v>
      </c>
      <c r="G57" s="2" t="s">
        <v>4483</v>
      </c>
      <c r="H57" s="18">
        <v>0</v>
      </c>
      <c r="I57" s="18" t="s">
        <v>4481</v>
      </c>
      <c r="J57" s="24" t="s">
        <v>2</v>
      </c>
      <c r="K57" s="40" t="s">
        <v>1</v>
      </c>
      <c r="L57" s="25" t="s">
        <v>4473</v>
      </c>
      <c r="M57" s="20" t="s">
        <v>2</v>
      </c>
      <c r="N57" s="54">
        <v>35191</v>
      </c>
      <c r="O57" s="38"/>
      <c r="P57" s="39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331</v>
      </c>
      <c r="F58" s="4" t="s">
        <v>4484</v>
      </c>
      <c r="G58" s="2" t="s">
        <v>4485</v>
      </c>
      <c r="H58" s="18">
        <v>0</v>
      </c>
      <c r="I58" s="18" t="s">
        <v>4486</v>
      </c>
      <c r="J58" s="24" t="s">
        <v>6</v>
      </c>
      <c r="K58" s="40">
        <v>0</v>
      </c>
      <c r="L58" s="25" t="s">
        <v>28</v>
      </c>
      <c r="M58" s="20">
        <v>35222</v>
      </c>
      <c r="N58" s="54">
        <v>35222</v>
      </c>
      <c r="O58" s="36" t="s">
        <v>4487</v>
      </c>
      <c r="P58" s="37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1" t="s">
        <v>333</v>
      </c>
      <c r="F59" s="4" t="s">
        <v>4484</v>
      </c>
      <c r="G59" s="2" t="s">
        <v>4488</v>
      </c>
      <c r="H59" s="18">
        <v>0</v>
      </c>
      <c r="I59" s="18" t="s">
        <v>4486</v>
      </c>
      <c r="J59" s="24" t="s">
        <v>6</v>
      </c>
      <c r="K59" s="40">
        <v>0</v>
      </c>
      <c r="L59" s="25" t="s">
        <v>28</v>
      </c>
      <c r="M59" s="20">
        <v>35222</v>
      </c>
      <c r="N59" s="54">
        <v>35222</v>
      </c>
      <c r="O59" s="38"/>
      <c r="P59" s="39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1" t="s">
        <v>720</v>
      </c>
      <c r="F60" s="4" t="s">
        <v>4484</v>
      </c>
      <c r="G60" s="2" t="s">
        <v>4489</v>
      </c>
      <c r="H60" s="18">
        <v>0</v>
      </c>
      <c r="I60" s="18" t="s">
        <v>4486</v>
      </c>
      <c r="J60" s="24" t="s">
        <v>2</v>
      </c>
      <c r="K60" s="40" t="s">
        <v>1</v>
      </c>
      <c r="L60" s="25" t="s">
        <v>28</v>
      </c>
      <c r="M60" s="20" t="s">
        <v>2</v>
      </c>
      <c r="N60" s="54">
        <v>35222</v>
      </c>
      <c r="O60" s="38"/>
      <c r="P60" s="39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335</v>
      </c>
      <c r="F61" s="4" t="s">
        <v>4490</v>
      </c>
      <c r="G61" s="2" t="s">
        <v>4491</v>
      </c>
      <c r="H61" s="21" t="s">
        <v>13</v>
      </c>
      <c r="I61" s="18" t="s">
        <v>4492</v>
      </c>
      <c r="J61" s="24" t="s">
        <v>4493</v>
      </c>
      <c r="K61" s="40">
        <v>0</v>
      </c>
      <c r="L61" s="25" t="s">
        <v>4494</v>
      </c>
      <c r="M61" s="20" t="s">
        <v>4495</v>
      </c>
      <c r="N61" s="54">
        <v>35226</v>
      </c>
      <c r="O61" s="36" t="s">
        <v>4496</v>
      </c>
      <c r="P61" s="37">
        <v>0</v>
      </c>
    </row>
    <row r="62" spans="1:16" ht="15.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1" t="s">
        <v>337</v>
      </c>
      <c r="F62" s="4" t="s">
        <v>4490</v>
      </c>
      <c r="G62" s="2" t="s">
        <v>4497</v>
      </c>
      <c r="H62" s="21" t="s">
        <v>29</v>
      </c>
      <c r="I62" s="18" t="s">
        <v>4492</v>
      </c>
      <c r="J62" s="24" t="s">
        <v>4493</v>
      </c>
      <c r="K62" s="40">
        <v>0</v>
      </c>
      <c r="L62" s="25" t="s">
        <v>4494</v>
      </c>
      <c r="M62" s="20" t="s">
        <v>4495</v>
      </c>
      <c r="N62" s="54">
        <v>35226</v>
      </c>
      <c r="O62" s="38"/>
      <c r="P62" s="39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1" t="s">
        <v>339</v>
      </c>
      <c r="F63" s="4" t="s">
        <v>4490</v>
      </c>
      <c r="G63" s="2" t="s">
        <v>4498</v>
      </c>
      <c r="H63" s="18">
        <v>0</v>
      </c>
      <c r="I63" s="18" t="s">
        <v>4492</v>
      </c>
      <c r="J63" s="24" t="s">
        <v>2</v>
      </c>
      <c r="K63" s="40" t="s">
        <v>1</v>
      </c>
      <c r="L63" s="25" t="s">
        <v>4494</v>
      </c>
      <c r="M63" s="20" t="s">
        <v>2</v>
      </c>
      <c r="N63" s="54">
        <v>35226</v>
      </c>
      <c r="O63" s="38"/>
      <c r="P63" s="39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341</v>
      </c>
      <c r="F64" s="4" t="s">
        <v>4490</v>
      </c>
      <c r="G64" s="2" t="s">
        <v>4491</v>
      </c>
      <c r="H64" s="18">
        <v>0</v>
      </c>
      <c r="I64" s="18" t="s">
        <v>4492</v>
      </c>
      <c r="J64" s="24" t="s">
        <v>4499</v>
      </c>
      <c r="K64" s="40">
        <v>0</v>
      </c>
      <c r="L64" s="25" t="s">
        <v>4494</v>
      </c>
      <c r="M64" s="20" t="s">
        <v>4495</v>
      </c>
      <c r="N64" s="54">
        <v>35226</v>
      </c>
      <c r="O64" s="36" t="s">
        <v>4496</v>
      </c>
      <c r="P64" s="37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1" t="s">
        <v>343</v>
      </c>
      <c r="F65" s="4" t="s">
        <v>4490</v>
      </c>
      <c r="G65" s="2" t="s">
        <v>4497</v>
      </c>
      <c r="H65" s="18">
        <v>0</v>
      </c>
      <c r="I65" s="18" t="s">
        <v>4492</v>
      </c>
      <c r="J65" s="24" t="s">
        <v>4499</v>
      </c>
      <c r="K65" s="40">
        <v>0</v>
      </c>
      <c r="L65" s="25" t="s">
        <v>4494</v>
      </c>
      <c r="M65" s="20" t="s">
        <v>4495</v>
      </c>
      <c r="N65" s="54">
        <v>35226</v>
      </c>
      <c r="O65" s="38"/>
      <c r="P65" s="39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1" t="s">
        <v>737</v>
      </c>
      <c r="F66" s="4" t="s">
        <v>4490</v>
      </c>
      <c r="G66" s="2" t="s">
        <v>4498</v>
      </c>
      <c r="H66" s="18">
        <v>0</v>
      </c>
      <c r="I66" s="18" t="s">
        <v>4492</v>
      </c>
      <c r="J66" s="24" t="s">
        <v>2</v>
      </c>
      <c r="K66" s="40" t="s">
        <v>1</v>
      </c>
      <c r="L66" s="25" t="s">
        <v>4494</v>
      </c>
      <c r="M66" s="20" t="s">
        <v>2</v>
      </c>
      <c r="N66" s="54">
        <v>35226</v>
      </c>
      <c r="O66" s="38"/>
      <c r="P66" s="39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345</v>
      </c>
      <c r="F67" s="4" t="s">
        <v>4500</v>
      </c>
      <c r="G67" s="2" t="s">
        <v>4501</v>
      </c>
      <c r="H67" s="18">
        <v>0</v>
      </c>
      <c r="I67" s="18" t="s">
        <v>4502</v>
      </c>
      <c r="J67" s="24" t="s">
        <v>6</v>
      </c>
      <c r="K67" s="40">
        <v>0</v>
      </c>
      <c r="L67" s="25" t="s">
        <v>4494</v>
      </c>
      <c r="M67" s="20" t="s">
        <v>4495</v>
      </c>
      <c r="N67" s="54" t="s">
        <v>4503</v>
      </c>
      <c r="O67" s="36" t="s">
        <v>4487</v>
      </c>
      <c r="P67" s="37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1" t="s">
        <v>348</v>
      </c>
      <c r="F68" s="4" t="s">
        <v>4500</v>
      </c>
      <c r="G68" s="2" t="s">
        <v>4504</v>
      </c>
      <c r="H68" s="18">
        <v>0</v>
      </c>
      <c r="I68" s="18" t="s">
        <v>4502</v>
      </c>
      <c r="J68" s="24" t="s">
        <v>6</v>
      </c>
      <c r="K68" s="40">
        <v>0</v>
      </c>
      <c r="L68" s="25" t="s">
        <v>4494</v>
      </c>
      <c r="M68" s="20" t="s">
        <v>4495</v>
      </c>
      <c r="N68" s="54" t="s">
        <v>4503</v>
      </c>
      <c r="O68" s="38"/>
      <c r="P68" s="39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1" t="s">
        <v>1989</v>
      </c>
      <c r="F69" s="4" t="s">
        <v>4500</v>
      </c>
      <c r="G69" s="2" t="s">
        <v>4505</v>
      </c>
      <c r="H69" s="18">
        <v>0</v>
      </c>
      <c r="I69" s="18" t="s">
        <v>4502</v>
      </c>
      <c r="J69" s="24" t="s">
        <v>2</v>
      </c>
      <c r="K69" s="40" t="s">
        <v>1</v>
      </c>
      <c r="L69" s="25" t="s">
        <v>4494</v>
      </c>
      <c r="M69" s="20" t="s">
        <v>2</v>
      </c>
      <c r="N69" s="54" t="s">
        <v>4503</v>
      </c>
      <c r="O69" s="38"/>
      <c r="P69" s="39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350</v>
      </c>
      <c r="F70" s="4" t="s">
        <v>4500</v>
      </c>
      <c r="G70" s="2" t="s">
        <v>4501</v>
      </c>
      <c r="H70" s="18">
        <v>0</v>
      </c>
      <c r="I70" s="18" t="s">
        <v>4502</v>
      </c>
      <c r="J70" s="24" t="s">
        <v>8</v>
      </c>
      <c r="K70" s="40">
        <v>0</v>
      </c>
      <c r="L70" s="25" t="s">
        <v>4494</v>
      </c>
      <c r="M70" s="20" t="s">
        <v>4495</v>
      </c>
      <c r="N70" s="54" t="s">
        <v>4503</v>
      </c>
      <c r="O70" s="36" t="s">
        <v>4487</v>
      </c>
      <c r="P70" s="37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1" t="s">
        <v>353</v>
      </c>
      <c r="F71" s="4" t="s">
        <v>4500</v>
      </c>
      <c r="G71" s="2" t="s">
        <v>4504</v>
      </c>
      <c r="H71" s="18">
        <v>0</v>
      </c>
      <c r="I71" s="18" t="s">
        <v>4502</v>
      </c>
      <c r="J71" s="24" t="s">
        <v>8</v>
      </c>
      <c r="K71" s="40">
        <v>0</v>
      </c>
      <c r="L71" s="25" t="s">
        <v>4494</v>
      </c>
      <c r="M71" s="20" t="s">
        <v>4495</v>
      </c>
      <c r="N71" s="54" t="s">
        <v>4503</v>
      </c>
      <c r="O71" s="38"/>
      <c r="P71" s="39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1" t="s">
        <v>355</v>
      </c>
      <c r="F72" s="4" t="s">
        <v>4500</v>
      </c>
      <c r="G72" s="2" t="s">
        <v>4505</v>
      </c>
      <c r="H72" s="18">
        <v>0</v>
      </c>
      <c r="I72" s="18" t="s">
        <v>4502</v>
      </c>
      <c r="J72" s="24" t="s">
        <v>2</v>
      </c>
      <c r="K72" s="40" t="s">
        <v>1</v>
      </c>
      <c r="L72" s="25" t="s">
        <v>4494</v>
      </c>
      <c r="M72" s="20" t="s">
        <v>2</v>
      </c>
      <c r="N72" s="54" t="s">
        <v>4503</v>
      </c>
      <c r="O72" s="38"/>
      <c r="P72" s="39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357</v>
      </c>
      <c r="F73" s="4" t="s">
        <v>4500</v>
      </c>
      <c r="G73" s="2" t="s">
        <v>4501</v>
      </c>
      <c r="H73" s="18">
        <v>0</v>
      </c>
      <c r="I73" s="18" t="s">
        <v>4502</v>
      </c>
      <c r="J73" s="24" t="s">
        <v>6</v>
      </c>
      <c r="K73" s="40">
        <v>0</v>
      </c>
      <c r="L73" s="25" t="s">
        <v>4494</v>
      </c>
      <c r="M73" s="20" t="s">
        <v>4495</v>
      </c>
      <c r="N73" s="54" t="s">
        <v>4503</v>
      </c>
      <c r="O73" s="36" t="s">
        <v>4487</v>
      </c>
      <c r="P73" s="37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1" t="s">
        <v>360</v>
      </c>
      <c r="F74" s="4" t="s">
        <v>4500</v>
      </c>
      <c r="G74" s="2" t="s">
        <v>4506</v>
      </c>
      <c r="H74" s="18">
        <v>0</v>
      </c>
      <c r="I74" s="18" t="s">
        <v>4502</v>
      </c>
      <c r="J74" s="24" t="s">
        <v>6</v>
      </c>
      <c r="K74" s="40">
        <v>0</v>
      </c>
      <c r="L74" s="25" t="s">
        <v>4494</v>
      </c>
      <c r="M74" s="20" t="s">
        <v>4495</v>
      </c>
      <c r="N74" s="54" t="s">
        <v>4503</v>
      </c>
      <c r="O74" s="38"/>
      <c r="P74" s="39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1" t="s">
        <v>762</v>
      </c>
      <c r="F75" s="4" t="s">
        <v>4500</v>
      </c>
      <c r="G75" s="2" t="s">
        <v>4505</v>
      </c>
      <c r="H75" s="18">
        <v>0</v>
      </c>
      <c r="I75" s="18" t="s">
        <v>4502</v>
      </c>
      <c r="J75" s="24" t="s">
        <v>2</v>
      </c>
      <c r="K75" s="40" t="s">
        <v>1</v>
      </c>
      <c r="L75" s="25" t="s">
        <v>4494</v>
      </c>
      <c r="M75" s="20" t="s">
        <v>2</v>
      </c>
      <c r="N75" s="54" t="s">
        <v>4503</v>
      </c>
      <c r="O75" s="38"/>
      <c r="P75" s="39"/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362</v>
      </c>
      <c r="F76" s="4" t="s">
        <v>4500</v>
      </c>
      <c r="G76" s="2" t="s">
        <v>4501</v>
      </c>
      <c r="H76" s="18">
        <v>0</v>
      </c>
      <c r="I76" s="18" t="s">
        <v>4502</v>
      </c>
      <c r="J76" s="24" t="s">
        <v>8</v>
      </c>
      <c r="K76" s="40">
        <v>0</v>
      </c>
      <c r="L76" s="25" t="s">
        <v>4494</v>
      </c>
      <c r="M76" s="20" t="s">
        <v>4495</v>
      </c>
      <c r="N76" s="54" t="s">
        <v>4503</v>
      </c>
      <c r="O76" s="36" t="s">
        <v>4487</v>
      </c>
      <c r="P76" s="37">
        <v>0</v>
      </c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1" t="s">
        <v>365</v>
      </c>
      <c r="F77" s="4" t="s">
        <v>4500</v>
      </c>
      <c r="G77" s="2" t="s">
        <v>4504</v>
      </c>
      <c r="H77" s="18">
        <v>0</v>
      </c>
      <c r="I77" s="18" t="s">
        <v>4502</v>
      </c>
      <c r="J77" s="24" t="s">
        <v>8</v>
      </c>
      <c r="K77" s="40">
        <v>0</v>
      </c>
      <c r="L77" s="25" t="s">
        <v>4494</v>
      </c>
      <c r="M77" s="20" t="s">
        <v>4495</v>
      </c>
      <c r="N77" s="54" t="s">
        <v>4503</v>
      </c>
      <c r="O77" s="38"/>
      <c r="P77" s="39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1" t="s">
        <v>1427</v>
      </c>
      <c r="F78" s="4" t="s">
        <v>4500</v>
      </c>
      <c r="G78" s="2" t="s">
        <v>4505</v>
      </c>
      <c r="H78" s="18">
        <v>0</v>
      </c>
      <c r="I78" s="18" t="s">
        <v>4502</v>
      </c>
      <c r="J78" s="24" t="s">
        <v>2</v>
      </c>
      <c r="K78" s="40" t="s">
        <v>1</v>
      </c>
      <c r="L78" s="25" t="s">
        <v>4494</v>
      </c>
      <c r="M78" s="20" t="s">
        <v>2</v>
      </c>
      <c r="N78" s="54" t="s">
        <v>4503</v>
      </c>
      <c r="O78" s="38"/>
      <c r="P78" s="39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367</v>
      </c>
      <c r="F79" s="4" t="s">
        <v>4507</v>
      </c>
      <c r="G79" s="2" t="s">
        <v>4508</v>
      </c>
      <c r="H79" s="18" t="s">
        <v>9</v>
      </c>
      <c r="I79" s="18" t="s">
        <v>4509</v>
      </c>
      <c r="J79" s="24" t="s">
        <v>8</v>
      </c>
      <c r="K79" s="40">
        <v>0</v>
      </c>
      <c r="L79" s="25" t="s">
        <v>4510</v>
      </c>
      <c r="M79" s="20" t="s">
        <v>4511</v>
      </c>
      <c r="N79" s="54">
        <v>35247</v>
      </c>
      <c r="O79" s="36" t="s">
        <v>4512</v>
      </c>
      <c r="P79" s="37">
        <v>0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1" t="s">
        <v>370</v>
      </c>
      <c r="F80" s="4" t="s">
        <v>4507</v>
      </c>
      <c r="G80" s="2" t="s">
        <v>4513</v>
      </c>
      <c r="H80" s="18" t="s">
        <v>10</v>
      </c>
      <c r="I80" s="18" t="s">
        <v>4509</v>
      </c>
      <c r="J80" s="24" t="s">
        <v>6</v>
      </c>
      <c r="K80" s="40">
        <v>0</v>
      </c>
      <c r="L80" s="25" t="s">
        <v>4510</v>
      </c>
      <c r="M80" s="20" t="s">
        <v>4511</v>
      </c>
      <c r="N80" s="54">
        <v>35247</v>
      </c>
      <c r="O80" s="38"/>
      <c r="P80" s="39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1" t="s">
        <v>372</v>
      </c>
      <c r="F81" s="4" t="s">
        <v>4507</v>
      </c>
      <c r="G81" s="2" t="s">
        <v>4514</v>
      </c>
      <c r="H81" s="18">
        <v>0</v>
      </c>
      <c r="I81" s="18" t="s">
        <v>4509</v>
      </c>
      <c r="J81" s="24" t="s">
        <v>2</v>
      </c>
      <c r="K81" s="40" t="s">
        <v>1</v>
      </c>
      <c r="L81" s="25" t="s">
        <v>4510</v>
      </c>
      <c r="M81" s="20" t="s">
        <v>2</v>
      </c>
      <c r="N81" s="54">
        <v>35247</v>
      </c>
      <c r="O81" s="38"/>
      <c r="P81" s="39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374</v>
      </c>
      <c r="F82" s="4" t="s">
        <v>4507</v>
      </c>
      <c r="G82" s="2" t="s">
        <v>4508</v>
      </c>
      <c r="H82" s="27" t="s">
        <v>2330</v>
      </c>
      <c r="I82" s="18" t="s">
        <v>4509</v>
      </c>
      <c r="J82" s="24" t="s">
        <v>1694</v>
      </c>
      <c r="K82" s="40">
        <v>0</v>
      </c>
      <c r="L82" s="25" t="s">
        <v>4510</v>
      </c>
      <c r="M82" s="20" t="s">
        <v>4511</v>
      </c>
      <c r="N82" s="54">
        <v>35247</v>
      </c>
      <c r="O82" s="36" t="s">
        <v>4512</v>
      </c>
      <c r="P82" s="37">
        <v>0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1" t="s">
        <v>376</v>
      </c>
      <c r="F83" s="4" t="s">
        <v>4507</v>
      </c>
      <c r="G83" s="2" t="s">
        <v>4513</v>
      </c>
      <c r="H83" s="21" t="s">
        <v>13</v>
      </c>
      <c r="I83" s="18" t="s">
        <v>4509</v>
      </c>
      <c r="J83" s="24" t="s">
        <v>1694</v>
      </c>
      <c r="K83" s="40">
        <v>0</v>
      </c>
      <c r="L83" s="25" t="s">
        <v>4510</v>
      </c>
      <c r="M83" s="20" t="s">
        <v>4511</v>
      </c>
      <c r="N83" s="54">
        <v>35247</v>
      </c>
      <c r="O83" s="38"/>
      <c r="P83" s="39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1" t="s">
        <v>378</v>
      </c>
      <c r="F84" s="4" t="s">
        <v>4507</v>
      </c>
      <c r="G84" s="2" t="s">
        <v>4514</v>
      </c>
      <c r="H84" s="18">
        <v>0</v>
      </c>
      <c r="I84" s="18" t="s">
        <v>4509</v>
      </c>
      <c r="J84" s="24" t="s">
        <v>2</v>
      </c>
      <c r="K84" s="40" t="s">
        <v>1</v>
      </c>
      <c r="L84" s="25" t="s">
        <v>4510</v>
      </c>
      <c r="M84" s="20" t="s">
        <v>2</v>
      </c>
      <c r="N84" s="54">
        <v>35247</v>
      </c>
      <c r="O84" s="38"/>
      <c r="P84" s="39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379</v>
      </c>
      <c r="F85" s="4" t="s">
        <v>4507</v>
      </c>
      <c r="G85" s="2" t="s">
        <v>4508</v>
      </c>
      <c r="H85" s="18">
        <v>0</v>
      </c>
      <c r="I85" s="18" t="s">
        <v>4509</v>
      </c>
      <c r="J85" s="24" t="s">
        <v>36</v>
      </c>
      <c r="K85" s="40">
        <v>0</v>
      </c>
      <c r="L85" s="25" t="s">
        <v>4510</v>
      </c>
      <c r="M85" s="20" t="s">
        <v>4511</v>
      </c>
      <c r="N85" s="54">
        <v>35247</v>
      </c>
      <c r="O85" s="36" t="s">
        <v>4512</v>
      </c>
      <c r="P85" s="37">
        <v>0</v>
      </c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1" t="s">
        <v>382</v>
      </c>
      <c r="F86" s="4" t="s">
        <v>4507</v>
      </c>
      <c r="G86" s="2" t="s">
        <v>4513</v>
      </c>
      <c r="H86" s="18">
        <v>0</v>
      </c>
      <c r="I86" s="18" t="s">
        <v>4509</v>
      </c>
      <c r="J86" s="24" t="s">
        <v>4515</v>
      </c>
      <c r="K86" s="40">
        <v>0</v>
      </c>
      <c r="L86" s="25" t="s">
        <v>4510</v>
      </c>
      <c r="M86" s="20" t="s">
        <v>4511</v>
      </c>
      <c r="N86" s="54">
        <v>35247</v>
      </c>
      <c r="O86" s="38"/>
      <c r="P86" s="39"/>
    </row>
    <row r="87" spans="1:16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1" t="s">
        <v>384</v>
      </c>
      <c r="F87" s="4" t="s">
        <v>4507</v>
      </c>
      <c r="G87" s="2" t="s">
        <v>4514</v>
      </c>
      <c r="H87" s="18">
        <v>0</v>
      </c>
      <c r="I87" s="18" t="s">
        <v>4509</v>
      </c>
      <c r="J87" s="24" t="s">
        <v>2</v>
      </c>
      <c r="K87" s="40" t="s">
        <v>1</v>
      </c>
      <c r="L87" s="25" t="s">
        <v>4510</v>
      </c>
      <c r="M87" s="20" t="s">
        <v>2</v>
      </c>
      <c r="N87" s="54">
        <v>35247</v>
      </c>
      <c r="O87" s="38"/>
      <c r="P87" s="39"/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386</v>
      </c>
      <c r="F88" s="4" t="s">
        <v>4516</v>
      </c>
      <c r="G88" s="2" t="s">
        <v>4517</v>
      </c>
      <c r="H88" s="27" t="s">
        <v>2330</v>
      </c>
      <c r="I88" s="18" t="s">
        <v>4518</v>
      </c>
      <c r="J88" s="24" t="s">
        <v>1694</v>
      </c>
      <c r="K88" s="40">
        <v>0</v>
      </c>
      <c r="L88" s="25" t="s">
        <v>4510</v>
      </c>
      <c r="M88" s="20" t="s">
        <v>4511</v>
      </c>
      <c r="N88" s="54">
        <v>35247</v>
      </c>
      <c r="O88" s="36" t="s">
        <v>4519</v>
      </c>
      <c r="P88" s="37">
        <v>0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1" t="s">
        <v>389</v>
      </c>
      <c r="F89" s="4" t="s">
        <v>4516</v>
      </c>
      <c r="G89" s="2" t="s">
        <v>4520</v>
      </c>
      <c r="H89" s="22" t="s">
        <v>14</v>
      </c>
      <c r="I89" s="18" t="s">
        <v>4518</v>
      </c>
      <c r="J89" s="24" t="s">
        <v>1694</v>
      </c>
      <c r="K89" s="40">
        <v>0</v>
      </c>
      <c r="L89" s="25" t="s">
        <v>4510</v>
      </c>
      <c r="M89" s="20" t="s">
        <v>4511</v>
      </c>
      <c r="N89" s="54">
        <v>35247</v>
      </c>
      <c r="O89" s="38"/>
      <c r="P89" s="39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1" t="s">
        <v>800</v>
      </c>
      <c r="F90" s="4" t="s">
        <v>4516</v>
      </c>
      <c r="G90" s="2" t="s">
        <v>4521</v>
      </c>
      <c r="H90" s="18">
        <v>0</v>
      </c>
      <c r="I90" s="18" t="s">
        <v>4518</v>
      </c>
      <c r="J90" s="24" t="s">
        <v>2</v>
      </c>
      <c r="K90" s="40" t="s">
        <v>1</v>
      </c>
      <c r="L90" s="25" t="s">
        <v>4510</v>
      </c>
      <c r="M90" s="20" t="s">
        <v>2</v>
      </c>
      <c r="N90" s="54">
        <v>35247</v>
      </c>
      <c r="O90" s="38"/>
      <c r="P90" s="39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391</v>
      </c>
      <c r="F91" s="4" t="s">
        <v>4516</v>
      </c>
      <c r="G91" s="2" t="s">
        <v>4522</v>
      </c>
      <c r="H91" s="27" t="s">
        <v>2330</v>
      </c>
      <c r="I91" s="18">
        <v>2650</v>
      </c>
      <c r="J91" s="24" t="s">
        <v>4523</v>
      </c>
      <c r="K91" s="40" t="s">
        <v>1250</v>
      </c>
      <c r="L91" s="25" t="s">
        <v>4510</v>
      </c>
      <c r="M91" s="20" t="s">
        <v>2</v>
      </c>
      <c r="N91" s="54">
        <v>35247</v>
      </c>
      <c r="O91" s="36" t="s">
        <v>4519</v>
      </c>
      <c r="P91" s="37">
        <v>0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1" t="s">
        <v>394</v>
      </c>
      <c r="F92" s="4" t="s">
        <v>4516</v>
      </c>
      <c r="G92" s="2" t="s">
        <v>4524</v>
      </c>
      <c r="H92" s="22" t="s">
        <v>14</v>
      </c>
      <c r="I92" s="18">
        <v>2650</v>
      </c>
      <c r="J92" s="24" t="s">
        <v>4515</v>
      </c>
      <c r="K92" s="40">
        <v>0</v>
      </c>
      <c r="L92" s="25" t="s">
        <v>4510</v>
      </c>
      <c r="M92" s="20" t="s">
        <v>4511</v>
      </c>
      <c r="N92" s="54">
        <v>35247</v>
      </c>
      <c r="O92" s="38"/>
      <c r="P92" s="39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1" t="s">
        <v>396</v>
      </c>
      <c r="F93" s="4" t="s">
        <v>4516</v>
      </c>
      <c r="G93" s="2" t="s">
        <v>4525</v>
      </c>
      <c r="H93" s="18">
        <v>0</v>
      </c>
      <c r="I93" s="18">
        <v>2650</v>
      </c>
      <c r="J93" s="24" t="s">
        <v>2</v>
      </c>
      <c r="K93" s="40" t="s">
        <v>1</v>
      </c>
      <c r="L93" s="25" t="s">
        <v>4510</v>
      </c>
      <c r="M93" s="20" t="s">
        <v>2</v>
      </c>
      <c r="N93" s="54">
        <v>35247</v>
      </c>
      <c r="O93" s="38"/>
      <c r="P93" s="39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398</v>
      </c>
      <c r="F94" s="4" t="s">
        <v>4516</v>
      </c>
      <c r="G94" s="2" t="s">
        <v>4526</v>
      </c>
      <c r="H94" s="27" t="s">
        <v>2330</v>
      </c>
      <c r="I94" s="18">
        <v>2651</v>
      </c>
      <c r="J94" s="24" t="s">
        <v>6</v>
      </c>
      <c r="K94" s="40">
        <v>0</v>
      </c>
      <c r="L94" s="25" t="s">
        <v>4510</v>
      </c>
      <c r="M94" s="20" t="s">
        <v>4511</v>
      </c>
      <c r="N94" s="54">
        <v>35247</v>
      </c>
      <c r="O94" s="36" t="s">
        <v>4519</v>
      </c>
      <c r="P94" s="37">
        <v>0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1" t="s">
        <v>400</v>
      </c>
      <c r="F95" s="4" t="s">
        <v>4516</v>
      </c>
      <c r="G95" s="2" t="s">
        <v>4527</v>
      </c>
      <c r="H95" s="22" t="s">
        <v>14</v>
      </c>
      <c r="I95" s="18">
        <v>2651</v>
      </c>
      <c r="J95" s="24" t="s">
        <v>4515</v>
      </c>
      <c r="K95" s="40">
        <v>0</v>
      </c>
      <c r="L95" s="25" t="s">
        <v>4510</v>
      </c>
      <c r="M95" s="20" t="s">
        <v>4511</v>
      </c>
      <c r="N95" s="54">
        <v>35247</v>
      </c>
      <c r="O95" s="38"/>
      <c r="P95" s="39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1" t="s">
        <v>818</v>
      </c>
      <c r="F96" s="4" t="s">
        <v>4516</v>
      </c>
      <c r="G96" s="2" t="s">
        <v>4528</v>
      </c>
      <c r="H96" s="18">
        <v>0</v>
      </c>
      <c r="I96" s="18">
        <v>2651</v>
      </c>
      <c r="J96" s="24" t="s">
        <v>2</v>
      </c>
      <c r="K96" s="40" t="s">
        <v>1</v>
      </c>
      <c r="L96" s="25" t="s">
        <v>4510</v>
      </c>
      <c r="M96" s="20" t="s">
        <v>2</v>
      </c>
      <c r="N96" s="54">
        <v>35247</v>
      </c>
      <c r="O96" s="38"/>
      <c r="P96" s="39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402</v>
      </c>
      <c r="F97" s="4" t="s">
        <v>4516</v>
      </c>
      <c r="G97" s="2" t="s">
        <v>4529</v>
      </c>
      <c r="H97" s="27" t="s">
        <v>2330</v>
      </c>
      <c r="I97" s="18">
        <v>2652</v>
      </c>
      <c r="J97" s="24" t="s">
        <v>8</v>
      </c>
      <c r="K97" s="40">
        <v>0</v>
      </c>
      <c r="L97" s="25" t="s">
        <v>4510</v>
      </c>
      <c r="M97" s="20" t="s">
        <v>4511</v>
      </c>
      <c r="N97" s="54">
        <v>35247</v>
      </c>
      <c r="O97" s="36" t="s">
        <v>4519</v>
      </c>
      <c r="P97" s="37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1" t="s">
        <v>405</v>
      </c>
      <c r="F98" s="4" t="s">
        <v>4516</v>
      </c>
      <c r="G98" s="2" t="s">
        <v>4530</v>
      </c>
      <c r="H98" s="22" t="s">
        <v>14</v>
      </c>
      <c r="I98" s="18">
        <v>2652</v>
      </c>
      <c r="J98" s="24" t="s">
        <v>8</v>
      </c>
      <c r="K98" s="40">
        <v>0</v>
      </c>
      <c r="L98" s="25" t="s">
        <v>4510</v>
      </c>
      <c r="M98" s="20" t="s">
        <v>4511</v>
      </c>
      <c r="N98" s="54">
        <v>35247</v>
      </c>
      <c r="O98" s="38"/>
      <c r="P98" s="39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1" t="s">
        <v>407</v>
      </c>
      <c r="F99" s="4" t="s">
        <v>4516</v>
      </c>
      <c r="G99" s="2" t="s">
        <v>4531</v>
      </c>
      <c r="H99" s="18">
        <v>0</v>
      </c>
      <c r="I99" s="18">
        <v>2652</v>
      </c>
      <c r="J99" s="24" t="s">
        <v>2</v>
      </c>
      <c r="K99" s="40" t="s">
        <v>1</v>
      </c>
      <c r="L99" s="25" t="s">
        <v>4510</v>
      </c>
      <c r="M99" s="20" t="s">
        <v>2</v>
      </c>
      <c r="N99" s="54">
        <v>35247</v>
      </c>
      <c r="O99" s="38"/>
      <c r="P99" s="39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409</v>
      </c>
      <c r="F100" s="4" t="s">
        <v>4532</v>
      </c>
      <c r="G100" s="2" t="s">
        <v>4533</v>
      </c>
      <c r="H100" s="18">
        <v>0</v>
      </c>
      <c r="I100" s="18" t="s">
        <v>4534</v>
      </c>
      <c r="J100" s="24" t="s">
        <v>4515</v>
      </c>
      <c r="K100" s="40">
        <v>0</v>
      </c>
      <c r="L100" s="25" t="s">
        <v>4510</v>
      </c>
      <c r="M100" s="20" t="s">
        <v>4511</v>
      </c>
      <c r="N100" s="54">
        <v>35247</v>
      </c>
      <c r="O100" s="36" t="s">
        <v>4519</v>
      </c>
      <c r="P100" s="37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1" t="s">
        <v>410</v>
      </c>
      <c r="F101" s="4" t="s">
        <v>4532</v>
      </c>
      <c r="G101" s="2" t="s">
        <v>4535</v>
      </c>
      <c r="H101" s="21" t="s">
        <v>13</v>
      </c>
      <c r="I101" s="18" t="s">
        <v>4534</v>
      </c>
      <c r="J101" s="24" t="s">
        <v>4515</v>
      </c>
      <c r="K101" s="40">
        <v>0</v>
      </c>
      <c r="L101" s="25" t="s">
        <v>4510</v>
      </c>
      <c r="M101" s="20" t="s">
        <v>4511</v>
      </c>
      <c r="N101" s="54">
        <v>35247</v>
      </c>
      <c r="O101" s="38"/>
      <c r="P101" s="39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1" t="s">
        <v>412</v>
      </c>
      <c r="F102" s="4" t="s">
        <v>4532</v>
      </c>
      <c r="G102" s="2" t="s">
        <v>4536</v>
      </c>
      <c r="H102" s="18">
        <v>0</v>
      </c>
      <c r="I102" s="18" t="s">
        <v>4534</v>
      </c>
      <c r="J102" s="24" t="s">
        <v>2</v>
      </c>
      <c r="K102" s="40" t="s">
        <v>1</v>
      </c>
      <c r="L102" s="25" t="s">
        <v>4510</v>
      </c>
      <c r="M102" s="20" t="s">
        <v>2</v>
      </c>
      <c r="N102" s="54">
        <v>35247</v>
      </c>
      <c r="O102" s="38"/>
      <c r="P102" s="39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414</v>
      </c>
      <c r="F103" s="4" t="s">
        <v>4532</v>
      </c>
      <c r="G103" s="2" t="s">
        <v>4537</v>
      </c>
      <c r="H103" s="27" t="s">
        <v>35</v>
      </c>
      <c r="I103" s="18">
        <v>2654</v>
      </c>
      <c r="J103" s="24" t="s">
        <v>4515</v>
      </c>
      <c r="K103" s="40">
        <v>0</v>
      </c>
      <c r="L103" s="25" t="s">
        <v>4510</v>
      </c>
      <c r="M103" s="20" t="s">
        <v>4511</v>
      </c>
      <c r="N103" s="54">
        <v>35247</v>
      </c>
      <c r="O103" s="36" t="s">
        <v>4519</v>
      </c>
      <c r="P103" s="37">
        <v>0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1" t="s">
        <v>417</v>
      </c>
      <c r="F104" s="4" t="s">
        <v>4532</v>
      </c>
      <c r="G104" s="2" t="s">
        <v>4538</v>
      </c>
      <c r="H104" s="21" t="s">
        <v>13</v>
      </c>
      <c r="I104" s="18">
        <v>2654</v>
      </c>
      <c r="J104" s="24" t="s">
        <v>4515</v>
      </c>
      <c r="K104" s="40">
        <v>0</v>
      </c>
      <c r="L104" s="25" t="s">
        <v>4510</v>
      </c>
      <c r="M104" s="20" t="s">
        <v>4511</v>
      </c>
      <c r="N104" s="54">
        <v>35247</v>
      </c>
      <c r="O104" s="38"/>
      <c r="P104" s="39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1" t="s">
        <v>836</v>
      </c>
      <c r="F105" s="4" t="s">
        <v>4532</v>
      </c>
      <c r="G105" s="2" t="s">
        <v>4539</v>
      </c>
      <c r="H105" s="18">
        <v>0</v>
      </c>
      <c r="I105" s="18">
        <v>2654</v>
      </c>
      <c r="J105" s="24" t="s">
        <v>2</v>
      </c>
      <c r="K105" s="40" t="s">
        <v>1</v>
      </c>
      <c r="L105" s="25" t="s">
        <v>4510</v>
      </c>
      <c r="M105" s="20" t="s">
        <v>2</v>
      </c>
      <c r="N105" s="54">
        <v>35247</v>
      </c>
      <c r="O105" s="38"/>
      <c r="P105" s="39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419</v>
      </c>
      <c r="F106" s="4" t="s">
        <v>4540</v>
      </c>
      <c r="G106" s="2" t="s">
        <v>4541</v>
      </c>
      <c r="H106" s="18">
        <v>0</v>
      </c>
      <c r="I106" s="18" t="s">
        <v>4542</v>
      </c>
      <c r="J106" s="24" t="s">
        <v>6</v>
      </c>
      <c r="K106" s="40">
        <v>0</v>
      </c>
      <c r="L106" s="25" t="s">
        <v>4543</v>
      </c>
      <c r="M106" s="20" t="s">
        <v>4544</v>
      </c>
      <c r="N106" s="54">
        <v>35310</v>
      </c>
      <c r="O106" s="36" t="s">
        <v>4545</v>
      </c>
      <c r="P106" s="37">
        <v>0</v>
      </c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1" t="s">
        <v>422</v>
      </c>
      <c r="F107" s="4" t="s">
        <v>4540</v>
      </c>
      <c r="G107" s="2" t="s">
        <v>4546</v>
      </c>
      <c r="H107" s="18">
        <v>0</v>
      </c>
      <c r="I107" s="18">
        <v>2656</v>
      </c>
      <c r="J107" s="24" t="s">
        <v>8</v>
      </c>
      <c r="K107" s="40">
        <v>0</v>
      </c>
      <c r="L107" s="25" t="s">
        <v>4543</v>
      </c>
      <c r="M107" s="20" t="s">
        <v>4544</v>
      </c>
      <c r="N107" s="54">
        <v>35310</v>
      </c>
      <c r="O107" s="38"/>
      <c r="P107" s="39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1" t="s">
        <v>840</v>
      </c>
      <c r="F108" s="4" t="s">
        <v>4540</v>
      </c>
      <c r="G108" s="2" t="s">
        <v>4547</v>
      </c>
      <c r="H108" s="18">
        <v>0</v>
      </c>
      <c r="I108" s="18">
        <v>2657</v>
      </c>
      <c r="J108" s="24" t="s">
        <v>6</v>
      </c>
      <c r="K108" s="40">
        <v>0</v>
      </c>
      <c r="L108" s="25" t="s">
        <v>4543</v>
      </c>
      <c r="M108" s="20" t="s">
        <v>4544</v>
      </c>
      <c r="N108" s="54">
        <v>35310</v>
      </c>
      <c r="O108" s="38"/>
      <c r="P108" s="39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424</v>
      </c>
      <c r="F109" s="4" t="s">
        <v>4548</v>
      </c>
      <c r="G109" s="2" t="s">
        <v>4549</v>
      </c>
      <c r="H109" s="18">
        <v>0</v>
      </c>
      <c r="I109" s="18" t="s">
        <v>4550</v>
      </c>
      <c r="J109" s="24" t="s">
        <v>767</v>
      </c>
      <c r="K109" s="40">
        <v>0</v>
      </c>
      <c r="L109" s="25" t="s">
        <v>4543</v>
      </c>
      <c r="M109" s="20" t="s">
        <v>4544</v>
      </c>
      <c r="N109" s="54">
        <v>35310</v>
      </c>
      <c r="O109" s="36" t="s">
        <v>4551</v>
      </c>
      <c r="P109" s="37">
        <v>0</v>
      </c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1" t="s">
        <v>427</v>
      </c>
      <c r="F110" s="4" t="s">
        <v>4548</v>
      </c>
      <c r="G110" s="2" t="s">
        <v>4552</v>
      </c>
      <c r="H110" s="18">
        <v>0</v>
      </c>
      <c r="I110" s="18" t="s">
        <v>4550</v>
      </c>
      <c r="J110" s="24" t="s">
        <v>8</v>
      </c>
      <c r="K110" s="40">
        <v>0</v>
      </c>
      <c r="L110" s="25" t="s">
        <v>4543</v>
      </c>
      <c r="M110" s="20" t="s">
        <v>4544</v>
      </c>
      <c r="N110" s="54">
        <v>35310</v>
      </c>
      <c r="O110" s="38"/>
      <c r="P110" s="39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1" t="s">
        <v>849</v>
      </c>
      <c r="F111" s="4" t="s">
        <v>4548</v>
      </c>
      <c r="G111" s="2" t="s">
        <v>4553</v>
      </c>
      <c r="H111" s="18">
        <v>0</v>
      </c>
      <c r="I111" s="18" t="s">
        <v>4550</v>
      </c>
      <c r="J111" s="24" t="s">
        <v>2</v>
      </c>
      <c r="K111" s="40" t="s">
        <v>1</v>
      </c>
      <c r="L111" s="25" t="s">
        <v>4543</v>
      </c>
      <c r="M111" s="20" t="s">
        <v>2</v>
      </c>
      <c r="N111" s="54">
        <v>35310</v>
      </c>
      <c r="O111" s="38"/>
      <c r="P111" s="39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429</v>
      </c>
      <c r="F112" s="4" t="s">
        <v>4548</v>
      </c>
      <c r="G112" s="2" t="s">
        <v>4554</v>
      </c>
      <c r="H112" s="18">
        <v>0</v>
      </c>
      <c r="I112" s="18">
        <v>2659</v>
      </c>
      <c r="J112" s="24" t="s">
        <v>767</v>
      </c>
      <c r="K112" s="40">
        <v>0</v>
      </c>
      <c r="L112" s="25" t="s">
        <v>4543</v>
      </c>
      <c r="M112" s="20" t="s">
        <v>4544</v>
      </c>
      <c r="N112" s="54">
        <v>35310</v>
      </c>
      <c r="O112" s="36" t="s">
        <v>4551</v>
      </c>
      <c r="P112" s="37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1" t="s">
        <v>432</v>
      </c>
      <c r="F113" s="4" t="s">
        <v>4548</v>
      </c>
      <c r="G113" s="2" t="s">
        <v>4555</v>
      </c>
      <c r="H113" s="18">
        <v>0</v>
      </c>
      <c r="I113" s="18">
        <v>2659</v>
      </c>
      <c r="J113" s="24" t="s">
        <v>6</v>
      </c>
      <c r="K113" s="40">
        <v>0</v>
      </c>
      <c r="L113" s="25" t="s">
        <v>4543</v>
      </c>
      <c r="M113" s="20" t="s">
        <v>4544</v>
      </c>
      <c r="N113" s="54">
        <v>35310</v>
      </c>
      <c r="O113" s="38"/>
      <c r="P113" s="39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1" t="s">
        <v>434</v>
      </c>
      <c r="F114" s="4" t="s">
        <v>4548</v>
      </c>
      <c r="G114" s="2" t="s">
        <v>4556</v>
      </c>
      <c r="H114" s="18">
        <v>0</v>
      </c>
      <c r="I114" s="18">
        <v>2659</v>
      </c>
      <c r="J114" s="24" t="s">
        <v>2</v>
      </c>
      <c r="K114" s="40" t="s">
        <v>1</v>
      </c>
      <c r="L114" s="25" t="s">
        <v>4543</v>
      </c>
      <c r="M114" s="20" t="s">
        <v>2</v>
      </c>
      <c r="N114" s="54">
        <v>35310</v>
      </c>
      <c r="O114" s="38"/>
      <c r="P114" s="39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436</v>
      </c>
      <c r="F115" s="4" t="s">
        <v>4557</v>
      </c>
      <c r="G115" s="2" t="s">
        <v>4558</v>
      </c>
      <c r="H115" s="18" t="s">
        <v>9</v>
      </c>
      <c r="I115" s="18" t="s">
        <v>4559</v>
      </c>
      <c r="J115" s="24" t="s">
        <v>8</v>
      </c>
      <c r="K115" s="40">
        <v>0</v>
      </c>
      <c r="L115" s="25" t="s">
        <v>4543</v>
      </c>
      <c r="M115" s="20" t="s">
        <v>4544</v>
      </c>
      <c r="N115" s="54">
        <v>35310</v>
      </c>
      <c r="O115" s="36" t="s">
        <v>4545</v>
      </c>
      <c r="P115" s="37">
        <v>0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1" t="s">
        <v>438</v>
      </c>
      <c r="F116" s="4" t="s">
        <v>4557</v>
      </c>
      <c r="G116" s="2" t="s">
        <v>4560</v>
      </c>
      <c r="H116" s="18" t="s">
        <v>10</v>
      </c>
      <c r="I116" s="18" t="s">
        <v>4559</v>
      </c>
      <c r="J116" s="24" t="s">
        <v>8</v>
      </c>
      <c r="K116" s="40">
        <v>0</v>
      </c>
      <c r="L116" s="25" t="s">
        <v>4543</v>
      </c>
      <c r="M116" s="20" t="s">
        <v>4544</v>
      </c>
      <c r="N116" s="54">
        <v>35310</v>
      </c>
      <c r="O116" s="38"/>
      <c r="P116" s="39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1" t="s">
        <v>440</v>
      </c>
      <c r="F117" s="4" t="s">
        <v>4557</v>
      </c>
      <c r="G117" s="2" t="s">
        <v>4561</v>
      </c>
      <c r="H117" s="18">
        <v>0</v>
      </c>
      <c r="I117" s="18" t="s">
        <v>4559</v>
      </c>
      <c r="J117" s="24" t="s">
        <v>2</v>
      </c>
      <c r="K117" s="40" t="s">
        <v>1</v>
      </c>
      <c r="L117" s="25" t="s">
        <v>4543</v>
      </c>
      <c r="M117" s="20" t="s">
        <v>2</v>
      </c>
      <c r="N117" s="54">
        <v>35310</v>
      </c>
      <c r="O117" s="38"/>
      <c r="P117" s="39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442</v>
      </c>
      <c r="F118" s="4" t="s">
        <v>4557</v>
      </c>
      <c r="G118" s="2" t="s">
        <v>4562</v>
      </c>
      <c r="H118" s="18" t="s">
        <v>9</v>
      </c>
      <c r="I118" s="18">
        <v>2661</v>
      </c>
      <c r="J118" s="24" t="s">
        <v>6</v>
      </c>
      <c r="K118" s="40">
        <v>0</v>
      </c>
      <c r="L118" s="25" t="s">
        <v>4543</v>
      </c>
      <c r="M118" s="20" t="s">
        <v>4544</v>
      </c>
      <c r="N118" s="54">
        <v>35310</v>
      </c>
      <c r="O118" s="36" t="s">
        <v>4545</v>
      </c>
      <c r="P118" s="37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1" t="s">
        <v>445</v>
      </c>
      <c r="F119" s="4" t="s">
        <v>4557</v>
      </c>
      <c r="G119" s="2" t="s">
        <v>4563</v>
      </c>
      <c r="H119" s="18" t="s">
        <v>10</v>
      </c>
      <c r="I119" s="18">
        <v>2661</v>
      </c>
      <c r="J119" s="24" t="s">
        <v>6</v>
      </c>
      <c r="K119" s="40">
        <v>0</v>
      </c>
      <c r="L119" s="25" t="s">
        <v>4543</v>
      </c>
      <c r="M119" s="20" t="s">
        <v>4544</v>
      </c>
      <c r="N119" s="54">
        <v>35310</v>
      </c>
      <c r="O119" s="38"/>
      <c r="P119" s="39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1" t="s">
        <v>447</v>
      </c>
      <c r="F120" s="4" t="s">
        <v>4557</v>
      </c>
      <c r="G120" s="2" t="s">
        <v>4564</v>
      </c>
      <c r="H120" s="18" t="s">
        <v>10</v>
      </c>
      <c r="I120" s="18">
        <v>2661</v>
      </c>
      <c r="J120" s="24" t="s">
        <v>6</v>
      </c>
      <c r="K120" s="40">
        <v>0</v>
      </c>
      <c r="L120" s="25" t="s">
        <v>4543</v>
      </c>
      <c r="M120" s="20" t="s">
        <v>4544</v>
      </c>
      <c r="N120" s="54">
        <v>35310</v>
      </c>
      <c r="O120" s="38"/>
      <c r="P120" s="39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449</v>
      </c>
      <c r="F121" s="4" t="s">
        <v>4557</v>
      </c>
      <c r="G121" s="2" t="s">
        <v>4565</v>
      </c>
      <c r="H121" s="18" t="s">
        <v>9</v>
      </c>
      <c r="I121" s="18">
        <v>2662</v>
      </c>
      <c r="J121" s="24" t="s">
        <v>8</v>
      </c>
      <c r="K121" s="40">
        <v>0</v>
      </c>
      <c r="L121" s="25" t="s">
        <v>4543</v>
      </c>
      <c r="M121" s="20" t="s">
        <v>4544</v>
      </c>
      <c r="N121" s="54">
        <v>35310</v>
      </c>
      <c r="O121" s="36" t="s">
        <v>4545</v>
      </c>
      <c r="P121" s="37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1" t="s">
        <v>451</v>
      </c>
      <c r="F122" s="4" t="s">
        <v>4557</v>
      </c>
      <c r="G122" s="2" t="s">
        <v>4566</v>
      </c>
      <c r="H122" s="18" t="s">
        <v>10</v>
      </c>
      <c r="I122" s="18">
        <v>2662</v>
      </c>
      <c r="J122" s="24" t="s">
        <v>8</v>
      </c>
      <c r="K122" s="40">
        <v>0</v>
      </c>
      <c r="L122" s="25" t="s">
        <v>4543</v>
      </c>
      <c r="M122" s="20" t="s">
        <v>4544</v>
      </c>
      <c r="N122" s="54">
        <v>35310</v>
      </c>
      <c r="O122" s="38"/>
      <c r="P122" s="39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1" t="s">
        <v>453</v>
      </c>
      <c r="F123" s="4" t="s">
        <v>4557</v>
      </c>
      <c r="G123" s="2" t="s">
        <v>4567</v>
      </c>
      <c r="H123" s="18" t="s">
        <v>10</v>
      </c>
      <c r="I123" s="18">
        <v>2662</v>
      </c>
      <c r="J123" s="24" t="s">
        <v>8</v>
      </c>
      <c r="K123" s="40">
        <v>0</v>
      </c>
      <c r="L123" s="25" t="s">
        <v>4543</v>
      </c>
      <c r="M123" s="20" t="s">
        <v>4544</v>
      </c>
      <c r="N123" s="54">
        <v>35310</v>
      </c>
      <c r="O123" s="38"/>
      <c r="P123" s="39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455</v>
      </c>
      <c r="F124" s="4" t="s">
        <v>4568</v>
      </c>
      <c r="G124" s="2" t="s">
        <v>4569</v>
      </c>
      <c r="H124" s="18" t="s">
        <v>9</v>
      </c>
      <c r="I124" s="18" t="s">
        <v>4570</v>
      </c>
      <c r="J124" s="24" t="s">
        <v>79</v>
      </c>
      <c r="K124" s="40">
        <v>0</v>
      </c>
      <c r="L124" s="25" t="s">
        <v>4571</v>
      </c>
      <c r="M124" s="20">
        <v>35391</v>
      </c>
      <c r="N124" s="54">
        <v>35345</v>
      </c>
      <c r="O124" s="36" t="s">
        <v>4572</v>
      </c>
      <c r="P124" s="37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1" t="s">
        <v>458</v>
      </c>
      <c r="F125" s="4" t="s">
        <v>4568</v>
      </c>
      <c r="G125" s="2" t="s">
        <v>4573</v>
      </c>
      <c r="H125" s="18" t="s">
        <v>10</v>
      </c>
      <c r="I125" s="18" t="s">
        <v>4570</v>
      </c>
      <c r="J125" s="24" t="s">
        <v>98</v>
      </c>
      <c r="K125" s="40">
        <v>0</v>
      </c>
      <c r="L125" s="25" t="s">
        <v>4571</v>
      </c>
      <c r="M125" s="20" t="s">
        <v>4574</v>
      </c>
      <c r="N125" s="54">
        <v>35345</v>
      </c>
      <c r="O125" s="38"/>
      <c r="P125" s="39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1" t="s">
        <v>1530</v>
      </c>
      <c r="F126" s="4" t="s">
        <v>4568</v>
      </c>
      <c r="G126" s="2" t="s">
        <v>4575</v>
      </c>
      <c r="H126" s="18" t="s">
        <v>9</v>
      </c>
      <c r="I126" s="18" t="s">
        <v>4570</v>
      </c>
      <c r="J126" s="24" t="s">
        <v>6</v>
      </c>
      <c r="K126" s="40">
        <v>0</v>
      </c>
      <c r="L126" s="25" t="s">
        <v>4571</v>
      </c>
      <c r="M126" s="20">
        <v>35349</v>
      </c>
      <c r="N126" s="54">
        <v>35345</v>
      </c>
      <c r="O126" s="38"/>
      <c r="P126" s="39"/>
    </row>
    <row r="127" spans="1:16" ht="15.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460</v>
      </c>
      <c r="F127" s="4" t="s">
        <v>4568</v>
      </c>
      <c r="G127" s="2" t="s">
        <v>4576</v>
      </c>
      <c r="H127" s="21" t="s">
        <v>29</v>
      </c>
      <c r="I127" s="18" t="s">
        <v>4570</v>
      </c>
      <c r="J127" s="24" t="s">
        <v>79</v>
      </c>
      <c r="K127" s="40">
        <v>0</v>
      </c>
      <c r="L127" s="25" t="s">
        <v>4571</v>
      </c>
      <c r="M127" s="20">
        <v>35391</v>
      </c>
      <c r="N127" s="54">
        <v>35345</v>
      </c>
      <c r="O127" s="36" t="s">
        <v>4572</v>
      </c>
      <c r="P127" s="37">
        <v>0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1" t="s">
        <v>463</v>
      </c>
      <c r="F128" s="4" t="s">
        <v>4568</v>
      </c>
      <c r="G128" s="2" t="s">
        <v>4577</v>
      </c>
      <c r="H128" s="18" t="s">
        <v>9</v>
      </c>
      <c r="I128" s="18" t="s">
        <v>4570</v>
      </c>
      <c r="J128" s="24" t="s">
        <v>6</v>
      </c>
      <c r="K128" s="40">
        <v>0</v>
      </c>
      <c r="L128" s="25" t="s">
        <v>4571</v>
      </c>
      <c r="M128" s="20" t="s">
        <v>4574</v>
      </c>
      <c r="N128" s="54">
        <v>35345</v>
      </c>
      <c r="O128" s="38"/>
      <c r="P128" s="39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1" t="s">
        <v>1538</v>
      </c>
      <c r="F129" s="4" t="s">
        <v>4568</v>
      </c>
      <c r="G129" s="2" t="s">
        <v>4578</v>
      </c>
      <c r="H129" s="18">
        <v>0</v>
      </c>
      <c r="I129" s="18" t="s">
        <v>4570</v>
      </c>
      <c r="J129" s="24" t="s">
        <v>2</v>
      </c>
      <c r="K129" s="40" t="s">
        <v>1</v>
      </c>
      <c r="L129" s="25" t="s">
        <v>4571</v>
      </c>
      <c r="M129" s="20" t="s">
        <v>2</v>
      </c>
      <c r="N129" s="54">
        <v>35345</v>
      </c>
      <c r="O129" s="38"/>
      <c r="P129" s="39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465</v>
      </c>
      <c r="F130" s="4" t="s">
        <v>4579</v>
      </c>
      <c r="G130" s="2" t="s">
        <v>4580</v>
      </c>
      <c r="H130" s="22" t="s">
        <v>14</v>
      </c>
      <c r="I130" s="18" t="s">
        <v>4581</v>
      </c>
      <c r="J130" s="24" t="s">
        <v>1018</v>
      </c>
      <c r="K130" s="40">
        <v>0</v>
      </c>
      <c r="L130" s="25" t="s">
        <v>4571</v>
      </c>
      <c r="M130" s="20" t="s">
        <v>4574</v>
      </c>
      <c r="N130" s="54">
        <v>35345</v>
      </c>
      <c r="O130" s="36" t="s">
        <v>4582</v>
      </c>
      <c r="P130" s="37">
        <v>0</v>
      </c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1" t="s">
        <v>467</v>
      </c>
      <c r="F131" s="4" t="s">
        <v>4579</v>
      </c>
      <c r="G131" s="2" t="s">
        <v>4583</v>
      </c>
      <c r="H131" s="21" t="s">
        <v>13</v>
      </c>
      <c r="I131" s="18" t="s">
        <v>4581</v>
      </c>
      <c r="J131" s="24" t="s">
        <v>110</v>
      </c>
      <c r="K131" s="40">
        <v>0</v>
      </c>
      <c r="L131" s="25" t="s">
        <v>4571</v>
      </c>
      <c r="M131" s="20" t="s">
        <v>4574</v>
      </c>
      <c r="N131" s="54">
        <v>35345</v>
      </c>
      <c r="O131" s="38"/>
      <c r="P131" s="39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1" t="s">
        <v>887</v>
      </c>
      <c r="F132" s="4" t="s">
        <v>4579</v>
      </c>
      <c r="G132" s="2" t="s">
        <v>4584</v>
      </c>
      <c r="H132" s="18">
        <v>0</v>
      </c>
      <c r="I132" s="18" t="s">
        <v>4581</v>
      </c>
      <c r="J132" s="24" t="s">
        <v>2</v>
      </c>
      <c r="K132" s="40" t="s">
        <v>1</v>
      </c>
      <c r="L132" s="25" t="s">
        <v>4571</v>
      </c>
      <c r="M132" s="20" t="s">
        <v>2</v>
      </c>
      <c r="N132" s="54">
        <v>35345</v>
      </c>
      <c r="O132" s="38"/>
      <c r="P132" s="39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469</v>
      </c>
      <c r="F133" s="4" t="s">
        <v>4585</v>
      </c>
      <c r="G133" s="2" t="s">
        <v>4586</v>
      </c>
      <c r="H133" s="27" t="s">
        <v>2330</v>
      </c>
      <c r="I133" s="18" t="s">
        <v>4587</v>
      </c>
      <c r="J133" s="24" t="s">
        <v>8</v>
      </c>
      <c r="K133" s="40">
        <v>0</v>
      </c>
      <c r="L133" s="25" t="s">
        <v>4571</v>
      </c>
      <c r="M133" s="20" t="s">
        <v>4574</v>
      </c>
      <c r="N133" s="54">
        <v>35345</v>
      </c>
      <c r="O133" s="36" t="s">
        <v>4572</v>
      </c>
      <c r="P133" s="37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1" t="s">
        <v>472</v>
      </c>
      <c r="F134" s="4" t="s">
        <v>4585</v>
      </c>
      <c r="G134" s="2" t="s">
        <v>4588</v>
      </c>
      <c r="H134" s="21" t="s">
        <v>13</v>
      </c>
      <c r="I134" s="18" t="s">
        <v>4587</v>
      </c>
      <c r="J134" s="24" t="s">
        <v>23</v>
      </c>
      <c r="K134" s="40">
        <v>0</v>
      </c>
      <c r="L134" s="25" t="s">
        <v>4571</v>
      </c>
      <c r="M134" s="20" t="s">
        <v>4574</v>
      </c>
      <c r="N134" s="54">
        <v>35345</v>
      </c>
      <c r="O134" s="38"/>
      <c r="P134" s="39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1" t="s">
        <v>474</v>
      </c>
      <c r="F135" s="4" t="s">
        <v>4585</v>
      </c>
      <c r="G135" s="2" t="s">
        <v>4589</v>
      </c>
      <c r="H135" s="18">
        <v>0</v>
      </c>
      <c r="I135" s="18" t="s">
        <v>4587</v>
      </c>
      <c r="J135" s="24" t="s">
        <v>2</v>
      </c>
      <c r="K135" s="40" t="s">
        <v>1</v>
      </c>
      <c r="L135" s="25" t="s">
        <v>4571</v>
      </c>
      <c r="M135" s="20" t="s">
        <v>2</v>
      </c>
      <c r="N135" s="54">
        <v>35345</v>
      </c>
      <c r="O135" s="38"/>
      <c r="P135" s="39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476</v>
      </c>
      <c r="F136" s="4" t="s">
        <v>4590</v>
      </c>
      <c r="G136" s="2" t="s">
        <v>4591</v>
      </c>
      <c r="H136" s="18">
        <v>0</v>
      </c>
      <c r="I136" s="18" t="s">
        <v>4592</v>
      </c>
      <c r="J136" s="24" t="s">
        <v>6</v>
      </c>
      <c r="K136" s="40">
        <v>0</v>
      </c>
      <c r="L136" s="25" t="s">
        <v>4593</v>
      </c>
      <c r="M136" s="20" t="s">
        <v>4594</v>
      </c>
      <c r="N136" s="54">
        <v>35366</v>
      </c>
      <c r="O136" s="36" t="s">
        <v>4595</v>
      </c>
      <c r="P136" s="37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1" t="s">
        <v>478</v>
      </c>
      <c r="F137" s="4" t="s">
        <v>4590</v>
      </c>
      <c r="G137" s="2" t="s">
        <v>4596</v>
      </c>
      <c r="H137" s="18">
        <v>0</v>
      </c>
      <c r="I137" s="18" t="s">
        <v>4592</v>
      </c>
      <c r="J137" s="24" t="s">
        <v>690</v>
      </c>
      <c r="K137" s="40">
        <v>0</v>
      </c>
      <c r="L137" s="25" t="s">
        <v>4593</v>
      </c>
      <c r="M137" s="20" t="s">
        <v>4594</v>
      </c>
      <c r="N137" s="54">
        <v>35366</v>
      </c>
      <c r="O137" s="38"/>
      <c r="P137" s="39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1" t="s">
        <v>480</v>
      </c>
      <c r="F138" s="4" t="s">
        <v>4590</v>
      </c>
      <c r="G138" s="2" t="s">
        <v>4597</v>
      </c>
      <c r="H138" s="18">
        <v>0</v>
      </c>
      <c r="I138" s="18" t="s">
        <v>4592</v>
      </c>
      <c r="J138" s="24" t="s">
        <v>2</v>
      </c>
      <c r="K138" s="40" t="s">
        <v>1</v>
      </c>
      <c r="L138" s="25" t="s">
        <v>4593</v>
      </c>
      <c r="M138" s="20" t="s">
        <v>2</v>
      </c>
      <c r="N138" s="54">
        <v>35366</v>
      </c>
      <c r="O138" s="38"/>
      <c r="P138" s="39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482</v>
      </c>
      <c r="F139" s="4" t="s">
        <v>4590</v>
      </c>
      <c r="G139" s="2" t="s">
        <v>4598</v>
      </c>
      <c r="H139" s="18" t="s">
        <v>9</v>
      </c>
      <c r="I139" s="18">
        <v>2667</v>
      </c>
      <c r="J139" s="24" t="s">
        <v>690</v>
      </c>
      <c r="K139" s="40">
        <v>0</v>
      </c>
      <c r="L139" s="25" t="s">
        <v>4593</v>
      </c>
      <c r="M139" s="20" t="s">
        <v>4594</v>
      </c>
      <c r="N139" s="54">
        <v>35366</v>
      </c>
      <c r="O139" s="36" t="s">
        <v>4595</v>
      </c>
      <c r="P139" s="37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1" t="s">
        <v>484</v>
      </c>
      <c r="F140" s="4" t="s">
        <v>4590</v>
      </c>
      <c r="G140" s="2" t="s">
        <v>4599</v>
      </c>
      <c r="H140" s="18" t="s">
        <v>10</v>
      </c>
      <c r="I140" s="18">
        <v>2667</v>
      </c>
      <c r="J140" s="24" t="s">
        <v>3450</v>
      </c>
      <c r="K140" s="40">
        <v>0</v>
      </c>
      <c r="L140" s="25" t="s">
        <v>4593</v>
      </c>
      <c r="M140" s="20" t="s">
        <v>4594</v>
      </c>
      <c r="N140" s="54">
        <v>35366</v>
      </c>
      <c r="O140" s="38"/>
      <c r="P140" s="39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1" t="s">
        <v>486</v>
      </c>
      <c r="F141" s="4" t="s">
        <v>4590</v>
      </c>
      <c r="G141" s="2" t="s">
        <v>4600</v>
      </c>
      <c r="H141" s="18">
        <v>0</v>
      </c>
      <c r="I141" s="18">
        <v>2667</v>
      </c>
      <c r="J141" s="24" t="s">
        <v>2</v>
      </c>
      <c r="K141" s="40" t="s">
        <v>1</v>
      </c>
      <c r="L141" s="25" t="s">
        <v>4593</v>
      </c>
      <c r="M141" s="20" t="s">
        <v>2</v>
      </c>
      <c r="N141" s="54">
        <v>35366</v>
      </c>
      <c r="O141" s="38"/>
      <c r="P141" s="39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488</v>
      </c>
      <c r="F142" s="4" t="s">
        <v>4590</v>
      </c>
      <c r="G142" s="2" t="s">
        <v>4601</v>
      </c>
      <c r="H142" s="18">
        <v>0</v>
      </c>
      <c r="I142" s="18">
        <v>2668</v>
      </c>
      <c r="J142" s="24" t="s">
        <v>690</v>
      </c>
      <c r="K142" s="40">
        <v>0</v>
      </c>
      <c r="L142" s="25" t="s">
        <v>4593</v>
      </c>
      <c r="M142" s="20" t="s">
        <v>4594</v>
      </c>
      <c r="N142" s="54">
        <v>35366</v>
      </c>
      <c r="O142" s="36" t="s">
        <v>4595</v>
      </c>
      <c r="P142" s="37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1" t="s">
        <v>491</v>
      </c>
      <c r="F143" s="4" t="s">
        <v>4590</v>
      </c>
      <c r="G143" s="2" t="s">
        <v>4602</v>
      </c>
      <c r="H143" s="18">
        <v>0</v>
      </c>
      <c r="I143" s="18">
        <v>2668</v>
      </c>
      <c r="J143" s="24" t="s">
        <v>6</v>
      </c>
      <c r="K143" s="40">
        <v>0</v>
      </c>
      <c r="L143" s="25" t="s">
        <v>4593</v>
      </c>
      <c r="M143" s="20" t="s">
        <v>4594</v>
      </c>
      <c r="N143" s="54">
        <v>35366</v>
      </c>
      <c r="O143" s="38"/>
      <c r="P143" s="39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1" t="s">
        <v>493</v>
      </c>
      <c r="F144" s="4" t="s">
        <v>4590</v>
      </c>
      <c r="G144" s="2" t="s">
        <v>4603</v>
      </c>
      <c r="H144" s="18">
        <v>0</v>
      </c>
      <c r="I144" s="18">
        <v>2668</v>
      </c>
      <c r="J144" s="24" t="s">
        <v>2</v>
      </c>
      <c r="K144" s="40" t="s">
        <v>1</v>
      </c>
      <c r="L144" s="25" t="s">
        <v>4593</v>
      </c>
      <c r="M144" s="20" t="s">
        <v>2</v>
      </c>
      <c r="N144" s="54">
        <v>35366</v>
      </c>
      <c r="O144" s="38"/>
      <c r="P144" s="39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495</v>
      </c>
      <c r="F145" s="4" t="s">
        <v>4590</v>
      </c>
      <c r="G145" s="2" t="s">
        <v>4591</v>
      </c>
      <c r="H145" s="18">
        <v>0</v>
      </c>
      <c r="I145" s="18" t="s">
        <v>4592</v>
      </c>
      <c r="J145" s="24" t="s">
        <v>690</v>
      </c>
      <c r="K145" s="40">
        <v>0</v>
      </c>
      <c r="L145" s="25" t="s">
        <v>4593</v>
      </c>
      <c r="M145" s="20" t="s">
        <v>4594</v>
      </c>
      <c r="N145" s="54">
        <v>35366</v>
      </c>
      <c r="O145" s="36" t="s">
        <v>4595</v>
      </c>
      <c r="P145" s="37">
        <v>0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1" t="s">
        <v>497</v>
      </c>
      <c r="F146" s="4" t="s">
        <v>4590</v>
      </c>
      <c r="G146" s="2" t="s">
        <v>4596</v>
      </c>
      <c r="H146" s="18">
        <v>0</v>
      </c>
      <c r="I146" s="18" t="s">
        <v>4592</v>
      </c>
      <c r="J146" s="24" t="s">
        <v>5</v>
      </c>
      <c r="K146" s="40">
        <v>0</v>
      </c>
      <c r="L146" s="25" t="s">
        <v>4593</v>
      </c>
      <c r="M146" s="20" t="s">
        <v>4604</v>
      </c>
      <c r="N146" s="54">
        <v>35366</v>
      </c>
      <c r="O146" s="38"/>
      <c r="P146" s="39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1" t="s">
        <v>921</v>
      </c>
      <c r="F147" s="4" t="s">
        <v>4590</v>
      </c>
      <c r="G147" s="2" t="s">
        <v>4597</v>
      </c>
      <c r="H147" s="18">
        <v>0</v>
      </c>
      <c r="I147" s="18" t="s">
        <v>4592</v>
      </c>
      <c r="J147" s="24" t="s">
        <v>2</v>
      </c>
      <c r="K147" s="40" t="s">
        <v>1</v>
      </c>
      <c r="L147" s="25" t="s">
        <v>4593</v>
      </c>
      <c r="M147" s="20" t="s">
        <v>2</v>
      </c>
      <c r="N147" s="54">
        <v>35366</v>
      </c>
      <c r="O147" s="38"/>
      <c r="P147" s="39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499</v>
      </c>
      <c r="F148" s="4" t="s">
        <v>4605</v>
      </c>
      <c r="G148" s="2" t="s">
        <v>4606</v>
      </c>
      <c r="H148" s="27" t="s">
        <v>2330</v>
      </c>
      <c r="I148" s="18" t="s">
        <v>4607</v>
      </c>
      <c r="J148" s="24" t="s">
        <v>149</v>
      </c>
      <c r="K148" s="40">
        <v>0</v>
      </c>
      <c r="L148" s="25" t="s">
        <v>4608</v>
      </c>
      <c r="M148" s="20" t="s">
        <v>4609</v>
      </c>
      <c r="N148" s="54">
        <v>35387</v>
      </c>
      <c r="O148" s="36" t="s">
        <v>4610</v>
      </c>
      <c r="P148" s="37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1" t="s">
        <v>502</v>
      </c>
      <c r="F149" s="4" t="s">
        <v>4605</v>
      </c>
      <c r="G149" s="2" t="s">
        <v>4611</v>
      </c>
      <c r="H149" s="27" t="s">
        <v>2330</v>
      </c>
      <c r="I149" s="18" t="s">
        <v>4607</v>
      </c>
      <c r="J149" s="24" t="s">
        <v>4612</v>
      </c>
      <c r="K149" s="40">
        <v>0</v>
      </c>
      <c r="L149" s="25" t="s">
        <v>4608</v>
      </c>
      <c r="M149" s="20" t="s">
        <v>4609</v>
      </c>
      <c r="N149" s="54">
        <v>35387</v>
      </c>
      <c r="O149" s="38"/>
      <c r="P149" s="39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1" t="s">
        <v>503</v>
      </c>
      <c r="F150" s="4" t="s">
        <v>4605</v>
      </c>
      <c r="G150" s="2" t="s">
        <v>4613</v>
      </c>
      <c r="H150" s="18">
        <v>0</v>
      </c>
      <c r="I150" s="18" t="s">
        <v>4607</v>
      </c>
      <c r="J150" s="24" t="s">
        <v>2</v>
      </c>
      <c r="K150" s="40" t="s">
        <v>1</v>
      </c>
      <c r="L150" s="25" t="s">
        <v>4608</v>
      </c>
      <c r="M150" s="20" t="s">
        <v>2</v>
      </c>
      <c r="N150" s="54">
        <v>35387</v>
      </c>
      <c r="O150" s="38"/>
      <c r="P150" s="39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505</v>
      </c>
      <c r="F151" s="4" t="s">
        <v>4614</v>
      </c>
      <c r="G151" s="2" t="s">
        <v>4615</v>
      </c>
      <c r="H151" s="21" t="s">
        <v>13</v>
      </c>
      <c r="I151" s="18" t="s">
        <v>4616</v>
      </c>
      <c r="J151" s="24" t="s">
        <v>36</v>
      </c>
      <c r="K151" s="40">
        <v>0</v>
      </c>
      <c r="L151" s="25" t="s">
        <v>4608</v>
      </c>
      <c r="M151" s="20" t="s">
        <v>4609</v>
      </c>
      <c r="N151" s="54">
        <v>35387</v>
      </c>
      <c r="O151" s="36" t="s">
        <v>4617</v>
      </c>
      <c r="P151" s="37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1" t="s">
        <v>507</v>
      </c>
      <c r="F152" s="4" t="s">
        <v>4614</v>
      </c>
      <c r="G152" s="2" t="s">
        <v>4618</v>
      </c>
      <c r="H152" s="22" t="s">
        <v>14</v>
      </c>
      <c r="I152" s="18" t="s">
        <v>4616</v>
      </c>
      <c r="J152" s="24" t="s">
        <v>2529</v>
      </c>
      <c r="K152" s="40">
        <v>0</v>
      </c>
      <c r="L152" s="25" t="s">
        <v>4608</v>
      </c>
      <c r="M152" s="20" t="s">
        <v>4609</v>
      </c>
      <c r="N152" s="54">
        <v>35387</v>
      </c>
      <c r="O152" s="38"/>
      <c r="P152" s="39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1" t="s">
        <v>937</v>
      </c>
      <c r="F153" s="4" t="s">
        <v>4614</v>
      </c>
      <c r="G153" s="2" t="s">
        <v>4619</v>
      </c>
      <c r="H153" s="18">
        <v>0</v>
      </c>
      <c r="I153" s="18" t="s">
        <v>4616</v>
      </c>
      <c r="J153" s="24" t="s">
        <v>2</v>
      </c>
      <c r="K153" s="40" t="s">
        <v>1</v>
      </c>
      <c r="L153" s="25" t="s">
        <v>4608</v>
      </c>
      <c r="M153" s="20" t="s">
        <v>2</v>
      </c>
      <c r="N153" s="54">
        <v>35387</v>
      </c>
      <c r="O153" s="38"/>
      <c r="P153" s="39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509</v>
      </c>
      <c r="F154" s="4" t="s">
        <v>4614</v>
      </c>
      <c r="G154" s="2" t="s">
        <v>4620</v>
      </c>
      <c r="H154" s="18">
        <v>0</v>
      </c>
      <c r="I154" s="18">
        <v>2672</v>
      </c>
      <c r="J154" s="24" t="s">
        <v>6</v>
      </c>
      <c r="K154" s="40">
        <v>0</v>
      </c>
      <c r="L154" s="25" t="s">
        <v>4608</v>
      </c>
      <c r="M154" s="20" t="s">
        <v>4609</v>
      </c>
      <c r="N154" s="54">
        <v>35387</v>
      </c>
      <c r="O154" s="36" t="s">
        <v>4617</v>
      </c>
      <c r="P154" s="37">
        <v>0</v>
      </c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1" t="s">
        <v>512</v>
      </c>
      <c r="F155" s="4" t="s">
        <v>4614</v>
      </c>
      <c r="G155" s="2" t="s">
        <v>4621</v>
      </c>
      <c r="H155" s="18">
        <v>0</v>
      </c>
      <c r="I155" s="18">
        <v>2672</v>
      </c>
      <c r="J155" s="24" t="s">
        <v>2</v>
      </c>
      <c r="K155" s="40" t="s">
        <v>1</v>
      </c>
      <c r="L155" s="25" t="s">
        <v>4608</v>
      </c>
      <c r="M155" s="20" t="s">
        <v>2</v>
      </c>
      <c r="N155" s="54">
        <v>35387</v>
      </c>
      <c r="O155" s="38"/>
      <c r="P155" s="39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516</v>
      </c>
      <c r="F156" s="4" t="s">
        <v>4614</v>
      </c>
      <c r="G156" s="2" t="s">
        <v>4622</v>
      </c>
      <c r="H156" s="21" t="s">
        <v>13</v>
      </c>
      <c r="I156" s="18">
        <v>2673</v>
      </c>
      <c r="J156" s="24" t="s">
        <v>36</v>
      </c>
      <c r="K156" s="40">
        <v>0</v>
      </c>
      <c r="L156" s="25" t="s">
        <v>4608</v>
      </c>
      <c r="M156" s="20" t="s">
        <v>4609</v>
      </c>
      <c r="N156" s="54">
        <v>35387</v>
      </c>
      <c r="O156" s="36" t="s">
        <v>4617</v>
      </c>
      <c r="P156" s="37">
        <v>0</v>
      </c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1" t="s">
        <v>518</v>
      </c>
      <c r="F157" s="4" t="s">
        <v>4614</v>
      </c>
      <c r="G157" s="2" t="s">
        <v>4623</v>
      </c>
      <c r="H157" s="22" t="s">
        <v>14</v>
      </c>
      <c r="I157" s="18">
        <v>2673</v>
      </c>
      <c r="J157" s="24" t="s">
        <v>36</v>
      </c>
      <c r="K157" s="40">
        <v>0</v>
      </c>
      <c r="L157" s="25" t="s">
        <v>4608</v>
      </c>
      <c r="M157" s="20" t="s">
        <v>4609</v>
      </c>
      <c r="N157" s="54">
        <v>35387</v>
      </c>
      <c r="O157" s="38"/>
      <c r="P157" s="39"/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1" t="s">
        <v>2154</v>
      </c>
      <c r="F158" s="4" t="s">
        <v>4614</v>
      </c>
      <c r="G158" s="2" t="s">
        <v>4624</v>
      </c>
      <c r="H158" s="18">
        <v>0</v>
      </c>
      <c r="I158" s="18">
        <v>2673</v>
      </c>
      <c r="J158" s="24" t="s">
        <v>2</v>
      </c>
      <c r="K158" s="40" t="s">
        <v>1</v>
      </c>
      <c r="L158" s="25" t="s">
        <v>4608</v>
      </c>
      <c r="M158" s="20" t="s">
        <v>2</v>
      </c>
      <c r="N158" s="54">
        <v>35387</v>
      </c>
      <c r="O158" s="38"/>
      <c r="P158" s="39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520</v>
      </c>
      <c r="F159" s="4" t="s">
        <v>4614</v>
      </c>
      <c r="G159" s="2" t="s">
        <v>4625</v>
      </c>
      <c r="H159" s="18">
        <v>0</v>
      </c>
      <c r="I159" s="18">
        <v>2674</v>
      </c>
      <c r="J159" s="24" t="s">
        <v>8</v>
      </c>
      <c r="K159" s="40">
        <v>0</v>
      </c>
      <c r="L159" s="25" t="s">
        <v>4608</v>
      </c>
      <c r="M159" s="20" t="s">
        <v>4609</v>
      </c>
      <c r="N159" s="54">
        <v>35387</v>
      </c>
      <c r="O159" s="36" t="s">
        <v>4617</v>
      </c>
      <c r="P159" s="37">
        <v>0</v>
      </c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1" t="s">
        <v>522</v>
      </c>
      <c r="F160" s="4" t="s">
        <v>4614</v>
      </c>
      <c r="G160" s="2" t="s">
        <v>4626</v>
      </c>
      <c r="H160" s="18">
        <v>0</v>
      </c>
      <c r="I160" s="18">
        <v>2674</v>
      </c>
      <c r="J160" s="24" t="s">
        <v>2</v>
      </c>
      <c r="K160" s="40" t="s">
        <v>1</v>
      </c>
      <c r="L160" s="25" t="s">
        <v>4608</v>
      </c>
      <c r="M160" s="20" t="s">
        <v>2</v>
      </c>
      <c r="N160" s="54">
        <v>35387</v>
      </c>
      <c r="O160" s="38"/>
      <c r="P160" s="39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526</v>
      </c>
      <c r="F161" s="4" t="s">
        <v>4614</v>
      </c>
      <c r="G161" s="2" t="s">
        <v>4627</v>
      </c>
      <c r="H161" s="18">
        <v>0</v>
      </c>
      <c r="I161" s="18">
        <v>2675</v>
      </c>
      <c r="J161" s="24" t="s">
        <v>6</v>
      </c>
      <c r="K161" s="40">
        <v>0</v>
      </c>
      <c r="L161" s="25" t="s">
        <v>4608</v>
      </c>
      <c r="M161" s="20" t="s">
        <v>4609</v>
      </c>
      <c r="N161" s="54">
        <v>35387</v>
      </c>
      <c r="O161" s="36" t="s">
        <v>4617</v>
      </c>
      <c r="P161" s="37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1" t="s">
        <v>528</v>
      </c>
      <c r="F162" s="4" t="s">
        <v>4614</v>
      </c>
      <c r="G162" s="2" t="s">
        <v>4628</v>
      </c>
      <c r="H162" s="18">
        <v>0</v>
      </c>
      <c r="I162" s="18">
        <v>2675</v>
      </c>
      <c r="J162" s="24" t="s">
        <v>2</v>
      </c>
      <c r="K162" s="40" t="s">
        <v>1</v>
      </c>
      <c r="L162" s="25" t="s">
        <v>4608</v>
      </c>
      <c r="M162" s="20" t="s">
        <v>2</v>
      </c>
      <c r="N162" s="54">
        <v>35387</v>
      </c>
      <c r="O162" s="38"/>
      <c r="P162" s="39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532</v>
      </c>
      <c r="F163" s="4" t="s">
        <v>4614</v>
      </c>
      <c r="G163" s="2" t="s">
        <v>4629</v>
      </c>
      <c r="H163" s="18">
        <v>0</v>
      </c>
      <c r="I163" s="18">
        <v>2676</v>
      </c>
      <c r="J163" s="24" t="s">
        <v>8</v>
      </c>
      <c r="K163" s="40">
        <v>0</v>
      </c>
      <c r="L163" s="25" t="s">
        <v>4608</v>
      </c>
      <c r="M163" s="20" t="s">
        <v>4609</v>
      </c>
      <c r="N163" s="54">
        <v>35387</v>
      </c>
      <c r="O163" s="36" t="s">
        <v>4617</v>
      </c>
      <c r="P163" s="37">
        <v>0</v>
      </c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1" t="s">
        <v>535</v>
      </c>
      <c r="F164" s="4" t="s">
        <v>4614</v>
      </c>
      <c r="G164" s="2" t="s">
        <v>4630</v>
      </c>
      <c r="H164" s="18">
        <v>0</v>
      </c>
      <c r="I164" s="18">
        <v>2676</v>
      </c>
      <c r="J164" s="24" t="s">
        <v>2</v>
      </c>
      <c r="K164" s="40" t="s">
        <v>1</v>
      </c>
      <c r="L164" s="25" t="s">
        <v>4608</v>
      </c>
      <c r="M164" s="20" t="s">
        <v>2</v>
      </c>
      <c r="N164" s="54">
        <v>35387</v>
      </c>
      <c r="O164" s="38"/>
      <c r="P164" s="39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539</v>
      </c>
      <c r="F165" s="4" t="s">
        <v>4614</v>
      </c>
      <c r="G165" s="2" t="s">
        <v>4631</v>
      </c>
      <c r="H165" s="18">
        <v>0</v>
      </c>
      <c r="I165" s="18">
        <v>2677</v>
      </c>
      <c r="J165" s="24" t="s">
        <v>149</v>
      </c>
      <c r="K165" s="40">
        <v>0</v>
      </c>
      <c r="L165" s="25" t="s">
        <v>4608</v>
      </c>
      <c r="M165" s="20" t="s">
        <v>4609</v>
      </c>
      <c r="N165" s="54">
        <v>35387</v>
      </c>
      <c r="O165" s="36" t="s">
        <v>4617</v>
      </c>
      <c r="P165" s="37">
        <v>0</v>
      </c>
    </row>
    <row r="166" spans="1:16" ht="15" thickBot="1" x14ac:dyDescent="0.35">
      <c r="A166" s="15" t="str">
        <f t="shared" si="4"/>
        <v/>
      </c>
      <c r="B166" s="10" t="str">
        <f t="shared" si="5"/>
        <v>◄</v>
      </c>
      <c r="C166" s="11"/>
      <c r="D166" s="12"/>
      <c r="E166" s="31" t="s">
        <v>542</v>
      </c>
      <c r="F166" s="4" t="s">
        <v>4614</v>
      </c>
      <c r="G166" s="2" t="s">
        <v>4632</v>
      </c>
      <c r="H166" s="18">
        <v>0</v>
      </c>
      <c r="I166" s="18">
        <v>2677</v>
      </c>
      <c r="J166" s="24" t="s">
        <v>2</v>
      </c>
      <c r="K166" s="40" t="s">
        <v>1</v>
      </c>
      <c r="L166" s="25" t="s">
        <v>4608</v>
      </c>
      <c r="M166" s="20" t="s">
        <v>2</v>
      </c>
      <c r="N166" s="54">
        <v>35387</v>
      </c>
      <c r="O166" s="38"/>
      <c r="P166" s="39"/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546</v>
      </c>
      <c r="F167" s="4" t="s">
        <v>4614</v>
      </c>
      <c r="G167" s="2" t="s">
        <v>4633</v>
      </c>
      <c r="H167" s="18" t="s">
        <v>10</v>
      </c>
      <c r="I167" s="18">
        <v>2678</v>
      </c>
      <c r="J167" s="24" t="s">
        <v>8</v>
      </c>
      <c r="K167" s="40">
        <v>0</v>
      </c>
      <c r="L167" s="25" t="s">
        <v>4608</v>
      </c>
      <c r="M167" s="20" t="s">
        <v>4609</v>
      </c>
      <c r="N167" s="54">
        <v>35387</v>
      </c>
      <c r="O167" s="36" t="s">
        <v>4617</v>
      </c>
      <c r="P167" s="37">
        <v>0</v>
      </c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1" t="s">
        <v>549</v>
      </c>
      <c r="F168" s="4" t="s">
        <v>4614</v>
      </c>
      <c r="G168" s="2" t="s">
        <v>4634</v>
      </c>
      <c r="H168" s="18" t="s">
        <v>9</v>
      </c>
      <c r="I168" s="18">
        <v>2678</v>
      </c>
      <c r="J168" s="24" t="s">
        <v>705</v>
      </c>
      <c r="K168" s="40">
        <v>0</v>
      </c>
      <c r="L168" s="25" t="s">
        <v>4608</v>
      </c>
      <c r="M168" s="20" t="s">
        <v>705</v>
      </c>
      <c r="N168" s="54">
        <v>35387</v>
      </c>
      <c r="O168" s="38"/>
      <c r="P168" s="39"/>
    </row>
    <row r="169" spans="1:16" ht="15" thickBot="1" x14ac:dyDescent="0.35">
      <c r="A169" s="15" t="str">
        <f t="shared" si="4"/>
        <v/>
      </c>
      <c r="B169" s="10" t="str">
        <f t="shared" si="5"/>
        <v>◄</v>
      </c>
      <c r="C169" s="11"/>
      <c r="D169" s="12"/>
      <c r="E169" s="31" t="s">
        <v>551</v>
      </c>
      <c r="F169" s="4" t="s">
        <v>4614</v>
      </c>
      <c r="G169" s="2" t="s">
        <v>4635</v>
      </c>
      <c r="H169" s="18">
        <v>0</v>
      </c>
      <c r="I169" s="18">
        <v>2678</v>
      </c>
      <c r="J169" s="24" t="s">
        <v>2</v>
      </c>
      <c r="K169" s="40" t="s">
        <v>1</v>
      </c>
      <c r="L169" s="25" t="s">
        <v>4608</v>
      </c>
      <c r="M169" s="20" t="s">
        <v>2</v>
      </c>
      <c r="N169" s="54">
        <v>35387</v>
      </c>
      <c r="O169" s="38"/>
      <c r="P169" s="39"/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553</v>
      </c>
      <c r="F170" s="4" t="s">
        <v>4614</v>
      </c>
      <c r="G170" s="2" t="s">
        <v>4636</v>
      </c>
      <c r="H170" s="18">
        <v>0</v>
      </c>
      <c r="I170" s="18">
        <v>2679</v>
      </c>
      <c r="J170" s="24" t="s">
        <v>6</v>
      </c>
      <c r="K170" s="40">
        <v>0</v>
      </c>
      <c r="L170" s="25" t="s">
        <v>4608</v>
      </c>
      <c r="M170" s="20" t="s">
        <v>4609</v>
      </c>
      <c r="N170" s="54">
        <v>35387</v>
      </c>
      <c r="O170" s="36" t="s">
        <v>4617</v>
      </c>
      <c r="P170" s="37">
        <v>0</v>
      </c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1" t="s">
        <v>554</v>
      </c>
      <c r="F171" s="4" t="s">
        <v>4614</v>
      </c>
      <c r="G171" s="2" t="s">
        <v>4637</v>
      </c>
      <c r="H171" s="18">
        <v>0</v>
      </c>
      <c r="I171" s="18">
        <v>2679</v>
      </c>
      <c r="J171" s="24" t="s">
        <v>705</v>
      </c>
      <c r="K171" s="40">
        <v>0</v>
      </c>
      <c r="L171" s="25" t="s">
        <v>4608</v>
      </c>
      <c r="M171" s="20" t="s">
        <v>705</v>
      </c>
      <c r="N171" s="54">
        <v>35387</v>
      </c>
      <c r="O171" s="38"/>
      <c r="P171" s="39"/>
    </row>
    <row r="172" spans="1:16" ht="15" thickBot="1" x14ac:dyDescent="0.35">
      <c r="A172" s="15" t="str">
        <f t="shared" si="4"/>
        <v/>
      </c>
      <c r="B172" s="10" t="str">
        <f t="shared" si="5"/>
        <v>◄</v>
      </c>
      <c r="C172" s="11"/>
      <c r="D172" s="12"/>
      <c r="E172" s="31" t="s">
        <v>969</v>
      </c>
      <c r="F172" s="4" t="s">
        <v>4614</v>
      </c>
      <c r="G172" s="2" t="s">
        <v>4638</v>
      </c>
      <c r="H172" s="18">
        <v>0</v>
      </c>
      <c r="I172" s="18">
        <v>2679</v>
      </c>
      <c r="J172" s="24" t="s">
        <v>2</v>
      </c>
      <c r="K172" s="40" t="s">
        <v>1</v>
      </c>
      <c r="L172" s="25" t="s">
        <v>4608</v>
      </c>
      <c r="M172" s="20" t="s">
        <v>2</v>
      </c>
      <c r="N172" s="54">
        <v>35387</v>
      </c>
      <c r="O172" s="38"/>
      <c r="P172" s="39"/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556</v>
      </c>
      <c r="F173" s="4" t="s">
        <v>4639</v>
      </c>
      <c r="G173" s="2" t="s">
        <v>4640</v>
      </c>
      <c r="H173" s="18">
        <v>0</v>
      </c>
      <c r="I173" s="18" t="s">
        <v>4641</v>
      </c>
      <c r="J173" s="24" t="s">
        <v>2</v>
      </c>
      <c r="K173" s="40" t="s">
        <v>1250</v>
      </c>
      <c r="L173" s="25" t="s">
        <v>4608</v>
      </c>
      <c r="M173" s="20" t="s">
        <v>2</v>
      </c>
      <c r="N173" s="54">
        <v>35387</v>
      </c>
      <c r="O173" s="36" t="s">
        <v>4617</v>
      </c>
      <c r="P173" s="37">
        <v>0</v>
      </c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1" t="s">
        <v>558</v>
      </c>
      <c r="F174" s="4" t="s">
        <v>4639</v>
      </c>
      <c r="G174" s="2" t="s">
        <v>4642</v>
      </c>
      <c r="H174" s="18">
        <v>0</v>
      </c>
      <c r="I174" s="18" t="s">
        <v>4643</v>
      </c>
      <c r="J174" s="24" t="s">
        <v>2</v>
      </c>
      <c r="K174" s="40" t="s">
        <v>1250</v>
      </c>
      <c r="L174" s="25" t="s">
        <v>4608</v>
      </c>
      <c r="M174" s="20" t="s">
        <v>2</v>
      </c>
      <c r="N174" s="54">
        <v>35387</v>
      </c>
      <c r="O174" s="38"/>
      <c r="P174" s="39"/>
    </row>
    <row r="175" spans="1:16" ht="15" thickBot="1" x14ac:dyDescent="0.35">
      <c r="A175" s="15" t="str">
        <f t="shared" si="4"/>
        <v/>
      </c>
      <c r="B175" s="10" t="str">
        <f t="shared" si="5"/>
        <v>◄</v>
      </c>
      <c r="C175" s="11"/>
      <c r="D175" s="12"/>
      <c r="E175" s="31" t="s">
        <v>560</v>
      </c>
      <c r="F175" s="4" t="s">
        <v>4639</v>
      </c>
      <c r="G175" s="2" t="s">
        <v>4644</v>
      </c>
      <c r="H175" s="18">
        <v>0</v>
      </c>
      <c r="I175" s="18" t="s">
        <v>4645</v>
      </c>
      <c r="J175" s="24" t="s">
        <v>2</v>
      </c>
      <c r="K175" s="40" t="s">
        <v>1250</v>
      </c>
      <c r="L175" s="25" t="s">
        <v>4608</v>
      </c>
      <c r="M175" s="20" t="s">
        <v>2</v>
      </c>
      <c r="N175" s="54">
        <v>35387</v>
      </c>
      <c r="O175" s="38"/>
      <c r="P175" s="39"/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562</v>
      </c>
      <c r="F176" s="4" t="s">
        <v>4639</v>
      </c>
      <c r="G176" s="2" t="s">
        <v>4646</v>
      </c>
      <c r="H176" s="18">
        <v>0</v>
      </c>
      <c r="I176" s="18" t="s">
        <v>4647</v>
      </c>
      <c r="J176" s="24" t="s">
        <v>36</v>
      </c>
      <c r="K176" s="40">
        <v>0</v>
      </c>
      <c r="L176" s="25" t="s">
        <v>4608</v>
      </c>
      <c r="M176" s="20" t="s">
        <v>705</v>
      </c>
      <c r="N176" s="54">
        <v>35387</v>
      </c>
      <c r="O176" s="36" t="s">
        <v>4617</v>
      </c>
      <c r="P176" s="37">
        <v>0</v>
      </c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1" t="s">
        <v>565</v>
      </c>
      <c r="F177" s="4" t="s">
        <v>4639</v>
      </c>
      <c r="G177" s="2" t="s">
        <v>4648</v>
      </c>
      <c r="H177" s="18">
        <v>0</v>
      </c>
      <c r="I177" s="18" t="s">
        <v>4649</v>
      </c>
      <c r="J177" s="24" t="s">
        <v>36</v>
      </c>
      <c r="K177" s="40">
        <v>0</v>
      </c>
      <c r="L177" s="25" t="s">
        <v>4608</v>
      </c>
      <c r="M177" s="20" t="s">
        <v>4609</v>
      </c>
      <c r="N177" s="54">
        <v>35387</v>
      </c>
      <c r="O177" s="38"/>
      <c r="P177" s="39"/>
    </row>
    <row r="178" spans="1:16" ht="15" thickBot="1" x14ac:dyDescent="0.35">
      <c r="A178" s="15" t="str">
        <f t="shared" si="4"/>
        <v/>
      </c>
      <c r="B178" s="10" t="str">
        <f t="shared" si="5"/>
        <v>◄</v>
      </c>
      <c r="C178" s="11"/>
      <c r="D178" s="12"/>
      <c r="E178" s="31" t="s">
        <v>567</v>
      </c>
      <c r="F178" s="4" t="s">
        <v>4639</v>
      </c>
      <c r="G178" s="2" t="s">
        <v>4650</v>
      </c>
      <c r="H178" s="18">
        <v>0</v>
      </c>
      <c r="I178" s="18" t="s">
        <v>4651</v>
      </c>
      <c r="J178" s="24" t="s">
        <v>36</v>
      </c>
      <c r="K178" s="40">
        <v>0</v>
      </c>
      <c r="L178" s="25" t="s">
        <v>4608</v>
      </c>
      <c r="M178" s="20" t="s">
        <v>4609</v>
      </c>
      <c r="N178" s="54">
        <v>35387</v>
      </c>
      <c r="O178" s="38"/>
      <c r="P178" s="39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982</v>
      </c>
      <c r="F179" s="4" t="s">
        <v>4652</v>
      </c>
      <c r="G179" s="2" t="s">
        <v>4653</v>
      </c>
      <c r="H179" s="18">
        <v>0</v>
      </c>
      <c r="I179" s="18" t="s">
        <v>4654</v>
      </c>
      <c r="J179" s="24" t="s">
        <v>2</v>
      </c>
      <c r="K179" s="40" t="s">
        <v>1250</v>
      </c>
      <c r="L179" s="25" t="s">
        <v>4608</v>
      </c>
      <c r="M179" s="20" t="s">
        <v>2</v>
      </c>
      <c r="N179" s="54">
        <v>35387</v>
      </c>
      <c r="O179" s="36" t="s">
        <v>4617</v>
      </c>
      <c r="P179" s="37">
        <v>0</v>
      </c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1" t="s">
        <v>983</v>
      </c>
      <c r="F180" s="4" t="s">
        <v>4652</v>
      </c>
      <c r="G180" s="2" t="s">
        <v>4655</v>
      </c>
      <c r="H180" s="18">
        <v>0</v>
      </c>
      <c r="I180" s="18" t="s">
        <v>4656</v>
      </c>
      <c r="J180" s="24" t="s">
        <v>36</v>
      </c>
      <c r="K180" s="40">
        <v>0</v>
      </c>
      <c r="L180" s="25" t="s">
        <v>4608</v>
      </c>
      <c r="M180" s="20" t="s">
        <v>4609</v>
      </c>
      <c r="N180" s="54">
        <v>35387</v>
      </c>
      <c r="O180" s="38"/>
      <c r="P180" s="39"/>
    </row>
    <row r="181" spans="1:16" ht="15" thickBot="1" x14ac:dyDescent="0.35">
      <c r="A181" s="15" t="str">
        <f t="shared" si="4"/>
        <v/>
      </c>
      <c r="B181" s="10" t="str">
        <f t="shared" si="5"/>
        <v>◄</v>
      </c>
      <c r="C181" s="11"/>
      <c r="D181" s="12"/>
      <c r="E181" s="31" t="s">
        <v>984</v>
      </c>
      <c r="F181" s="4" t="s">
        <v>4652</v>
      </c>
      <c r="G181" s="2" t="s">
        <v>4657</v>
      </c>
      <c r="H181" s="18">
        <v>0</v>
      </c>
      <c r="I181" s="18" t="s">
        <v>4656</v>
      </c>
      <c r="J181" s="24" t="s">
        <v>2</v>
      </c>
      <c r="K181" s="40" t="s">
        <v>1</v>
      </c>
      <c r="L181" s="25" t="s">
        <v>4608</v>
      </c>
      <c r="M181" s="20" t="s">
        <v>2</v>
      </c>
      <c r="N181" s="54">
        <v>35387</v>
      </c>
      <c r="O181" s="38"/>
      <c r="P181" s="39"/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985</v>
      </c>
      <c r="F182" s="4" t="s">
        <v>4652</v>
      </c>
      <c r="G182" s="2" t="s">
        <v>4658</v>
      </c>
      <c r="H182" s="18">
        <v>0</v>
      </c>
      <c r="I182" s="18" t="s">
        <v>4659</v>
      </c>
      <c r="J182" s="24" t="s">
        <v>2</v>
      </c>
      <c r="K182" s="40" t="s">
        <v>1250</v>
      </c>
      <c r="L182" s="25" t="s">
        <v>4608</v>
      </c>
      <c r="M182" s="20" t="s">
        <v>2</v>
      </c>
      <c r="N182" s="54">
        <v>35387</v>
      </c>
      <c r="O182" s="36" t="s">
        <v>4617</v>
      </c>
      <c r="P182" s="37">
        <v>0</v>
      </c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1" t="s">
        <v>991</v>
      </c>
      <c r="F183" s="4" t="s">
        <v>4652</v>
      </c>
      <c r="G183" s="2" t="s">
        <v>4660</v>
      </c>
      <c r="H183" s="18">
        <v>0</v>
      </c>
      <c r="I183" s="18" t="s">
        <v>4661</v>
      </c>
      <c r="J183" s="24" t="s">
        <v>2</v>
      </c>
      <c r="K183" s="40" t="s">
        <v>1250</v>
      </c>
      <c r="L183" s="25" t="s">
        <v>4608</v>
      </c>
      <c r="M183" s="20" t="s">
        <v>2</v>
      </c>
      <c r="N183" s="54">
        <v>35387</v>
      </c>
      <c r="O183" s="38"/>
      <c r="P183" s="39"/>
    </row>
    <row r="184" spans="1:16" ht="15" thickBot="1" x14ac:dyDescent="0.35">
      <c r="A184" s="15" t="str">
        <f t="shared" si="4"/>
        <v/>
      </c>
      <c r="B184" s="10" t="str">
        <f t="shared" si="5"/>
        <v>◄</v>
      </c>
      <c r="C184" s="11"/>
      <c r="D184" s="12"/>
      <c r="E184" s="31" t="s">
        <v>993</v>
      </c>
      <c r="F184" s="4" t="s">
        <v>4652</v>
      </c>
      <c r="G184" s="2" t="s">
        <v>4662</v>
      </c>
      <c r="H184" s="18">
        <v>0</v>
      </c>
      <c r="I184" s="18" t="s">
        <v>4661</v>
      </c>
      <c r="J184" s="24" t="s">
        <v>2</v>
      </c>
      <c r="K184" s="40" t="s">
        <v>1</v>
      </c>
      <c r="L184" s="25" t="s">
        <v>4608</v>
      </c>
      <c r="M184" s="20" t="s">
        <v>2</v>
      </c>
      <c r="N184" s="54">
        <v>35387</v>
      </c>
      <c r="O184" s="38"/>
      <c r="P184" s="39"/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995</v>
      </c>
      <c r="F185" s="4" t="s">
        <v>4652</v>
      </c>
      <c r="G185" s="2" t="s">
        <v>4663</v>
      </c>
      <c r="H185" s="18">
        <v>0</v>
      </c>
      <c r="I185" s="18" t="s">
        <v>4664</v>
      </c>
      <c r="J185" s="24" t="s">
        <v>2</v>
      </c>
      <c r="K185" s="40" t="s">
        <v>1250</v>
      </c>
      <c r="L185" s="25" t="s">
        <v>4608</v>
      </c>
      <c r="M185" s="20" t="s">
        <v>2</v>
      </c>
      <c r="N185" s="54">
        <v>35387</v>
      </c>
      <c r="O185" s="36" t="s">
        <v>4617</v>
      </c>
      <c r="P185" s="37">
        <v>0</v>
      </c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1" t="s">
        <v>998</v>
      </c>
      <c r="F186" s="4" t="s">
        <v>4652</v>
      </c>
      <c r="G186" s="2" t="s">
        <v>4665</v>
      </c>
      <c r="H186" s="18">
        <v>0</v>
      </c>
      <c r="I186" s="18" t="s">
        <v>4666</v>
      </c>
      <c r="J186" s="24" t="s">
        <v>2</v>
      </c>
      <c r="K186" s="40" t="s">
        <v>1250</v>
      </c>
      <c r="L186" s="25" t="s">
        <v>4608</v>
      </c>
      <c r="M186" s="20" t="s">
        <v>2</v>
      </c>
      <c r="N186" s="54">
        <v>35387</v>
      </c>
      <c r="O186" s="38"/>
      <c r="P186" s="39"/>
    </row>
    <row r="187" spans="1:16" ht="15" thickBot="1" x14ac:dyDescent="0.35">
      <c r="A187" s="15" t="str">
        <f t="shared" si="4"/>
        <v/>
      </c>
      <c r="B187" s="10" t="str">
        <f t="shared" si="5"/>
        <v>◄</v>
      </c>
      <c r="C187" s="11"/>
      <c r="D187" s="12"/>
      <c r="E187" s="31" t="s">
        <v>1000</v>
      </c>
      <c r="F187" s="4" t="s">
        <v>4652</v>
      </c>
      <c r="G187" s="2" t="s">
        <v>4667</v>
      </c>
      <c r="H187" s="18">
        <v>0</v>
      </c>
      <c r="I187" s="18" t="s">
        <v>4666</v>
      </c>
      <c r="J187" s="24" t="s">
        <v>2</v>
      </c>
      <c r="K187" s="40" t="s">
        <v>1</v>
      </c>
      <c r="L187" s="25" t="s">
        <v>4608</v>
      </c>
      <c r="M187" s="20" t="s">
        <v>2</v>
      </c>
      <c r="N187" s="54">
        <v>35387</v>
      </c>
      <c r="O187" s="38"/>
      <c r="P187" s="39"/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1002</v>
      </c>
      <c r="F188" s="4" t="s">
        <v>4668</v>
      </c>
      <c r="G188" s="2" t="s">
        <v>4669</v>
      </c>
      <c r="H188" s="18">
        <v>0</v>
      </c>
      <c r="I188" s="18" t="s">
        <v>4670</v>
      </c>
      <c r="J188" s="24" t="s">
        <v>6</v>
      </c>
      <c r="K188" s="40">
        <v>0</v>
      </c>
      <c r="L188" s="25" t="s">
        <v>28</v>
      </c>
      <c r="M188" s="20">
        <v>35415</v>
      </c>
      <c r="N188" s="54">
        <v>35415</v>
      </c>
      <c r="O188" s="36" t="s">
        <v>4671</v>
      </c>
      <c r="P188" s="37">
        <v>0</v>
      </c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1" t="s">
        <v>1009</v>
      </c>
      <c r="F189" s="4" t="s">
        <v>4668</v>
      </c>
      <c r="G189" s="2" t="s">
        <v>4672</v>
      </c>
      <c r="H189" s="18">
        <v>0</v>
      </c>
      <c r="I189" s="18" t="s">
        <v>4670</v>
      </c>
      <c r="J189" s="24" t="s">
        <v>6</v>
      </c>
      <c r="K189" s="40">
        <v>0</v>
      </c>
      <c r="L189" s="25" t="s">
        <v>28</v>
      </c>
      <c r="M189" s="20">
        <v>35415</v>
      </c>
      <c r="N189" s="54">
        <v>35415</v>
      </c>
      <c r="O189" s="38"/>
      <c r="P189" s="39"/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1" t="s">
        <v>1011</v>
      </c>
      <c r="F190" s="4" t="s">
        <v>4668</v>
      </c>
      <c r="G190" s="2" t="s">
        <v>4673</v>
      </c>
      <c r="H190" s="18">
        <v>0</v>
      </c>
      <c r="I190" s="18" t="s">
        <v>4670</v>
      </c>
      <c r="J190" s="24" t="s">
        <v>2</v>
      </c>
      <c r="K190" s="40" t="s">
        <v>1</v>
      </c>
      <c r="L190" s="25" t="s">
        <v>28</v>
      </c>
      <c r="M190" s="20" t="s">
        <v>2</v>
      </c>
      <c r="N190" s="54">
        <v>35415</v>
      </c>
      <c r="O190" s="38"/>
      <c r="P190" s="39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1014</v>
      </c>
      <c r="F191" s="4" t="s">
        <v>4674</v>
      </c>
      <c r="G191" s="2" t="s">
        <v>4675</v>
      </c>
      <c r="H191" s="21" t="s">
        <v>13</v>
      </c>
      <c r="I191" s="18" t="s">
        <v>4676</v>
      </c>
      <c r="J191" s="24" t="s">
        <v>6</v>
      </c>
      <c r="K191" s="40">
        <v>0</v>
      </c>
      <c r="L191" s="25" t="s">
        <v>4677</v>
      </c>
      <c r="M191" s="20" t="s">
        <v>4678</v>
      </c>
      <c r="N191" s="54">
        <v>35450</v>
      </c>
      <c r="O191" s="36" t="s">
        <v>4679</v>
      </c>
      <c r="P191" s="37">
        <v>0</v>
      </c>
    </row>
    <row r="192" spans="1:16" ht="18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1" t="s">
        <v>1022</v>
      </c>
      <c r="F192" s="4" t="s">
        <v>4674</v>
      </c>
      <c r="G192" s="2" t="s">
        <v>4680</v>
      </c>
      <c r="H192" s="22" t="s">
        <v>31</v>
      </c>
      <c r="I192" s="18" t="s">
        <v>4676</v>
      </c>
      <c r="J192" s="24" t="s">
        <v>1018</v>
      </c>
      <c r="K192" s="40">
        <v>0</v>
      </c>
      <c r="L192" s="25" t="s">
        <v>4677</v>
      </c>
      <c r="M192" s="20" t="s">
        <v>4678</v>
      </c>
      <c r="N192" s="54">
        <v>35450</v>
      </c>
      <c r="O192" s="38"/>
      <c r="P192" s="39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1" t="s">
        <v>1024</v>
      </c>
      <c r="F193" s="4" t="s">
        <v>4674</v>
      </c>
      <c r="G193" s="2" t="s">
        <v>4681</v>
      </c>
      <c r="H193" s="18">
        <v>0</v>
      </c>
      <c r="I193" s="18" t="s">
        <v>4676</v>
      </c>
      <c r="J193" s="24" t="s">
        <v>2</v>
      </c>
      <c r="K193" s="40" t="s">
        <v>1</v>
      </c>
      <c r="L193" s="25" t="s">
        <v>4677</v>
      </c>
      <c r="M193" s="20" t="s">
        <v>2</v>
      </c>
      <c r="N193" s="54">
        <v>35450</v>
      </c>
      <c r="O193" s="38"/>
      <c r="P193" s="39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1027</v>
      </c>
      <c r="F194" s="4" t="s">
        <v>4682</v>
      </c>
      <c r="G194" s="2" t="s">
        <v>4683</v>
      </c>
      <c r="H194" s="22" t="s">
        <v>14</v>
      </c>
      <c r="I194" s="18" t="s">
        <v>4684</v>
      </c>
      <c r="J194" s="24" t="s">
        <v>165</v>
      </c>
      <c r="K194" s="40">
        <v>0</v>
      </c>
      <c r="L194" s="25" t="s">
        <v>4677</v>
      </c>
      <c r="M194" s="20" t="s">
        <v>4678</v>
      </c>
      <c r="N194" s="54">
        <v>35450</v>
      </c>
      <c r="O194" s="36" t="s">
        <v>4685</v>
      </c>
      <c r="P194" s="37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1" t="s">
        <v>1678</v>
      </c>
      <c r="F195" s="4" t="s">
        <v>4682</v>
      </c>
      <c r="G195" s="2" t="s">
        <v>4686</v>
      </c>
      <c r="H195" s="27" t="s">
        <v>2330</v>
      </c>
      <c r="I195" s="18" t="s">
        <v>4684</v>
      </c>
      <c r="J195" s="24" t="s">
        <v>165</v>
      </c>
      <c r="K195" s="40">
        <v>0</v>
      </c>
      <c r="L195" s="25" t="s">
        <v>4677</v>
      </c>
      <c r="M195" s="20" t="s">
        <v>4678</v>
      </c>
      <c r="N195" s="54">
        <v>35450</v>
      </c>
      <c r="O195" s="38"/>
      <c r="P195" s="39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1" t="s">
        <v>1680</v>
      </c>
      <c r="F196" s="4" t="s">
        <v>4682</v>
      </c>
      <c r="G196" s="2" t="s">
        <v>4687</v>
      </c>
      <c r="H196" s="18">
        <v>0</v>
      </c>
      <c r="I196" s="18" t="s">
        <v>4684</v>
      </c>
      <c r="J196" s="24" t="s">
        <v>2</v>
      </c>
      <c r="K196" s="40" t="s">
        <v>1</v>
      </c>
      <c r="L196" s="25" t="s">
        <v>4677</v>
      </c>
      <c r="M196" s="20" t="s">
        <v>2</v>
      </c>
      <c r="N196" s="54">
        <v>35450</v>
      </c>
      <c r="O196" s="38"/>
      <c r="P196" s="39"/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1029</v>
      </c>
      <c r="F197" s="4" t="s">
        <v>4682</v>
      </c>
      <c r="G197" s="2" t="s">
        <v>4688</v>
      </c>
      <c r="H197" s="27" t="s">
        <v>2330</v>
      </c>
      <c r="I197" s="18">
        <v>2683</v>
      </c>
      <c r="J197" s="24" t="s">
        <v>4689</v>
      </c>
      <c r="K197" s="40">
        <v>0</v>
      </c>
      <c r="L197" s="25" t="s">
        <v>4677</v>
      </c>
      <c r="M197" s="20" t="s">
        <v>4678</v>
      </c>
      <c r="N197" s="54">
        <v>35450</v>
      </c>
      <c r="O197" s="36" t="s">
        <v>4685</v>
      </c>
      <c r="P197" s="37">
        <v>0</v>
      </c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1" t="s">
        <v>1032</v>
      </c>
      <c r="F198" s="4" t="s">
        <v>4682</v>
      </c>
      <c r="G198" s="2" t="s">
        <v>4690</v>
      </c>
      <c r="H198" s="27" t="s">
        <v>2330</v>
      </c>
      <c r="I198" s="18">
        <v>2683</v>
      </c>
      <c r="J198" s="24" t="s">
        <v>165</v>
      </c>
      <c r="K198" s="40">
        <v>0</v>
      </c>
      <c r="L198" s="25" t="s">
        <v>4677</v>
      </c>
      <c r="M198" s="20" t="s">
        <v>4678</v>
      </c>
      <c r="N198" s="54">
        <v>35450</v>
      </c>
      <c r="O198" s="38"/>
      <c r="P198" s="39"/>
    </row>
    <row r="199" spans="1:16" ht="15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1" t="s">
        <v>1035</v>
      </c>
      <c r="F199" s="4" t="s">
        <v>4682</v>
      </c>
      <c r="G199" s="2" t="s">
        <v>4691</v>
      </c>
      <c r="H199" s="18">
        <v>0</v>
      </c>
      <c r="I199" s="18">
        <v>2683</v>
      </c>
      <c r="J199" s="24" t="s">
        <v>2</v>
      </c>
      <c r="K199" s="40" t="s">
        <v>1</v>
      </c>
      <c r="L199" s="25" t="s">
        <v>4677</v>
      </c>
      <c r="M199" s="20" t="s">
        <v>2</v>
      </c>
      <c r="N199" s="54">
        <v>35450</v>
      </c>
      <c r="O199" s="38"/>
      <c r="P199" s="39"/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1037</v>
      </c>
      <c r="F200" s="4" t="s">
        <v>4682</v>
      </c>
      <c r="G200" s="2" t="s">
        <v>4692</v>
      </c>
      <c r="H200" s="21" t="s">
        <v>13</v>
      </c>
      <c r="I200" s="18">
        <v>2684</v>
      </c>
      <c r="J200" s="24" t="s">
        <v>165</v>
      </c>
      <c r="K200" s="40">
        <v>0</v>
      </c>
      <c r="L200" s="25" t="s">
        <v>4677</v>
      </c>
      <c r="M200" s="20" t="s">
        <v>4678</v>
      </c>
      <c r="N200" s="54">
        <v>35450</v>
      </c>
      <c r="O200" s="36" t="s">
        <v>4685</v>
      </c>
      <c r="P200" s="37">
        <v>0</v>
      </c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1" t="s">
        <v>1039</v>
      </c>
      <c r="F201" s="4" t="s">
        <v>4682</v>
      </c>
      <c r="G201" s="2" t="s">
        <v>4693</v>
      </c>
      <c r="H201" s="22" t="s">
        <v>14</v>
      </c>
      <c r="I201" s="18">
        <v>2684</v>
      </c>
      <c r="J201" s="24" t="s">
        <v>6</v>
      </c>
      <c r="K201" s="40">
        <v>0</v>
      </c>
      <c r="L201" s="25" t="s">
        <v>4677</v>
      </c>
      <c r="M201" s="20" t="s">
        <v>4678</v>
      </c>
      <c r="N201" s="54">
        <v>35450</v>
      </c>
      <c r="O201" s="38"/>
      <c r="P201" s="39"/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1" t="s">
        <v>1041</v>
      </c>
      <c r="F202" s="4" t="s">
        <v>4682</v>
      </c>
      <c r="G202" s="2" t="s">
        <v>4694</v>
      </c>
      <c r="H202" s="18">
        <v>0</v>
      </c>
      <c r="I202" s="18">
        <v>2684</v>
      </c>
      <c r="J202" s="24" t="s">
        <v>2</v>
      </c>
      <c r="K202" s="40" t="s">
        <v>1</v>
      </c>
      <c r="L202" s="25" t="s">
        <v>4677</v>
      </c>
      <c r="M202" s="20" t="s">
        <v>2</v>
      </c>
      <c r="N202" s="54">
        <v>35450</v>
      </c>
      <c r="O202" s="38"/>
      <c r="P202" s="39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1044</v>
      </c>
      <c r="F203" s="4" t="s">
        <v>4695</v>
      </c>
      <c r="G203" s="2" t="s">
        <v>4696</v>
      </c>
      <c r="H203" s="21" t="s">
        <v>13</v>
      </c>
      <c r="I203" s="18" t="s">
        <v>4697</v>
      </c>
      <c r="J203" s="24" t="s">
        <v>85</v>
      </c>
      <c r="K203" s="40">
        <v>0</v>
      </c>
      <c r="L203" s="25" t="s">
        <v>4698</v>
      </c>
      <c r="M203" s="20" t="s">
        <v>4699</v>
      </c>
      <c r="N203" s="54">
        <v>35471</v>
      </c>
      <c r="O203" s="36" t="s">
        <v>4700</v>
      </c>
      <c r="P203" s="37">
        <v>0</v>
      </c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1" t="s">
        <v>1050</v>
      </c>
      <c r="F204" s="4" t="s">
        <v>4695</v>
      </c>
      <c r="G204" s="2" t="s">
        <v>4701</v>
      </c>
      <c r="H204" s="22" t="s">
        <v>14</v>
      </c>
      <c r="I204" s="18" t="s">
        <v>4697</v>
      </c>
      <c r="J204" s="24" t="s">
        <v>85</v>
      </c>
      <c r="K204" s="40">
        <v>0</v>
      </c>
      <c r="L204" s="25" t="s">
        <v>4698</v>
      </c>
      <c r="M204" s="20" t="s">
        <v>4699</v>
      </c>
      <c r="N204" s="54">
        <v>35471</v>
      </c>
      <c r="O204" s="38"/>
      <c r="P204" s="39"/>
    </row>
    <row r="205" spans="1:16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1" t="s">
        <v>1702</v>
      </c>
      <c r="F205" s="4" t="s">
        <v>4695</v>
      </c>
      <c r="G205" s="2" t="s">
        <v>4702</v>
      </c>
      <c r="H205" s="21" t="s">
        <v>13</v>
      </c>
      <c r="I205" s="18" t="s">
        <v>4697</v>
      </c>
      <c r="J205" s="24" t="s">
        <v>85</v>
      </c>
      <c r="K205" s="40">
        <v>0</v>
      </c>
      <c r="L205" s="25" t="s">
        <v>4698</v>
      </c>
      <c r="M205" s="20" t="s">
        <v>4699</v>
      </c>
      <c r="N205" s="54">
        <v>35471</v>
      </c>
      <c r="O205" s="38"/>
      <c r="P205" s="39"/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1052</v>
      </c>
      <c r="F206" s="4" t="s">
        <v>4703</v>
      </c>
      <c r="G206" s="2" t="s">
        <v>4704</v>
      </c>
      <c r="H206" s="27" t="s">
        <v>34</v>
      </c>
      <c r="I206" s="18" t="s">
        <v>4705</v>
      </c>
      <c r="J206" s="24" t="s">
        <v>6</v>
      </c>
      <c r="K206" s="40">
        <v>0</v>
      </c>
      <c r="L206" s="25" t="s">
        <v>4698</v>
      </c>
      <c r="M206" s="20" t="s">
        <v>4699</v>
      </c>
      <c r="N206" s="54">
        <v>35471</v>
      </c>
      <c r="O206" s="36" t="s">
        <v>4706</v>
      </c>
      <c r="P206" s="37">
        <v>0</v>
      </c>
    </row>
    <row r="207" spans="1:16" ht="18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1" t="s">
        <v>1058</v>
      </c>
      <c r="F207" s="4" t="s">
        <v>4703</v>
      </c>
      <c r="G207" s="2" t="s">
        <v>4707</v>
      </c>
      <c r="H207" s="22" t="s">
        <v>31</v>
      </c>
      <c r="I207" s="18" t="s">
        <v>4705</v>
      </c>
      <c r="J207" s="24" t="s">
        <v>6</v>
      </c>
      <c r="K207" s="40">
        <v>0</v>
      </c>
      <c r="L207" s="25" t="s">
        <v>4698</v>
      </c>
      <c r="M207" s="20" t="s">
        <v>4699</v>
      </c>
      <c r="N207" s="54">
        <v>35471</v>
      </c>
      <c r="O207" s="38"/>
      <c r="P207" s="39"/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1" t="s">
        <v>1711</v>
      </c>
      <c r="F208" s="4" t="s">
        <v>4703</v>
      </c>
      <c r="G208" s="2" t="s">
        <v>4708</v>
      </c>
      <c r="H208" s="18">
        <v>0</v>
      </c>
      <c r="I208" s="18" t="s">
        <v>4705</v>
      </c>
      <c r="J208" s="24" t="s">
        <v>2</v>
      </c>
      <c r="K208" s="40" t="s">
        <v>1</v>
      </c>
      <c r="L208" s="25" t="s">
        <v>4698</v>
      </c>
      <c r="M208" s="20" t="s">
        <v>2</v>
      </c>
      <c r="N208" s="54">
        <v>35471</v>
      </c>
      <c r="O208" s="38"/>
      <c r="P208" s="39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1061</v>
      </c>
      <c r="F209" s="4" t="s">
        <v>4703</v>
      </c>
      <c r="G209" s="2" t="s">
        <v>4709</v>
      </c>
      <c r="H209" s="27" t="s">
        <v>34</v>
      </c>
      <c r="I209" s="18">
        <v>2687</v>
      </c>
      <c r="J209" s="24" t="s">
        <v>36</v>
      </c>
      <c r="K209" s="40">
        <v>0</v>
      </c>
      <c r="L209" s="25" t="s">
        <v>4698</v>
      </c>
      <c r="M209" s="20" t="s">
        <v>4699</v>
      </c>
      <c r="N209" s="54">
        <v>35471</v>
      </c>
      <c r="O209" s="36" t="s">
        <v>4706</v>
      </c>
      <c r="P209" s="37">
        <v>0</v>
      </c>
    </row>
    <row r="210" spans="1:16" ht="18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1" t="s">
        <v>1719</v>
      </c>
      <c r="F210" s="4" t="s">
        <v>4703</v>
      </c>
      <c r="G210" s="2" t="s">
        <v>4710</v>
      </c>
      <c r="H210" s="22" t="s">
        <v>31</v>
      </c>
      <c r="I210" s="18">
        <v>2687</v>
      </c>
      <c r="J210" s="24" t="s">
        <v>8</v>
      </c>
      <c r="K210" s="40">
        <v>0</v>
      </c>
      <c r="L210" s="25" t="s">
        <v>4698</v>
      </c>
      <c r="M210" s="20" t="s">
        <v>4699</v>
      </c>
      <c r="N210" s="54">
        <v>35471</v>
      </c>
      <c r="O210" s="38"/>
      <c r="P210" s="39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1" t="s">
        <v>1066</v>
      </c>
      <c r="F211" s="4" t="s">
        <v>4703</v>
      </c>
      <c r="G211" s="2" t="s">
        <v>4711</v>
      </c>
      <c r="H211" s="18">
        <v>0</v>
      </c>
      <c r="I211" s="18">
        <v>2687</v>
      </c>
      <c r="J211" s="24" t="s">
        <v>2</v>
      </c>
      <c r="K211" s="40" t="s">
        <v>1</v>
      </c>
      <c r="L211" s="25" t="s">
        <v>4698</v>
      </c>
      <c r="M211" s="20" t="s">
        <v>2</v>
      </c>
      <c r="N211" s="54">
        <v>35471</v>
      </c>
      <c r="O211" s="38"/>
      <c r="P211" s="39"/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1068</v>
      </c>
      <c r="F212" s="4" t="s">
        <v>4703</v>
      </c>
      <c r="G212" s="2" t="s">
        <v>4712</v>
      </c>
      <c r="H212" s="27" t="s">
        <v>34</v>
      </c>
      <c r="I212" s="18">
        <v>2688</v>
      </c>
      <c r="J212" s="24" t="s">
        <v>1683</v>
      </c>
      <c r="K212" s="40">
        <v>0</v>
      </c>
      <c r="L212" s="25" t="s">
        <v>4698</v>
      </c>
      <c r="M212" s="20" t="s">
        <v>4699</v>
      </c>
      <c r="N212" s="54">
        <v>35471</v>
      </c>
      <c r="O212" s="36" t="s">
        <v>4706</v>
      </c>
      <c r="P212" s="37">
        <v>0</v>
      </c>
    </row>
    <row r="213" spans="1:16" ht="18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1" t="s">
        <v>1073</v>
      </c>
      <c r="F213" s="4" t="s">
        <v>4703</v>
      </c>
      <c r="G213" s="2" t="s">
        <v>4713</v>
      </c>
      <c r="H213" s="22" t="s">
        <v>31</v>
      </c>
      <c r="I213" s="18">
        <v>2688</v>
      </c>
      <c r="J213" s="24" t="s">
        <v>6</v>
      </c>
      <c r="K213" s="40">
        <v>0</v>
      </c>
      <c r="L213" s="25" t="s">
        <v>4698</v>
      </c>
      <c r="M213" s="20" t="s">
        <v>4699</v>
      </c>
      <c r="N213" s="54">
        <v>35471</v>
      </c>
      <c r="O213" s="38"/>
      <c r="P213" s="39"/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1" t="s">
        <v>2266</v>
      </c>
      <c r="F214" s="4" t="s">
        <v>4703</v>
      </c>
      <c r="G214" s="2" t="s">
        <v>4714</v>
      </c>
      <c r="H214" s="18">
        <v>0</v>
      </c>
      <c r="I214" s="18">
        <v>2688</v>
      </c>
      <c r="J214" s="24" t="s">
        <v>2</v>
      </c>
      <c r="K214" s="40" t="s">
        <v>1</v>
      </c>
      <c r="L214" s="25" t="s">
        <v>4698</v>
      </c>
      <c r="M214" s="20" t="s">
        <v>2</v>
      </c>
      <c r="N214" s="54">
        <v>35471</v>
      </c>
      <c r="O214" s="38"/>
      <c r="P214" s="39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1075</v>
      </c>
      <c r="F215" s="4" t="s">
        <v>4703</v>
      </c>
      <c r="G215" s="2" t="s">
        <v>4715</v>
      </c>
      <c r="H215" s="27" t="s">
        <v>34</v>
      </c>
      <c r="I215" s="18">
        <v>2689</v>
      </c>
      <c r="J215" s="24" t="s">
        <v>85</v>
      </c>
      <c r="K215" s="40">
        <v>0</v>
      </c>
      <c r="L215" s="25" t="s">
        <v>4698</v>
      </c>
      <c r="M215" s="20" t="s">
        <v>4699</v>
      </c>
      <c r="N215" s="54">
        <v>35471</v>
      </c>
      <c r="O215" s="36" t="s">
        <v>4706</v>
      </c>
      <c r="P215" s="37">
        <v>0</v>
      </c>
    </row>
    <row r="216" spans="1:16" ht="18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1" t="s">
        <v>1081</v>
      </c>
      <c r="F216" s="4" t="s">
        <v>4703</v>
      </c>
      <c r="G216" s="2" t="s">
        <v>4716</v>
      </c>
      <c r="H216" s="22" t="s">
        <v>31</v>
      </c>
      <c r="I216" s="18">
        <v>2689</v>
      </c>
      <c r="J216" s="24" t="s">
        <v>8</v>
      </c>
      <c r="K216" s="40">
        <v>0</v>
      </c>
      <c r="L216" s="25" t="s">
        <v>4698</v>
      </c>
      <c r="M216" s="20" t="s">
        <v>4699</v>
      </c>
      <c r="N216" s="54">
        <v>35471</v>
      </c>
      <c r="O216" s="38"/>
      <c r="P216" s="39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1" t="s">
        <v>2270</v>
      </c>
      <c r="F217" s="4" t="s">
        <v>4703</v>
      </c>
      <c r="G217" s="2" t="s">
        <v>4717</v>
      </c>
      <c r="H217" s="18">
        <v>0</v>
      </c>
      <c r="I217" s="18">
        <v>2689</v>
      </c>
      <c r="J217" s="24" t="s">
        <v>2</v>
      </c>
      <c r="K217" s="40" t="s">
        <v>1</v>
      </c>
      <c r="L217" s="25" t="s">
        <v>4698</v>
      </c>
      <c r="M217" s="20" t="s">
        <v>2</v>
      </c>
      <c r="N217" s="54">
        <v>35471</v>
      </c>
      <c r="O217" s="38"/>
      <c r="P217" s="39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1083</v>
      </c>
      <c r="F218" s="4" t="s">
        <v>4718</v>
      </c>
      <c r="G218" s="2" t="s">
        <v>4719</v>
      </c>
      <c r="H218" s="18" t="s">
        <v>10</v>
      </c>
      <c r="I218" s="18" t="s">
        <v>4720</v>
      </c>
      <c r="J218" s="24" t="s">
        <v>8</v>
      </c>
      <c r="K218" s="40">
        <v>0</v>
      </c>
      <c r="L218" s="25" t="s">
        <v>4698</v>
      </c>
      <c r="M218" s="20" t="s">
        <v>4699</v>
      </c>
      <c r="N218" s="54">
        <v>35471</v>
      </c>
      <c r="O218" s="36" t="s">
        <v>4700</v>
      </c>
      <c r="P218" s="37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1" t="s">
        <v>1089</v>
      </c>
      <c r="F219" s="4" t="s">
        <v>4718</v>
      </c>
      <c r="G219" s="2" t="s">
        <v>4721</v>
      </c>
      <c r="H219" s="18" t="s">
        <v>9</v>
      </c>
      <c r="I219" s="18" t="s">
        <v>4720</v>
      </c>
      <c r="J219" s="24" t="s">
        <v>8</v>
      </c>
      <c r="K219" s="40">
        <v>0</v>
      </c>
      <c r="L219" s="25" t="s">
        <v>4698</v>
      </c>
      <c r="M219" s="20" t="s">
        <v>4699</v>
      </c>
      <c r="N219" s="54">
        <v>35471</v>
      </c>
      <c r="O219" s="38"/>
      <c r="P219" s="39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1" t="s">
        <v>1730</v>
      </c>
      <c r="F220" s="4" t="s">
        <v>4718</v>
      </c>
      <c r="G220" s="2" t="s">
        <v>4722</v>
      </c>
      <c r="H220" s="18">
        <v>0</v>
      </c>
      <c r="I220" s="18" t="s">
        <v>4720</v>
      </c>
      <c r="J220" s="24" t="s">
        <v>2</v>
      </c>
      <c r="K220" s="40" t="s">
        <v>1</v>
      </c>
      <c r="L220" s="25" t="s">
        <v>4698</v>
      </c>
      <c r="M220" s="20" t="s">
        <v>2</v>
      </c>
      <c r="N220" s="54">
        <v>35471</v>
      </c>
      <c r="O220" s="38"/>
      <c r="P220" s="39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1091</v>
      </c>
      <c r="F221" s="4" t="s">
        <v>4718</v>
      </c>
      <c r="G221" s="2" t="s">
        <v>4723</v>
      </c>
      <c r="H221" s="18">
        <v>0</v>
      </c>
      <c r="I221" s="18">
        <v>2691</v>
      </c>
      <c r="J221" s="24" t="s">
        <v>6</v>
      </c>
      <c r="K221" s="40">
        <v>0</v>
      </c>
      <c r="L221" s="25" t="s">
        <v>4698</v>
      </c>
      <c r="M221" s="20" t="s">
        <v>4699</v>
      </c>
      <c r="N221" s="54">
        <v>35471</v>
      </c>
      <c r="O221" s="36" t="s">
        <v>4700</v>
      </c>
      <c r="P221" s="37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1" t="s">
        <v>1099</v>
      </c>
      <c r="F222" s="4" t="s">
        <v>4718</v>
      </c>
      <c r="G222" s="2" t="s">
        <v>4724</v>
      </c>
      <c r="H222" s="18">
        <v>0</v>
      </c>
      <c r="I222" s="18">
        <v>2691</v>
      </c>
      <c r="J222" s="24" t="s">
        <v>6</v>
      </c>
      <c r="K222" s="40">
        <v>0</v>
      </c>
      <c r="L222" s="25" t="s">
        <v>4698</v>
      </c>
      <c r="M222" s="20" t="s">
        <v>4699</v>
      </c>
      <c r="N222" s="54">
        <v>35471</v>
      </c>
      <c r="O222" s="38"/>
      <c r="P222" s="39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1" t="s">
        <v>1102</v>
      </c>
      <c r="F223" s="4" t="s">
        <v>4718</v>
      </c>
      <c r="G223" s="2" t="s">
        <v>4725</v>
      </c>
      <c r="H223" s="18">
        <v>0</v>
      </c>
      <c r="I223" s="18">
        <v>2691</v>
      </c>
      <c r="J223" s="24" t="s">
        <v>2</v>
      </c>
      <c r="K223" s="40" t="s">
        <v>1</v>
      </c>
      <c r="L223" s="25" t="s">
        <v>4698</v>
      </c>
      <c r="M223" s="20" t="s">
        <v>2</v>
      </c>
      <c r="N223" s="54">
        <v>35471</v>
      </c>
      <c r="O223" s="38"/>
      <c r="P223" s="39"/>
    </row>
    <row r="224" spans="1:16" ht="15.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1105</v>
      </c>
      <c r="F224" s="4" t="s">
        <v>4726</v>
      </c>
      <c r="G224" s="2" t="s">
        <v>4727</v>
      </c>
      <c r="H224" s="21" t="s">
        <v>29</v>
      </c>
      <c r="I224" s="18" t="s">
        <v>4728</v>
      </c>
      <c r="J224" s="24" t="s">
        <v>4729</v>
      </c>
      <c r="K224" s="40">
        <v>0</v>
      </c>
      <c r="L224" s="25" t="s">
        <v>4698</v>
      </c>
      <c r="M224" s="20" t="s">
        <v>4699</v>
      </c>
      <c r="N224" s="54">
        <v>35471</v>
      </c>
      <c r="O224" s="36" t="s">
        <v>4730</v>
      </c>
      <c r="P224" s="37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1" t="s">
        <v>1108</v>
      </c>
      <c r="F225" s="4" t="s">
        <v>4726</v>
      </c>
      <c r="G225" s="2" t="s">
        <v>4731</v>
      </c>
      <c r="H225" s="21" t="s">
        <v>13</v>
      </c>
      <c r="I225" s="18" t="s">
        <v>4728</v>
      </c>
      <c r="J225" s="24" t="s">
        <v>6</v>
      </c>
      <c r="K225" s="40">
        <v>0</v>
      </c>
      <c r="L225" s="25" t="s">
        <v>4698</v>
      </c>
      <c r="M225" s="20" t="s">
        <v>4699</v>
      </c>
      <c r="N225" s="54">
        <v>35471</v>
      </c>
      <c r="O225" s="38"/>
      <c r="P225" s="39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1" t="s">
        <v>1110</v>
      </c>
      <c r="F226" s="4" t="s">
        <v>4726</v>
      </c>
      <c r="G226" s="2" t="s">
        <v>4732</v>
      </c>
      <c r="H226" s="27" t="s">
        <v>35</v>
      </c>
      <c r="I226" s="18" t="s">
        <v>4728</v>
      </c>
      <c r="J226" s="24" t="s">
        <v>6</v>
      </c>
      <c r="K226" s="40">
        <v>0</v>
      </c>
      <c r="L226" s="25" t="s">
        <v>4698</v>
      </c>
      <c r="M226" s="20" t="s">
        <v>4699</v>
      </c>
      <c r="N226" s="54">
        <v>35471</v>
      </c>
      <c r="O226" s="38"/>
      <c r="P226" s="39"/>
    </row>
    <row r="227" spans="1:16" ht="18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1112</v>
      </c>
      <c r="F227" s="4" t="s">
        <v>4733</v>
      </c>
      <c r="G227" s="2" t="s">
        <v>4734</v>
      </c>
      <c r="H227" s="22" t="s">
        <v>31</v>
      </c>
      <c r="I227" s="18" t="s">
        <v>4735</v>
      </c>
      <c r="J227" s="24" t="s">
        <v>4736</v>
      </c>
      <c r="K227" s="40">
        <v>0</v>
      </c>
      <c r="L227" s="25" t="s">
        <v>4698</v>
      </c>
      <c r="M227" s="20" t="s">
        <v>4699</v>
      </c>
      <c r="N227" s="54">
        <v>35471</v>
      </c>
      <c r="O227" s="36" t="s">
        <v>4737</v>
      </c>
      <c r="P227" s="37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1" t="s">
        <v>1115</v>
      </c>
      <c r="F228" s="4" t="s">
        <v>4733</v>
      </c>
      <c r="G228" s="2" t="s">
        <v>4738</v>
      </c>
      <c r="H228" s="27" t="s">
        <v>35</v>
      </c>
      <c r="I228" s="18" t="s">
        <v>4735</v>
      </c>
      <c r="J228" s="24" t="s">
        <v>4736</v>
      </c>
      <c r="K228" s="40">
        <v>0</v>
      </c>
      <c r="L228" s="25" t="s">
        <v>4698</v>
      </c>
      <c r="M228" s="20" t="s">
        <v>4699</v>
      </c>
      <c r="N228" s="54">
        <v>35471</v>
      </c>
      <c r="O228" s="38"/>
      <c r="P228" s="39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1" t="s">
        <v>1118</v>
      </c>
      <c r="F229" s="4" t="s">
        <v>4733</v>
      </c>
      <c r="G229" s="2" t="s">
        <v>4739</v>
      </c>
      <c r="H229" s="27" t="s">
        <v>34</v>
      </c>
      <c r="I229" s="18" t="s">
        <v>4735</v>
      </c>
      <c r="J229" s="24" t="s">
        <v>4740</v>
      </c>
      <c r="K229" s="40">
        <v>0</v>
      </c>
      <c r="L229" s="25" t="s">
        <v>4698</v>
      </c>
      <c r="M229" s="20" t="s">
        <v>4699</v>
      </c>
      <c r="N229" s="54">
        <v>35471</v>
      </c>
      <c r="O229" s="38"/>
      <c r="P229" s="39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1120</v>
      </c>
      <c r="F230" s="4" t="s">
        <v>4733</v>
      </c>
      <c r="G230" s="2" t="s">
        <v>4734</v>
      </c>
      <c r="H230" s="27" t="s">
        <v>34</v>
      </c>
      <c r="I230" s="18" t="s">
        <v>4735</v>
      </c>
      <c r="J230" s="24" t="s">
        <v>4740</v>
      </c>
      <c r="K230" s="40">
        <v>0</v>
      </c>
      <c r="L230" s="25" t="s">
        <v>4698</v>
      </c>
      <c r="M230" s="20" t="s">
        <v>4699</v>
      </c>
      <c r="N230" s="54">
        <v>35471</v>
      </c>
      <c r="O230" s="36" t="s">
        <v>4737</v>
      </c>
      <c r="P230" s="37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1" t="s">
        <v>1123</v>
      </c>
      <c r="F231" s="4" t="s">
        <v>4733</v>
      </c>
      <c r="G231" s="2" t="s">
        <v>4738</v>
      </c>
      <c r="H231" s="27" t="s">
        <v>35</v>
      </c>
      <c r="I231" s="18" t="s">
        <v>4735</v>
      </c>
      <c r="J231" s="24" t="s">
        <v>3394</v>
      </c>
      <c r="K231" s="40">
        <v>0</v>
      </c>
      <c r="L231" s="25" t="s">
        <v>4698</v>
      </c>
      <c r="M231" s="20" t="s">
        <v>4699</v>
      </c>
      <c r="N231" s="54">
        <v>35471</v>
      </c>
      <c r="O231" s="38"/>
      <c r="P231" s="39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1" t="s">
        <v>1124</v>
      </c>
      <c r="F232" s="4" t="s">
        <v>4733</v>
      </c>
      <c r="G232" s="2" t="s">
        <v>4741</v>
      </c>
      <c r="H232" s="18">
        <v>0</v>
      </c>
      <c r="I232" s="18" t="s">
        <v>4735</v>
      </c>
      <c r="J232" s="24" t="s">
        <v>2</v>
      </c>
      <c r="K232" s="40" t="s">
        <v>1</v>
      </c>
      <c r="L232" s="25" t="s">
        <v>4698</v>
      </c>
      <c r="M232" s="20" t="s">
        <v>2</v>
      </c>
      <c r="N232" s="54">
        <v>35471</v>
      </c>
      <c r="O232" s="38"/>
      <c r="P232" s="39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1126</v>
      </c>
      <c r="F233" s="4" t="s">
        <v>4742</v>
      </c>
      <c r="G233" s="2" t="s">
        <v>4743</v>
      </c>
      <c r="H233" s="18">
        <v>0</v>
      </c>
      <c r="I233" s="18" t="s">
        <v>4744</v>
      </c>
      <c r="J233" s="24" t="s">
        <v>8</v>
      </c>
      <c r="K233" s="40">
        <v>0</v>
      </c>
      <c r="L233" s="25" t="s">
        <v>4698</v>
      </c>
      <c r="M233" s="20" t="s">
        <v>4699</v>
      </c>
      <c r="N233" s="54">
        <v>35471</v>
      </c>
      <c r="O233" s="36" t="s">
        <v>4737</v>
      </c>
      <c r="P233" s="37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1" t="s">
        <v>1128</v>
      </c>
      <c r="F234" s="4" t="s">
        <v>4742</v>
      </c>
      <c r="G234" s="2" t="s">
        <v>4745</v>
      </c>
      <c r="H234" s="21" t="s">
        <v>13</v>
      </c>
      <c r="I234" s="18" t="s">
        <v>4744</v>
      </c>
      <c r="J234" s="24" t="s">
        <v>8</v>
      </c>
      <c r="K234" s="40">
        <v>0</v>
      </c>
      <c r="L234" s="25" t="s">
        <v>4698</v>
      </c>
      <c r="M234" s="20" t="s">
        <v>4699</v>
      </c>
      <c r="N234" s="54">
        <v>35471</v>
      </c>
      <c r="O234" s="38"/>
      <c r="P234" s="39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1" t="s">
        <v>1130</v>
      </c>
      <c r="F235" s="4" t="s">
        <v>4742</v>
      </c>
      <c r="G235" s="2" t="s">
        <v>4746</v>
      </c>
      <c r="H235" s="18">
        <v>0</v>
      </c>
      <c r="I235" s="18" t="s">
        <v>4744</v>
      </c>
      <c r="J235" s="24" t="s">
        <v>2</v>
      </c>
      <c r="K235" s="40" t="s">
        <v>1</v>
      </c>
      <c r="L235" s="25" t="s">
        <v>4698</v>
      </c>
      <c r="M235" s="20" t="s">
        <v>2</v>
      </c>
      <c r="N235" s="54">
        <v>35471</v>
      </c>
      <c r="O235" s="38"/>
      <c r="P235" s="39"/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1132</v>
      </c>
      <c r="F236" s="4" t="s">
        <v>4747</v>
      </c>
      <c r="G236" s="2" t="s">
        <v>4748</v>
      </c>
      <c r="H236" s="18">
        <v>0</v>
      </c>
      <c r="I236" s="18" t="s">
        <v>4749</v>
      </c>
      <c r="J236" s="24" t="s">
        <v>1593</v>
      </c>
      <c r="K236" s="40">
        <v>0</v>
      </c>
      <c r="L236" s="25" t="s">
        <v>4750</v>
      </c>
      <c r="M236" s="20" t="s">
        <v>4751</v>
      </c>
      <c r="N236" s="54">
        <v>35527</v>
      </c>
      <c r="O236" s="36" t="s">
        <v>4752</v>
      </c>
      <c r="P236" s="37">
        <v>0</v>
      </c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1" t="s">
        <v>1140</v>
      </c>
      <c r="F237" s="4" t="s">
        <v>4747</v>
      </c>
      <c r="G237" s="2" t="s">
        <v>4753</v>
      </c>
      <c r="H237" s="18">
        <v>0</v>
      </c>
      <c r="I237" s="18" t="s">
        <v>4749</v>
      </c>
      <c r="J237" s="24" t="s">
        <v>2</v>
      </c>
      <c r="K237" s="40" t="s">
        <v>1</v>
      </c>
      <c r="L237" s="25" t="s">
        <v>4750</v>
      </c>
      <c r="M237" s="20" t="s">
        <v>2</v>
      </c>
      <c r="N237" s="54">
        <v>35527</v>
      </c>
      <c r="O237" s="38"/>
      <c r="P237" s="39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1146</v>
      </c>
      <c r="F238" s="4" t="s">
        <v>4754</v>
      </c>
      <c r="G238" s="2" t="s">
        <v>4755</v>
      </c>
      <c r="H238" s="27" t="s">
        <v>34</v>
      </c>
      <c r="I238" s="18" t="s">
        <v>4756</v>
      </c>
      <c r="J238" s="24" t="s">
        <v>4757</v>
      </c>
      <c r="K238" s="40">
        <v>0</v>
      </c>
      <c r="L238" s="25" t="s">
        <v>4750</v>
      </c>
      <c r="M238" s="20" t="s">
        <v>4751</v>
      </c>
      <c r="N238" s="54">
        <v>35527</v>
      </c>
      <c r="O238" s="36" t="s">
        <v>4752</v>
      </c>
      <c r="P238" s="37">
        <v>0</v>
      </c>
    </row>
    <row r="239" spans="1:16" ht="15.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1" t="s">
        <v>1153</v>
      </c>
      <c r="F239" s="4" t="s">
        <v>4754</v>
      </c>
      <c r="G239" s="2" t="s">
        <v>4758</v>
      </c>
      <c r="H239" s="21" t="s">
        <v>29</v>
      </c>
      <c r="I239" s="18" t="s">
        <v>4756</v>
      </c>
      <c r="J239" s="24" t="s">
        <v>4759</v>
      </c>
      <c r="K239" s="40">
        <v>0</v>
      </c>
      <c r="L239" s="25" t="s">
        <v>4750</v>
      </c>
      <c r="M239" s="20" t="s">
        <v>4751</v>
      </c>
      <c r="N239" s="54">
        <v>35527</v>
      </c>
      <c r="O239" s="38"/>
      <c r="P239" s="39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1" t="s">
        <v>1155</v>
      </c>
      <c r="F240" s="4" t="s">
        <v>4754</v>
      </c>
      <c r="G240" s="2" t="s">
        <v>4760</v>
      </c>
      <c r="H240" s="18">
        <v>0</v>
      </c>
      <c r="I240" s="18" t="s">
        <v>4756</v>
      </c>
      <c r="J240" s="24" t="s">
        <v>2</v>
      </c>
      <c r="K240" s="40" t="s">
        <v>1</v>
      </c>
      <c r="L240" s="25" t="s">
        <v>4750</v>
      </c>
      <c r="M240" s="20" t="s">
        <v>2</v>
      </c>
      <c r="N240" s="54">
        <v>35527</v>
      </c>
      <c r="O240" s="38"/>
      <c r="P240" s="39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1157</v>
      </c>
      <c r="F241" s="4" t="s">
        <v>4761</v>
      </c>
      <c r="G241" s="2" t="s">
        <v>4762</v>
      </c>
      <c r="H241" s="18">
        <v>0</v>
      </c>
      <c r="I241" s="18" t="s">
        <v>4763</v>
      </c>
      <c r="J241" s="24" t="s">
        <v>1593</v>
      </c>
      <c r="K241" s="40">
        <v>0</v>
      </c>
      <c r="L241" s="25" t="s">
        <v>4750</v>
      </c>
      <c r="M241" s="20" t="s">
        <v>4751</v>
      </c>
      <c r="N241" s="54">
        <v>35527</v>
      </c>
      <c r="O241" s="36" t="s">
        <v>4752</v>
      </c>
      <c r="P241" s="37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1" t="s">
        <v>1164</v>
      </c>
      <c r="F242" s="4" t="s">
        <v>4761</v>
      </c>
      <c r="G242" s="2" t="s">
        <v>4764</v>
      </c>
      <c r="H242" s="18">
        <v>0</v>
      </c>
      <c r="I242" s="18" t="s">
        <v>4763</v>
      </c>
      <c r="J242" s="24" t="s">
        <v>165</v>
      </c>
      <c r="K242" s="40">
        <v>0</v>
      </c>
      <c r="L242" s="25" t="s">
        <v>4750</v>
      </c>
      <c r="M242" s="20" t="s">
        <v>4751</v>
      </c>
      <c r="N242" s="54">
        <v>35527</v>
      </c>
      <c r="O242" s="38"/>
      <c r="P242" s="39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1" t="s">
        <v>1777</v>
      </c>
      <c r="F243" s="4" t="s">
        <v>4761</v>
      </c>
      <c r="G243" s="2" t="s">
        <v>4765</v>
      </c>
      <c r="H243" s="18">
        <v>0</v>
      </c>
      <c r="I243" s="18" t="s">
        <v>4763</v>
      </c>
      <c r="J243" s="24" t="s">
        <v>2</v>
      </c>
      <c r="K243" s="40" t="s">
        <v>1</v>
      </c>
      <c r="L243" s="25" t="s">
        <v>4750</v>
      </c>
      <c r="M243" s="20" t="s">
        <v>2</v>
      </c>
      <c r="N243" s="54">
        <v>35527</v>
      </c>
      <c r="O243" s="38"/>
      <c r="P243" s="39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1166</v>
      </c>
      <c r="F244" s="4" t="s">
        <v>4766</v>
      </c>
      <c r="G244" s="2" t="s">
        <v>4767</v>
      </c>
      <c r="H244" s="18">
        <v>0</v>
      </c>
      <c r="I244" s="18" t="s">
        <v>4768</v>
      </c>
      <c r="J244" s="24" t="s">
        <v>681</v>
      </c>
      <c r="K244" s="40">
        <v>0</v>
      </c>
      <c r="L244" s="25" t="s">
        <v>4769</v>
      </c>
      <c r="M244" s="20" t="s">
        <v>4770</v>
      </c>
      <c r="N244" s="54">
        <v>35541</v>
      </c>
      <c r="O244" s="36" t="s">
        <v>4771</v>
      </c>
      <c r="P244" s="37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1" t="s">
        <v>1173</v>
      </c>
      <c r="F245" s="4" t="s">
        <v>4766</v>
      </c>
      <c r="G245" s="2" t="s">
        <v>4772</v>
      </c>
      <c r="H245" s="18">
        <v>0</v>
      </c>
      <c r="I245" s="18">
        <v>2700</v>
      </c>
      <c r="J245" s="24" t="s">
        <v>1961</v>
      </c>
      <c r="K245" s="40">
        <v>0</v>
      </c>
      <c r="L245" s="25" t="s">
        <v>4769</v>
      </c>
      <c r="M245" s="20" t="s">
        <v>4770</v>
      </c>
      <c r="N245" s="54">
        <v>35541</v>
      </c>
      <c r="O245" s="38"/>
      <c r="P245" s="39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1" t="s">
        <v>1785</v>
      </c>
      <c r="F246" s="4" t="s">
        <v>4766</v>
      </c>
      <c r="G246" s="2" t="s">
        <v>1307</v>
      </c>
      <c r="H246" s="18">
        <v>0</v>
      </c>
      <c r="I246" s="18" t="s">
        <v>4773</v>
      </c>
      <c r="J246" s="24" t="s">
        <v>2</v>
      </c>
      <c r="K246" s="40" t="s">
        <v>1</v>
      </c>
      <c r="L246" s="25" t="s">
        <v>4769</v>
      </c>
      <c r="M246" s="20" t="s">
        <v>2</v>
      </c>
      <c r="N246" s="54">
        <v>35541</v>
      </c>
      <c r="O246" s="38"/>
      <c r="P246" s="39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1175</v>
      </c>
      <c r="F247" s="4" t="s">
        <v>4766</v>
      </c>
      <c r="G247" s="2" t="s">
        <v>4774</v>
      </c>
      <c r="H247" s="18">
        <v>0</v>
      </c>
      <c r="I247" s="18">
        <v>2701</v>
      </c>
      <c r="J247" s="24" t="s">
        <v>2554</v>
      </c>
      <c r="K247" s="40">
        <v>0</v>
      </c>
      <c r="L247" s="25" t="s">
        <v>4769</v>
      </c>
      <c r="M247" s="20">
        <v>86</v>
      </c>
      <c r="N247" s="54">
        <v>35541</v>
      </c>
      <c r="O247" s="36" t="s">
        <v>4771</v>
      </c>
      <c r="P247" s="37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1" t="s">
        <v>1181</v>
      </c>
      <c r="F248" s="4" t="s">
        <v>4766</v>
      </c>
      <c r="G248" s="2" t="s">
        <v>4775</v>
      </c>
      <c r="H248" s="18" t="s">
        <v>27</v>
      </c>
      <c r="I248" s="18">
        <v>2701</v>
      </c>
      <c r="J248" s="24" t="s">
        <v>1961</v>
      </c>
      <c r="K248" s="40">
        <v>0</v>
      </c>
      <c r="L248" s="25" t="s">
        <v>4769</v>
      </c>
      <c r="M248" s="20">
        <v>86</v>
      </c>
      <c r="N248" s="54">
        <v>35541</v>
      </c>
      <c r="O248" s="38"/>
      <c r="P248" s="39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1" t="s">
        <v>1795</v>
      </c>
      <c r="F249" s="4" t="s">
        <v>4766</v>
      </c>
      <c r="G249" s="2" t="s">
        <v>4776</v>
      </c>
      <c r="H249" s="18">
        <v>0</v>
      </c>
      <c r="I249" s="18">
        <v>2701</v>
      </c>
      <c r="J249" s="24" t="s">
        <v>2</v>
      </c>
      <c r="K249" s="40" t="s">
        <v>1</v>
      </c>
      <c r="L249" s="25" t="s">
        <v>4769</v>
      </c>
      <c r="M249" s="20" t="s">
        <v>2</v>
      </c>
      <c r="N249" s="54">
        <v>35541</v>
      </c>
      <c r="O249" s="38"/>
      <c r="P249" s="39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1183</v>
      </c>
      <c r="F250" s="4" t="s">
        <v>4777</v>
      </c>
      <c r="G250" s="2" t="s">
        <v>4778</v>
      </c>
      <c r="H250" s="18" t="s">
        <v>9</v>
      </c>
      <c r="I250" s="18" t="s">
        <v>4779</v>
      </c>
      <c r="J250" s="24" t="s">
        <v>681</v>
      </c>
      <c r="K250" s="40">
        <v>0</v>
      </c>
      <c r="L250" s="25" t="s">
        <v>4769</v>
      </c>
      <c r="M250" s="20" t="s">
        <v>4770</v>
      </c>
      <c r="N250" s="54">
        <v>35541</v>
      </c>
      <c r="O250" s="36" t="s">
        <v>4771</v>
      </c>
      <c r="P250" s="37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1" t="s">
        <v>1190</v>
      </c>
      <c r="F251" s="4" t="s">
        <v>4777</v>
      </c>
      <c r="G251" s="2" t="s">
        <v>4780</v>
      </c>
      <c r="H251" s="18" t="s">
        <v>10</v>
      </c>
      <c r="I251" s="18" t="s">
        <v>4779</v>
      </c>
      <c r="J251" s="24" t="s">
        <v>681</v>
      </c>
      <c r="K251" s="40">
        <v>0</v>
      </c>
      <c r="L251" s="25" t="s">
        <v>4769</v>
      </c>
      <c r="M251" s="20" t="s">
        <v>4770</v>
      </c>
      <c r="N251" s="54">
        <v>35541</v>
      </c>
      <c r="O251" s="38"/>
      <c r="P251" s="39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1" t="s">
        <v>1192</v>
      </c>
      <c r="F252" s="4" t="s">
        <v>4777</v>
      </c>
      <c r="G252" s="2" t="s">
        <v>4781</v>
      </c>
      <c r="H252" s="18">
        <v>0</v>
      </c>
      <c r="I252" s="18" t="s">
        <v>4779</v>
      </c>
      <c r="J252" s="24" t="s">
        <v>2</v>
      </c>
      <c r="K252" s="40" t="s">
        <v>1</v>
      </c>
      <c r="L252" s="25" t="s">
        <v>4769</v>
      </c>
      <c r="M252" s="20" t="s">
        <v>2</v>
      </c>
      <c r="N252" s="54">
        <v>35541</v>
      </c>
      <c r="O252" s="38"/>
      <c r="P252" s="39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1194</v>
      </c>
      <c r="F253" s="4" t="s">
        <v>4782</v>
      </c>
      <c r="G253" s="2" t="s">
        <v>4783</v>
      </c>
      <c r="H253" s="27" t="s">
        <v>2330</v>
      </c>
      <c r="I253" s="18" t="s">
        <v>4784</v>
      </c>
      <c r="J253" s="24" t="s">
        <v>1330</v>
      </c>
      <c r="K253" s="40">
        <v>0</v>
      </c>
      <c r="L253" s="25" t="s">
        <v>4785</v>
      </c>
      <c r="M253" s="20" t="s">
        <v>4786</v>
      </c>
      <c r="N253" s="54">
        <v>35525</v>
      </c>
      <c r="O253" s="36" t="s">
        <v>4787</v>
      </c>
      <c r="P253" s="37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1" t="s">
        <v>1198</v>
      </c>
      <c r="F254" s="4" t="s">
        <v>4782</v>
      </c>
      <c r="G254" s="2" t="s">
        <v>4788</v>
      </c>
      <c r="H254" s="21" t="s">
        <v>13</v>
      </c>
      <c r="I254" s="18" t="s">
        <v>4784</v>
      </c>
      <c r="J254" s="24" t="s">
        <v>4789</v>
      </c>
      <c r="K254" s="40">
        <v>0</v>
      </c>
      <c r="L254" s="25" t="s">
        <v>4785</v>
      </c>
      <c r="M254" s="20" t="s">
        <v>4786</v>
      </c>
      <c r="N254" s="54">
        <v>35525</v>
      </c>
      <c r="O254" s="38"/>
      <c r="P254" s="39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1" t="s">
        <v>1808</v>
      </c>
      <c r="F255" s="4" t="s">
        <v>4782</v>
      </c>
      <c r="G255" s="2" t="s">
        <v>4790</v>
      </c>
      <c r="H255" s="18">
        <v>0</v>
      </c>
      <c r="I255" s="18" t="s">
        <v>4784</v>
      </c>
      <c r="J255" s="24" t="s">
        <v>2</v>
      </c>
      <c r="K255" s="40" t="s">
        <v>1</v>
      </c>
      <c r="L255" s="25" t="s">
        <v>4785</v>
      </c>
      <c r="M255" s="20" t="s">
        <v>2</v>
      </c>
      <c r="N255" s="54">
        <v>35525</v>
      </c>
      <c r="O255" s="38"/>
      <c r="P255" s="39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1200</v>
      </c>
      <c r="F256" s="4" t="s">
        <v>4782</v>
      </c>
      <c r="G256" s="2" t="s">
        <v>4791</v>
      </c>
      <c r="H256" s="27" t="s">
        <v>35</v>
      </c>
      <c r="I256" s="18">
        <v>2704</v>
      </c>
      <c r="J256" s="24" t="s">
        <v>1330</v>
      </c>
      <c r="K256" s="40">
        <v>0</v>
      </c>
      <c r="L256" s="25" t="s">
        <v>4785</v>
      </c>
      <c r="M256" s="20" t="s">
        <v>4786</v>
      </c>
      <c r="N256" s="54">
        <v>35525</v>
      </c>
      <c r="O256" s="36" t="s">
        <v>4787</v>
      </c>
      <c r="P256" s="37">
        <v>0</v>
      </c>
    </row>
    <row r="257" spans="1:16" ht="15.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1" t="s">
        <v>1207</v>
      </c>
      <c r="F257" s="4" t="s">
        <v>4782</v>
      </c>
      <c r="G257" s="2" t="s">
        <v>4792</v>
      </c>
      <c r="H257" s="21" t="s">
        <v>29</v>
      </c>
      <c r="I257" s="18">
        <v>2704</v>
      </c>
      <c r="J257" s="24" t="s">
        <v>178</v>
      </c>
      <c r="K257" s="40">
        <v>0</v>
      </c>
      <c r="L257" s="25" t="s">
        <v>4785</v>
      </c>
      <c r="M257" s="20" t="s">
        <v>4786</v>
      </c>
      <c r="N257" s="54">
        <v>35525</v>
      </c>
      <c r="O257" s="38"/>
      <c r="P257" s="39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1" t="s">
        <v>1209</v>
      </c>
      <c r="F258" s="4" t="s">
        <v>4782</v>
      </c>
      <c r="G258" s="2" t="s">
        <v>4793</v>
      </c>
      <c r="H258" s="18">
        <v>0</v>
      </c>
      <c r="I258" s="18">
        <v>2704</v>
      </c>
      <c r="J258" s="24" t="s">
        <v>2</v>
      </c>
      <c r="K258" s="40" t="s">
        <v>1</v>
      </c>
      <c r="L258" s="25" t="s">
        <v>4785</v>
      </c>
      <c r="M258" s="20" t="s">
        <v>2</v>
      </c>
      <c r="N258" s="54">
        <v>35525</v>
      </c>
      <c r="O258" s="38"/>
      <c r="P258" s="39"/>
    </row>
    <row r="259" spans="1:16" x14ac:dyDescent="0.3">
      <c r="A259" s="15" t="str">
        <f t="shared" ref="A259:A322" si="8">IF(B259="?","?","")</f>
        <v/>
      </c>
      <c r="B259" s="10" t="str">
        <f t="shared" ref="B259:B322" si="9">IF(AND(C259="",D259&gt;0),"?",IF(C259="","◄",IF(D259&gt;=1,"►","")))</f>
        <v>◄</v>
      </c>
      <c r="C259" s="11"/>
      <c r="D259" s="12"/>
      <c r="E259" s="30" t="s">
        <v>1211</v>
      </c>
      <c r="F259" s="4" t="s">
        <v>4794</v>
      </c>
      <c r="G259" s="2" t="s">
        <v>4795</v>
      </c>
      <c r="H259" s="27" t="s">
        <v>35</v>
      </c>
      <c r="I259" s="18" t="s">
        <v>4796</v>
      </c>
      <c r="J259" s="24" t="s">
        <v>1330</v>
      </c>
      <c r="K259" s="40">
        <v>0</v>
      </c>
      <c r="L259" s="25" t="s">
        <v>4785</v>
      </c>
      <c r="M259" s="20" t="s">
        <v>4786</v>
      </c>
      <c r="N259" s="54">
        <v>35525</v>
      </c>
      <c r="O259" s="36" t="s">
        <v>4787</v>
      </c>
      <c r="P259" s="37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1" t="s">
        <v>1217</v>
      </c>
      <c r="F260" s="4" t="s">
        <v>4794</v>
      </c>
      <c r="G260" s="2" t="s">
        <v>4797</v>
      </c>
      <c r="H260" s="21" t="s">
        <v>13</v>
      </c>
      <c r="I260" s="18" t="s">
        <v>4796</v>
      </c>
      <c r="J260" s="24" t="s">
        <v>178</v>
      </c>
      <c r="K260" s="40">
        <v>0</v>
      </c>
      <c r="L260" s="25" t="s">
        <v>4785</v>
      </c>
      <c r="M260" s="20" t="s">
        <v>4786</v>
      </c>
      <c r="N260" s="54">
        <v>35525</v>
      </c>
      <c r="O260" s="38"/>
      <c r="P260" s="39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1" t="s">
        <v>1219</v>
      </c>
      <c r="F261" s="4" t="s">
        <v>4794</v>
      </c>
      <c r="G261" s="2" t="s">
        <v>4798</v>
      </c>
      <c r="H261" s="18">
        <v>0</v>
      </c>
      <c r="I261" s="18" t="s">
        <v>4796</v>
      </c>
      <c r="J261" s="24" t="s">
        <v>2</v>
      </c>
      <c r="K261" s="40" t="s">
        <v>1</v>
      </c>
      <c r="L261" s="25" t="s">
        <v>4785</v>
      </c>
      <c r="M261" s="20" t="s">
        <v>2</v>
      </c>
      <c r="N261" s="54">
        <v>35525</v>
      </c>
      <c r="O261" s="38"/>
      <c r="P261" s="39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1222</v>
      </c>
      <c r="F262" s="4" t="s">
        <v>4799</v>
      </c>
      <c r="G262" s="2" t="s">
        <v>4800</v>
      </c>
      <c r="H262" s="18" t="s">
        <v>9</v>
      </c>
      <c r="I262" s="18" t="s">
        <v>4801</v>
      </c>
      <c r="J262" s="24" t="s">
        <v>79</v>
      </c>
      <c r="K262" s="40">
        <v>0</v>
      </c>
      <c r="L262" s="25" t="s">
        <v>4802</v>
      </c>
      <c r="M262" s="20" t="s">
        <v>4803</v>
      </c>
      <c r="N262" s="54">
        <v>35546</v>
      </c>
      <c r="O262" s="36" t="s">
        <v>4804</v>
      </c>
      <c r="P262" s="37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1" t="s">
        <v>1224</v>
      </c>
      <c r="F263" s="4" t="s">
        <v>4799</v>
      </c>
      <c r="G263" s="2" t="s">
        <v>4805</v>
      </c>
      <c r="H263" s="18" t="s">
        <v>9</v>
      </c>
      <c r="I263" s="18" t="s">
        <v>4801</v>
      </c>
      <c r="J263" s="24" t="s">
        <v>6</v>
      </c>
      <c r="K263" s="40">
        <v>0</v>
      </c>
      <c r="L263" s="25" t="s">
        <v>4802</v>
      </c>
      <c r="M263" s="20" t="s">
        <v>4803</v>
      </c>
      <c r="N263" s="54">
        <v>35546</v>
      </c>
      <c r="O263" s="38"/>
      <c r="P263" s="39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1" t="s">
        <v>1226</v>
      </c>
      <c r="F264" s="4" t="s">
        <v>4799</v>
      </c>
      <c r="G264" s="2" t="s">
        <v>4806</v>
      </c>
      <c r="H264" s="18" t="s">
        <v>9</v>
      </c>
      <c r="I264" s="18" t="s">
        <v>4801</v>
      </c>
      <c r="J264" s="24" t="s">
        <v>79</v>
      </c>
      <c r="K264" s="40">
        <v>0</v>
      </c>
      <c r="L264" s="25" t="s">
        <v>4802</v>
      </c>
      <c r="M264" s="20" t="s">
        <v>4803</v>
      </c>
      <c r="N264" s="54">
        <v>35546</v>
      </c>
      <c r="O264" s="38"/>
      <c r="P264" s="39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1228</v>
      </c>
      <c r="F265" s="4" t="s">
        <v>4799</v>
      </c>
      <c r="G265" s="2" t="s">
        <v>4807</v>
      </c>
      <c r="H265" s="18" t="s">
        <v>10</v>
      </c>
      <c r="I265" s="18" t="s">
        <v>4801</v>
      </c>
      <c r="J265" s="24" t="s">
        <v>6</v>
      </c>
      <c r="K265" s="40">
        <v>0</v>
      </c>
      <c r="L265" s="25" t="s">
        <v>4802</v>
      </c>
      <c r="M265" s="20" t="s">
        <v>4803</v>
      </c>
      <c r="N265" s="54">
        <v>35546</v>
      </c>
      <c r="O265" s="36" t="s">
        <v>4804</v>
      </c>
      <c r="P265" s="37">
        <v>0</v>
      </c>
    </row>
    <row r="266" spans="1:16" ht="15" thickBot="1" x14ac:dyDescent="0.35">
      <c r="A266" s="15" t="str">
        <f t="shared" si="8"/>
        <v/>
      </c>
      <c r="B266" s="10" t="str">
        <f t="shared" si="9"/>
        <v>◄</v>
      </c>
      <c r="C266" s="11"/>
      <c r="D266" s="12"/>
      <c r="E266" s="31" t="s">
        <v>1230</v>
      </c>
      <c r="F266" s="4" t="s">
        <v>4799</v>
      </c>
      <c r="G266" s="2" t="s">
        <v>4808</v>
      </c>
      <c r="H266" s="18">
        <v>0</v>
      </c>
      <c r="I266" s="18" t="s">
        <v>4801</v>
      </c>
      <c r="J266" s="24" t="s">
        <v>2</v>
      </c>
      <c r="K266" s="40" t="s">
        <v>1</v>
      </c>
      <c r="L266" s="25" t="s">
        <v>4802</v>
      </c>
      <c r="M266" s="20" t="s">
        <v>2</v>
      </c>
      <c r="N266" s="54">
        <v>35546</v>
      </c>
      <c r="O266" s="38"/>
      <c r="P266" s="39"/>
    </row>
    <row r="267" spans="1:16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1833</v>
      </c>
      <c r="F267" s="4" t="s">
        <v>4809</v>
      </c>
      <c r="G267" s="2" t="s">
        <v>4810</v>
      </c>
      <c r="H267" s="18">
        <v>0</v>
      </c>
      <c r="I267" s="18" t="s">
        <v>4811</v>
      </c>
      <c r="J267" s="24" t="s">
        <v>79</v>
      </c>
      <c r="K267" s="40">
        <v>0</v>
      </c>
      <c r="L267" s="25" t="s">
        <v>4802</v>
      </c>
      <c r="M267" s="20" t="s">
        <v>4803</v>
      </c>
      <c r="N267" s="54">
        <v>35546</v>
      </c>
      <c r="O267" s="36" t="s">
        <v>4804</v>
      </c>
      <c r="P267" s="37">
        <v>0</v>
      </c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1" t="s">
        <v>1835</v>
      </c>
      <c r="F268" s="4" t="s">
        <v>4809</v>
      </c>
      <c r="G268" s="2" t="s">
        <v>4812</v>
      </c>
      <c r="H268" s="18">
        <v>0</v>
      </c>
      <c r="I268" s="18" t="s">
        <v>4811</v>
      </c>
      <c r="J268" s="24" t="s">
        <v>8</v>
      </c>
      <c r="K268" s="40">
        <v>0</v>
      </c>
      <c r="L268" s="25" t="s">
        <v>4802</v>
      </c>
      <c r="M268" s="20" t="s">
        <v>4803</v>
      </c>
      <c r="N268" s="54">
        <v>35546</v>
      </c>
      <c r="O268" s="38"/>
      <c r="P268" s="39"/>
    </row>
    <row r="269" spans="1:16" ht="15" thickBot="1" x14ac:dyDescent="0.35">
      <c r="A269" s="15" t="str">
        <f t="shared" si="8"/>
        <v/>
      </c>
      <c r="B269" s="10" t="str">
        <f t="shared" si="9"/>
        <v>◄</v>
      </c>
      <c r="C269" s="11"/>
      <c r="D269" s="12"/>
      <c r="E269" s="31" t="s">
        <v>1837</v>
      </c>
      <c r="F269" s="4" t="s">
        <v>4809</v>
      </c>
      <c r="G269" s="2" t="s">
        <v>4813</v>
      </c>
      <c r="H269" s="18">
        <v>0</v>
      </c>
      <c r="I269" s="18" t="s">
        <v>4811</v>
      </c>
      <c r="J269" s="24" t="s">
        <v>2</v>
      </c>
      <c r="K269" s="40" t="s">
        <v>1</v>
      </c>
      <c r="L269" s="25" t="s">
        <v>4802</v>
      </c>
      <c r="M269" s="20" t="s">
        <v>2</v>
      </c>
      <c r="N269" s="54">
        <v>35546</v>
      </c>
      <c r="O269" s="38"/>
      <c r="P269" s="39"/>
    </row>
    <row r="270" spans="1:16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1839</v>
      </c>
      <c r="F270" s="4" t="s">
        <v>4814</v>
      </c>
      <c r="G270" s="2" t="s">
        <v>4815</v>
      </c>
      <c r="H270" s="18">
        <v>0</v>
      </c>
      <c r="I270" s="18" t="s">
        <v>4816</v>
      </c>
      <c r="J270" s="24" t="s">
        <v>8</v>
      </c>
      <c r="K270" s="40">
        <v>0</v>
      </c>
      <c r="L270" s="25" t="s">
        <v>4817</v>
      </c>
      <c r="M270" s="20">
        <v>35618</v>
      </c>
      <c r="N270" s="54">
        <v>35618</v>
      </c>
      <c r="O270" s="36" t="s">
        <v>4818</v>
      </c>
      <c r="P270" s="37">
        <v>0</v>
      </c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1" t="s">
        <v>1842</v>
      </c>
      <c r="F271" s="4" t="s">
        <v>4814</v>
      </c>
      <c r="G271" s="2" t="s">
        <v>4819</v>
      </c>
      <c r="H271" s="18">
        <v>0</v>
      </c>
      <c r="I271" s="18">
        <v>2709</v>
      </c>
      <c r="J271" s="24" t="s">
        <v>6</v>
      </c>
      <c r="K271" s="40">
        <v>0</v>
      </c>
      <c r="L271" s="25" t="s">
        <v>4817</v>
      </c>
      <c r="M271" s="20">
        <v>35618</v>
      </c>
      <c r="N271" s="54">
        <v>35618</v>
      </c>
      <c r="O271" s="38"/>
      <c r="P271" s="39"/>
    </row>
    <row r="272" spans="1:16" ht="15" thickBot="1" x14ac:dyDescent="0.35">
      <c r="A272" s="15" t="str">
        <f t="shared" si="8"/>
        <v/>
      </c>
      <c r="B272" s="10" t="str">
        <f t="shared" si="9"/>
        <v>◄</v>
      </c>
      <c r="C272" s="11"/>
      <c r="D272" s="12"/>
      <c r="E272" s="31" t="s">
        <v>1844</v>
      </c>
      <c r="F272" s="4" t="s">
        <v>4814</v>
      </c>
      <c r="G272" s="2" t="s">
        <v>4820</v>
      </c>
      <c r="H272" s="18">
        <v>0</v>
      </c>
      <c r="I272" s="18">
        <v>2710</v>
      </c>
      <c r="J272" s="24" t="s">
        <v>8</v>
      </c>
      <c r="K272" s="40">
        <v>0</v>
      </c>
      <c r="L272" s="25" t="s">
        <v>4817</v>
      </c>
      <c r="M272" s="20">
        <v>35618</v>
      </c>
      <c r="N272" s="54">
        <v>35618</v>
      </c>
      <c r="O272" s="38"/>
      <c r="P272" s="39"/>
    </row>
    <row r="273" spans="1:16" ht="15.6" x14ac:dyDescent="0.3">
      <c r="A273" s="15" t="str">
        <f t="shared" si="8"/>
        <v/>
      </c>
      <c r="B273" s="10" t="str">
        <f t="shared" si="9"/>
        <v>◄</v>
      </c>
      <c r="C273" s="11"/>
      <c r="D273" s="12"/>
      <c r="E273" s="30" t="s">
        <v>1846</v>
      </c>
      <c r="F273" s="4" t="s">
        <v>4821</v>
      </c>
      <c r="G273" s="2" t="s">
        <v>4822</v>
      </c>
      <c r="H273" s="21" t="s">
        <v>29</v>
      </c>
      <c r="I273" s="18" t="s">
        <v>4823</v>
      </c>
      <c r="J273" s="24" t="s">
        <v>4824</v>
      </c>
      <c r="K273" s="40">
        <v>0</v>
      </c>
      <c r="L273" s="25" t="s">
        <v>4817</v>
      </c>
      <c r="M273" s="20" t="s">
        <v>4825</v>
      </c>
      <c r="N273" s="54">
        <v>35618</v>
      </c>
      <c r="O273" s="36" t="s">
        <v>4826</v>
      </c>
      <c r="P273" s="37">
        <v>0</v>
      </c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1" t="s">
        <v>1848</v>
      </c>
      <c r="F274" s="4" t="s">
        <v>4821</v>
      </c>
      <c r="G274" s="2" t="s">
        <v>4827</v>
      </c>
      <c r="H274" s="27" t="s">
        <v>35</v>
      </c>
      <c r="I274" s="18" t="s">
        <v>4823</v>
      </c>
      <c r="J274" s="24" t="s">
        <v>4824</v>
      </c>
      <c r="K274" s="40">
        <v>0</v>
      </c>
      <c r="L274" s="25" t="s">
        <v>4817</v>
      </c>
      <c r="M274" s="20" t="s">
        <v>4825</v>
      </c>
      <c r="N274" s="54">
        <v>35618</v>
      </c>
      <c r="O274" s="38"/>
      <c r="P274" s="39"/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1" t="s">
        <v>1850</v>
      </c>
      <c r="F275" s="4" t="s">
        <v>4821</v>
      </c>
      <c r="G275" s="2" t="s">
        <v>4828</v>
      </c>
      <c r="H275" s="22" t="s">
        <v>32</v>
      </c>
      <c r="I275" s="18" t="s">
        <v>4823</v>
      </c>
      <c r="J275" s="24" t="s">
        <v>4824</v>
      </c>
      <c r="K275" s="40">
        <v>0</v>
      </c>
      <c r="L275" s="25" t="s">
        <v>4817</v>
      </c>
      <c r="M275" s="20" t="s">
        <v>4825</v>
      </c>
      <c r="N275" s="54">
        <v>35618</v>
      </c>
      <c r="O275" s="38"/>
      <c r="P275" s="39"/>
    </row>
    <row r="276" spans="1:16" ht="18.600000000000001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1" t="s">
        <v>1848</v>
      </c>
      <c r="F276" s="4" t="s">
        <v>4821</v>
      </c>
      <c r="G276" s="2" t="s">
        <v>4829</v>
      </c>
      <c r="H276" s="22" t="s">
        <v>31</v>
      </c>
      <c r="I276" s="18" t="s">
        <v>4823</v>
      </c>
      <c r="J276" s="24" t="s">
        <v>4824</v>
      </c>
      <c r="K276" s="40">
        <v>0</v>
      </c>
      <c r="L276" s="25" t="s">
        <v>4817</v>
      </c>
      <c r="M276" s="20" t="s">
        <v>4825</v>
      </c>
      <c r="N276" s="54">
        <v>35618</v>
      </c>
      <c r="O276" s="50"/>
      <c r="P276" s="48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30" t="s">
        <v>1852</v>
      </c>
      <c r="F277" s="4" t="s">
        <v>4821</v>
      </c>
      <c r="G277" s="2" t="s">
        <v>4830</v>
      </c>
      <c r="H277" s="18">
        <v>0</v>
      </c>
      <c r="I277" s="18">
        <v>2712</v>
      </c>
      <c r="J277" s="24" t="s">
        <v>6</v>
      </c>
      <c r="K277" s="40">
        <v>0</v>
      </c>
      <c r="L277" s="25" t="s">
        <v>4817</v>
      </c>
      <c r="M277" s="20" t="s">
        <v>4825</v>
      </c>
      <c r="N277" s="54">
        <v>35618</v>
      </c>
      <c r="O277" s="36" t="s">
        <v>4826</v>
      </c>
      <c r="P277" s="37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1" t="s">
        <v>1854</v>
      </c>
      <c r="F278" s="4" t="s">
        <v>4821</v>
      </c>
      <c r="G278" s="2" t="s">
        <v>4831</v>
      </c>
      <c r="H278" s="18">
        <v>0</v>
      </c>
      <c r="I278" s="18">
        <v>2712</v>
      </c>
      <c r="J278" s="24" t="s">
        <v>6</v>
      </c>
      <c r="K278" s="40">
        <v>0</v>
      </c>
      <c r="L278" s="25" t="s">
        <v>4817</v>
      </c>
      <c r="M278" s="20" t="s">
        <v>4825</v>
      </c>
      <c r="N278" s="54">
        <v>35618</v>
      </c>
      <c r="O278" s="38"/>
      <c r="P278" s="39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1" t="s">
        <v>1856</v>
      </c>
      <c r="F279" s="4" t="s">
        <v>4821</v>
      </c>
      <c r="G279" s="2" t="s">
        <v>4832</v>
      </c>
      <c r="H279" s="18">
        <v>0</v>
      </c>
      <c r="I279" s="18">
        <v>2712</v>
      </c>
      <c r="J279" s="24" t="s">
        <v>2</v>
      </c>
      <c r="K279" s="40" t="s">
        <v>1</v>
      </c>
      <c r="L279" s="25" t="s">
        <v>4817</v>
      </c>
      <c r="M279" s="20" t="s">
        <v>2</v>
      </c>
      <c r="N279" s="54">
        <v>35618</v>
      </c>
      <c r="O279" s="38"/>
      <c r="P279" s="39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0" t="s">
        <v>3307</v>
      </c>
      <c r="F280" s="4" t="s">
        <v>4821</v>
      </c>
      <c r="G280" s="2" t="s">
        <v>4833</v>
      </c>
      <c r="H280" s="18" t="s">
        <v>9</v>
      </c>
      <c r="I280" s="18">
        <v>2713</v>
      </c>
      <c r="J280" s="24" t="s">
        <v>681</v>
      </c>
      <c r="K280" s="40">
        <v>0</v>
      </c>
      <c r="L280" s="25" t="s">
        <v>4817</v>
      </c>
      <c r="M280" s="20" t="s">
        <v>4825</v>
      </c>
      <c r="N280" s="54">
        <v>35618</v>
      </c>
      <c r="O280" s="36" t="s">
        <v>4826</v>
      </c>
      <c r="P280" s="37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1" t="s">
        <v>3314</v>
      </c>
      <c r="F281" s="4" t="s">
        <v>4821</v>
      </c>
      <c r="G281" s="2" t="s">
        <v>4834</v>
      </c>
      <c r="H281" s="18" t="s">
        <v>10</v>
      </c>
      <c r="I281" s="18">
        <v>2713</v>
      </c>
      <c r="J281" s="24" t="s">
        <v>681</v>
      </c>
      <c r="K281" s="40">
        <v>0</v>
      </c>
      <c r="L281" s="25" t="s">
        <v>4817</v>
      </c>
      <c r="M281" s="20" t="s">
        <v>4825</v>
      </c>
      <c r="N281" s="54">
        <v>35618</v>
      </c>
      <c r="O281" s="38"/>
      <c r="P281" s="39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1" t="s">
        <v>3316</v>
      </c>
      <c r="F282" s="4" t="s">
        <v>4821</v>
      </c>
      <c r="G282" s="2" t="s">
        <v>4835</v>
      </c>
      <c r="H282" s="18">
        <v>0</v>
      </c>
      <c r="I282" s="18">
        <v>2713</v>
      </c>
      <c r="J282" s="24" t="s">
        <v>2</v>
      </c>
      <c r="K282" s="40" t="s">
        <v>1</v>
      </c>
      <c r="L282" s="25" t="s">
        <v>4817</v>
      </c>
      <c r="M282" s="20" t="s">
        <v>2</v>
      </c>
      <c r="N282" s="54">
        <v>35618</v>
      </c>
      <c r="O282" s="38"/>
      <c r="P282" s="39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0" t="s">
        <v>3816</v>
      </c>
      <c r="F283" s="4" t="s">
        <v>4836</v>
      </c>
      <c r="G283" s="2" t="s">
        <v>4837</v>
      </c>
      <c r="H283" s="18" t="s">
        <v>9</v>
      </c>
      <c r="I283" s="18" t="s">
        <v>4838</v>
      </c>
      <c r="J283" s="24" t="s">
        <v>83</v>
      </c>
      <c r="K283" s="40">
        <v>0</v>
      </c>
      <c r="L283" s="25" t="s">
        <v>4817</v>
      </c>
      <c r="M283" s="20" t="s">
        <v>4825</v>
      </c>
      <c r="N283" s="54">
        <v>35618</v>
      </c>
      <c r="O283" s="36" t="s">
        <v>4818</v>
      </c>
      <c r="P283" s="37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1" t="s">
        <v>3824</v>
      </c>
      <c r="F284" s="4" t="s">
        <v>4836</v>
      </c>
      <c r="G284" s="2" t="s">
        <v>4839</v>
      </c>
      <c r="H284" s="18" t="s">
        <v>10</v>
      </c>
      <c r="I284" s="18" t="s">
        <v>4838</v>
      </c>
      <c r="J284" s="24" t="s">
        <v>6</v>
      </c>
      <c r="K284" s="40">
        <v>0</v>
      </c>
      <c r="L284" s="25" t="s">
        <v>4817</v>
      </c>
      <c r="M284" s="20" t="s">
        <v>4825</v>
      </c>
      <c r="N284" s="54">
        <v>35618</v>
      </c>
      <c r="O284" s="38"/>
      <c r="P284" s="39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1" t="s">
        <v>3826</v>
      </c>
      <c r="F285" s="4" t="s">
        <v>4836</v>
      </c>
      <c r="G285" s="2" t="s">
        <v>4840</v>
      </c>
      <c r="H285" s="18">
        <v>0</v>
      </c>
      <c r="I285" s="18" t="s">
        <v>4838</v>
      </c>
      <c r="J285" s="24" t="s">
        <v>2</v>
      </c>
      <c r="K285" s="40" t="s">
        <v>1</v>
      </c>
      <c r="L285" s="25" t="s">
        <v>4817</v>
      </c>
      <c r="M285" s="20" t="s">
        <v>2</v>
      </c>
      <c r="N285" s="54">
        <v>35618</v>
      </c>
      <c r="O285" s="38"/>
      <c r="P285" s="39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0" t="s">
        <v>3828</v>
      </c>
      <c r="F286" s="4" t="s">
        <v>4841</v>
      </c>
      <c r="G286" s="2" t="s">
        <v>4842</v>
      </c>
      <c r="H286" s="18">
        <v>0</v>
      </c>
      <c r="I286" s="18" t="s">
        <v>4843</v>
      </c>
      <c r="J286" s="24">
        <v>0</v>
      </c>
      <c r="K286" s="40">
        <v>0</v>
      </c>
      <c r="L286" s="25" t="s">
        <v>4844</v>
      </c>
      <c r="M286" s="20" t="s">
        <v>4845</v>
      </c>
      <c r="N286" s="54">
        <v>35674</v>
      </c>
      <c r="O286" s="36" t="s">
        <v>4846</v>
      </c>
      <c r="P286" s="37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1" t="s">
        <v>3835</v>
      </c>
      <c r="F287" s="4" t="s">
        <v>4841</v>
      </c>
      <c r="G287" s="2" t="s">
        <v>4847</v>
      </c>
      <c r="H287" s="18">
        <v>0</v>
      </c>
      <c r="I287" s="18" t="s">
        <v>4843</v>
      </c>
      <c r="J287" s="24">
        <v>0</v>
      </c>
      <c r="K287" s="40">
        <v>0</v>
      </c>
      <c r="L287" s="25" t="s">
        <v>4844</v>
      </c>
      <c r="M287" s="20" t="s">
        <v>4845</v>
      </c>
      <c r="N287" s="54">
        <v>35674</v>
      </c>
      <c r="O287" s="38"/>
      <c r="P287" s="39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1" t="s">
        <v>3837</v>
      </c>
      <c r="F288" s="4" t="s">
        <v>4841</v>
      </c>
      <c r="G288" s="2" t="s">
        <v>4848</v>
      </c>
      <c r="H288" s="18">
        <v>0</v>
      </c>
      <c r="I288" s="18" t="s">
        <v>4843</v>
      </c>
      <c r="J288" s="24" t="s">
        <v>2</v>
      </c>
      <c r="K288" s="40" t="s">
        <v>1</v>
      </c>
      <c r="L288" s="25" t="s">
        <v>4844</v>
      </c>
      <c r="M288" s="20" t="s">
        <v>2</v>
      </c>
      <c r="N288" s="54">
        <v>35674</v>
      </c>
      <c r="O288" s="38"/>
      <c r="P288" s="39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0" t="s">
        <v>3839</v>
      </c>
      <c r="F289" s="4" t="s">
        <v>4841</v>
      </c>
      <c r="G289" s="2" t="s">
        <v>4849</v>
      </c>
      <c r="H289" s="18">
        <v>0</v>
      </c>
      <c r="I289" s="18">
        <v>2716</v>
      </c>
      <c r="J289" s="24" t="s">
        <v>4850</v>
      </c>
      <c r="K289" s="40">
        <v>0</v>
      </c>
      <c r="L289" s="25" t="s">
        <v>4844</v>
      </c>
      <c r="M289" s="20" t="s">
        <v>4845</v>
      </c>
      <c r="N289" s="54">
        <v>35674</v>
      </c>
      <c r="O289" s="36" t="s">
        <v>4846</v>
      </c>
      <c r="P289" s="37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1" t="s">
        <v>3845</v>
      </c>
      <c r="F290" s="4" t="s">
        <v>4841</v>
      </c>
      <c r="G290" s="2" t="s">
        <v>4851</v>
      </c>
      <c r="H290" s="18">
        <v>0</v>
      </c>
      <c r="I290" s="18">
        <v>2716</v>
      </c>
      <c r="J290" s="24" t="s">
        <v>2187</v>
      </c>
      <c r="K290" s="40">
        <v>0</v>
      </c>
      <c r="L290" s="25" t="s">
        <v>4844</v>
      </c>
      <c r="M290" s="20" t="s">
        <v>4845</v>
      </c>
      <c r="N290" s="54">
        <v>35674</v>
      </c>
      <c r="O290" s="38"/>
      <c r="P290" s="39"/>
    </row>
    <row r="291" spans="1:16" ht="15" thickBot="1" x14ac:dyDescent="0.35">
      <c r="A291" s="15" t="str">
        <f t="shared" si="8"/>
        <v/>
      </c>
      <c r="B291" s="10" t="str">
        <f t="shared" si="9"/>
        <v>◄</v>
      </c>
      <c r="C291" s="11"/>
      <c r="D291" s="12"/>
      <c r="E291" s="31" t="s">
        <v>3847</v>
      </c>
      <c r="F291" s="4" t="s">
        <v>4841</v>
      </c>
      <c r="G291" s="2" t="s">
        <v>4852</v>
      </c>
      <c r="H291" s="18">
        <v>0</v>
      </c>
      <c r="I291" s="18">
        <v>2716</v>
      </c>
      <c r="J291" s="24" t="s">
        <v>2</v>
      </c>
      <c r="K291" s="40" t="s">
        <v>1</v>
      </c>
      <c r="L291" s="25" t="s">
        <v>4844</v>
      </c>
      <c r="M291" s="20" t="s">
        <v>2</v>
      </c>
      <c r="N291" s="54">
        <v>35674</v>
      </c>
      <c r="O291" s="38"/>
      <c r="P291" s="39"/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30" t="s">
        <v>3849</v>
      </c>
      <c r="F292" s="4" t="s">
        <v>4841</v>
      </c>
      <c r="G292" s="2" t="s">
        <v>4853</v>
      </c>
      <c r="H292" s="27" t="s">
        <v>4402</v>
      </c>
      <c r="I292" s="18">
        <v>2717</v>
      </c>
      <c r="J292" s="24" t="s">
        <v>8</v>
      </c>
      <c r="K292" s="40">
        <v>0</v>
      </c>
      <c r="L292" s="25" t="s">
        <v>4844</v>
      </c>
      <c r="M292" s="20" t="s">
        <v>4845</v>
      </c>
      <c r="N292" s="54">
        <v>35674</v>
      </c>
      <c r="O292" s="36" t="s">
        <v>4846</v>
      </c>
      <c r="P292" s="37">
        <v>0</v>
      </c>
    </row>
    <row r="293" spans="1:16" x14ac:dyDescent="0.3">
      <c r="A293" s="15" t="str">
        <f t="shared" si="8"/>
        <v/>
      </c>
      <c r="B293" s="10" t="str">
        <f t="shared" si="9"/>
        <v>◄</v>
      </c>
      <c r="C293" s="11"/>
      <c r="D293" s="12"/>
      <c r="E293" s="31" t="s">
        <v>3856</v>
      </c>
      <c r="F293" s="4" t="s">
        <v>4841</v>
      </c>
      <c r="G293" s="2" t="s">
        <v>4854</v>
      </c>
      <c r="H293" s="18">
        <v>0</v>
      </c>
      <c r="I293" s="18">
        <v>2717</v>
      </c>
      <c r="J293" s="24" t="s">
        <v>2187</v>
      </c>
      <c r="K293" s="40">
        <v>0</v>
      </c>
      <c r="L293" s="25" t="s">
        <v>4844</v>
      </c>
      <c r="M293" s="20" t="s">
        <v>4845</v>
      </c>
      <c r="N293" s="54">
        <v>35674</v>
      </c>
      <c r="O293" s="38"/>
      <c r="P293" s="39"/>
    </row>
    <row r="294" spans="1:16" ht="15" thickBot="1" x14ac:dyDescent="0.35">
      <c r="A294" s="15" t="str">
        <f t="shared" si="8"/>
        <v/>
      </c>
      <c r="B294" s="10" t="str">
        <f t="shared" si="9"/>
        <v>◄</v>
      </c>
      <c r="C294" s="11"/>
      <c r="D294" s="12"/>
      <c r="E294" s="31" t="s">
        <v>3858</v>
      </c>
      <c r="F294" s="4" t="s">
        <v>4841</v>
      </c>
      <c r="G294" s="2" t="s">
        <v>4855</v>
      </c>
      <c r="H294" s="18">
        <v>0</v>
      </c>
      <c r="I294" s="18">
        <v>2717</v>
      </c>
      <c r="J294" s="24" t="s">
        <v>2</v>
      </c>
      <c r="K294" s="40" t="s">
        <v>1</v>
      </c>
      <c r="L294" s="25" t="s">
        <v>4844</v>
      </c>
      <c r="M294" s="20" t="s">
        <v>2</v>
      </c>
      <c r="N294" s="54">
        <v>35674</v>
      </c>
      <c r="O294" s="38"/>
      <c r="P294" s="39"/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0" t="s">
        <v>3861</v>
      </c>
      <c r="F295" s="4" t="s">
        <v>4841</v>
      </c>
      <c r="G295" s="2" t="s">
        <v>4856</v>
      </c>
      <c r="H295" s="27" t="s">
        <v>34</v>
      </c>
      <c r="I295" s="18">
        <v>2718</v>
      </c>
      <c r="J295" s="24" t="s">
        <v>696</v>
      </c>
      <c r="K295" s="40">
        <v>0</v>
      </c>
      <c r="L295" s="25" t="s">
        <v>4844</v>
      </c>
      <c r="M295" s="20" t="s">
        <v>4845</v>
      </c>
      <c r="N295" s="54">
        <v>35674</v>
      </c>
      <c r="O295" s="36" t="s">
        <v>4846</v>
      </c>
      <c r="P295" s="37">
        <v>0</v>
      </c>
    </row>
    <row r="296" spans="1:16" ht="15.6" x14ac:dyDescent="0.3">
      <c r="A296" s="15" t="str">
        <f t="shared" si="8"/>
        <v/>
      </c>
      <c r="B296" s="10" t="str">
        <f t="shared" si="9"/>
        <v>◄</v>
      </c>
      <c r="C296" s="11"/>
      <c r="D296" s="12"/>
      <c r="E296" s="31" t="s">
        <v>3868</v>
      </c>
      <c r="F296" s="4" t="s">
        <v>4841</v>
      </c>
      <c r="G296" s="2" t="s">
        <v>4857</v>
      </c>
      <c r="H296" s="21" t="s">
        <v>29</v>
      </c>
      <c r="I296" s="18">
        <v>2718</v>
      </c>
      <c r="J296" s="24" t="s">
        <v>2187</v>
      </c>
      <c r="K296" s="40">
        <v>0</v>
      </c>
      <c r="L296" s="25" t="s">
        <v>4844</v>
      </c>
      <c r="M296" s="20" t="s">
        <v>4845</v>
      </c>
      <c r="N296" s="54">
        <v>35674</v>
      </c>
      <c r="O296" s="38"/>
      <c r="P296" s="39"/>
    </row>
    <row r="297" spans="1:16" ht="15" thickBot="1" x14ac:dyDescent="0.35">
      <c r="A297" s="15" t="str">
        <f t="shared" si="8"/>
        <v/>
      </c>
      <c r="B297" s="10" t="str">
        <f t="shared" si="9"/>
        <v>◄</v>
      </c>
      <c r="C297" s="11"/>
      <c r="D297" s="12"/>
      <c r="E297" s="31" t="s">
        <v>3871</v>
      </c>
      <c r="F297" s="4" t="s">
        <v>4841</v>
      </c>
      <c r="G297" s="2" t="s">
        <v>4858</v>
      </c>
      <c r="H297" s="18">
        <v>0</v>
      </c>
      <c r="I297" s="18">
        <v>2718</v>
      </c>
      <c r="J297" s="24" t="s">
        <v>2</v>
      </c>
      <c r="K297" s="40" t="s">
        <v>1</v>
      </c>
      <c r="L297" s="25" t="s">
        <v>4844</v>
      </c>
      <c r="M297" s="20" t="s">
        <v>2</v>
      </c>
      <c r="N297" s="54">
        <v>35674</v>
      </c>
      <c r="O297" s="38"/>
      <c r="P297" s="39"/>
    </row>
    <row r="298" spans="1:16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30" t="s">
        <v>3873</v>
      </c>
      <c r="F298" s="4" t="s">
        <v>4841</v>
      </c>
      <c r="G298" s="2" t="s">
        <v>4859</v>
      </c>
      <c r="H298" s="27" t="s">
        <v>4402</v>
      </c>
      <c r="I298" s="18">
        <v>2719</v>
      </c>
      <c r="J298" s="24" t="s">
        <v>4860</v>
      </c>
      <c r="K298" s="40">
        <v>0</v>
      </c>
      <c r="L298" s="25" t="s">
        <v>4844</v>
      </c>
      <c r="M298" s="20" t="s">
        <v>4845</v>
      </c>
      <c r="N298" s="54">
        <v>35674</v>
      </c>
      <c r="O298" s="36" t="s">
        <v>4846</v>
      </c>
      <c r="P298" s="37">
        <v>0</v>
      </c>
    </row>
    <row r="299" spans="1:16" x14ac:dyDescent="0.3">
      <c r="A299" s="15" t="str">
        <f t="shared" si="8"/>
        <v/>
      </c>
      <c r="B299" s="10" t="str">
        <f t="shared" si="9"/>
        <v>◄</v>
      </c>
      <c r="C299" s="11"/>
      <c r="D299" s="12"/>
      <c r="E299" s="31" t="s">
        <v>3878</v>
      </c>
      <c r="F299" s="4" t="s">
        <v>4841</v>
      </c>
      <c r="G299" s="2" t="s">
        <v>4861</v>
      </c>
      <c r="H299" s="21" t="s">
        <v>13</v>
      </c>
      <c r="I299" s="18">
        <v>2719</v>
      </c>
      <c r="J299" s="24" t="s">
        <v>4862</v>
      </c>
      <c r="K299" s="40">
        <v>0</v>
      </c>
      <c r="L299" s="25" t="s">
        <v>4844</v>
      </c>
      <c r="M299" s="20" t="s">
        <v>4845</v>
      </c>
      <c r="N299" s="54">
        <v>35674</v>
      </c>
      <c r="O299" s="38"/>
      <c r="P299" s="39"/>
    </row>
    <row r="300" spans="1:16" ht="15" thickBot="1" x14ac:dyDescent="0.35">
      <c r="A300" s="15" t="str">
        <f t="shared" si="8"/>
        <v/>
      </c>
      <c r="B300" s="10" t="str">
        <f t="shared" si="9"/>
        <v>◄</v>
      </c>
      <c r="C300" s="11"/>
      <c r="D300" s="12"/>
      <c r="E300" s="31" t="s">
        <v>3880</v>
      </c>
      <c r="F300" s="4" t="s">
        <v>4841</v>
      </c>
      <c r="G300" s="2" t="s">
        <v>4863</v>
      </c>
      <c r="H300" s="18">
        <v>0</v>
      </c>
      <c r="I300" s="18">
        <v>2719</v>
      </c>
      <c r="J300" s="24" t="s">
        <v>2</v>
      </c>
      <c r="K300" s="40" t="s">
        <v>1</v>
      </c>
      <c r="L300" s="25" t="s">
        <v>4844</v>
      </c>
      <c r="M300" s="20" t="s">
        <v>2</v>
      </c>
      <c r="N300" s="54">
        <v>35674</v>
      </c>
      <c r="O300" s="38"/>
      <c r="P300" s="39"/>
    </row>
    <row r="301" spans="1:16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30" t="s">
        <v>3882</v>
      </c>
      <c r="F301" s="4" t="s">
        <v>4841</v>
      </c>
      <c r="G301" s="2" t="s">
        <v>4864</v>
      </c>
      <c r="H301" s="27" t="s">
        <v>4402</v>
      </c>
      <c r="I301" s="18">
        <v>2720</v>
      </c>
      <c r="J301" s="24" t="s">
        <v>696</v>
      </c>
      <c r="K301" s="40">
        <v>0</v>
      </c>
      <c r="L301" s="25" t="s">
        <v>4844</v>
      </c>
      <c r="M301" s="20" t="s">
        <v>4845</v>
      </c>
      <c r="N301" s="54">
        <v>35674</v>
      </c>
      <c r="O301" s="36" t="s">
        <v>4846</v>
      </c>
      <c r="P301" s="37">
        <v>0</v>
      </c>
    </row>
    <row r="302" spans="1:16" x14ac:dyDescent="0.3">
      <c r="A302" s="15" t="str">
        <f t="shared" si="8"/>
        <v/>
      </c>
      <c r="B302" s="10" t="str">
        <f t="shared" si="9"/>
        <v>◄</v>
      </c>
      <c r="C302" s="11"/>
      <c r="D302" s="12"/>
      <c r="E302" s="31" t="s">
        <v>3884</v>
      </c>
      <c r="F302" s="4" t="s">
        <v>4841</v>
      </c>
      <c r="G302" s="2" t="s">
        <v>4865</v>
      </c>
      <c r="H302" s="21" t="s">
        <v>13</v>
      </c>
      <c r="I302" s="18">
        <v>2720</v>
      </c>
      <c r="J302" s="24" t="s">
        <v>2187</v>
      </c>
      <c r="K302" s="40">
        <v>0</v>
      </c>
      <c r="L302" s="25" t="s">
        <v>4844</v>
      </c>
      <c r="M302" s="20" t="s">
        <v>4845</v>
      </c>
      <c r="N302" s="54">
        <v>35674</v>
      </c>
      <c r="O302" s="38"/>
      <c r="P302" s="39"/>
    </row>
    <row r="303" spans="1:16" ht="15" thickBot="1" x14ac:dyDescent="0.35">
      <c r="A303" s="15" t="str">
        <f t="shared" si="8"/>
        <v/>
      </c>
      <c r="B303" s="10" t="str">
        <f t="shared" si="9"/>
        <v>◄</v>
      </c>
      <c r="C303" s="11"/>
      <c r="D303" s="12"/>
      <c r="E303" s="31" t="s">
        <v>3885</v>
      </c>
      <c r="F303" s="4" t="s">
        <v>4841</v>
      </c>
      <c r="G303" s="2" t="s">
        <v>4866</v>
      </c>
      <c r="H303" s="18">
        <v>0</v>
      </c>
      <c r="I303" s="18">
        <v>2720</v>
      </c>
      <c r="J303" s="24" t="s">
        <v>2</v>
      </c>
      <c r="K303" s="40" t="s">
        <v>1</v>
      </c>
      <c r="L303" s="25" t="s">
        <v>4844</v>
      </c>
      <c r="M303" s="20" t="s">
        <v>2</v>
      </c>
      <c r="N303" s="54">
        <v>35674</v>
      </c>
      <c r="O303" s="38"/>
      <c r="P303" s="39"/>
    </row>
    <row r="304" spans="1:16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30" t="s">
        <v>4867</v>
      </c>
      <c r="F304" s="4" t="s">
        <v>4868</v>
      </c>
      <c r="G304" s="2" t="s">
        <v>4869</v>
      </c>
      <c r="H304" s="18">
        <v>0</v>
      </c>
      <c r="I304" s="18" t="s">
        <v>4870</v>
      </c>
      <c r="J304" s="24" t="s">
        <v>4860</v>
      </c>
      <c r="K304" s="40">
        <v>0</v>
      </c>
      <c r="L304" s="25" t="s">
        <v>4844</v>
      </c>
      <c r="M304" s="20" t="s">
        <v>4845</v>
      </c>
      <c r="N304" s="54">
        <v>35674</v>
      </c>
      <c r="O304" s="36" t="s">
        <v>4871</v>
      </c>
      <c r="P304" s="37">
        <v>0</v>
      </c>
    </row>
    <row r="305" spans="1:16" x14ac:dyDescent="0.3">
      <c r="A305" s="15" t="str">
        <f t="shared" si="8"/>
        <v/>
      </c>
      <c r="B305" s="10" t="str">
        <f t="shared" si="9"/>
        <v>◄</v>
      </c>
      <c r="C305" s="11"/>
      <c r="D305" s="12"/>
      <c r="E305" s="31" t="s">
        <v>4872</v>
      </c>
      <c r="F305" s="4" t="s">
        <v>4868</v>
      </c>
      <c r="G305" s="2" t="s">
        <v>4873</v>
      </c>
      <c r="H305" s="18">
        <v>0</v>
      </c>
      <c r="I305" s="18" t="s">
        <v>4870</v>
      </c>
      <c r="J305" s="24" t="s">
        <v>4860</v>
      </c>
      <c r="K305" s="40">
        <v>0</v>
      </c>
      <c r="L305" s="25" t="s">
        <v>4844</v>
      </c>
      <c r="M305" s="20" t="s">
        <v>4845</v>
      </c>
      <c r="N305" s="54">
        <v>35674</v>
      </c>
      <c r="O305" s="38"/>
      <c r="P305" s="39"/>
    </row>
    <row r="306" spans="1:16" ht="15" thickBot="1" x14ac:dyDescent="0.35">
      <c r="A306" s="15" t="str">
        <f t="shared" si="8"/>
        <v/>
      </c>
      <c r="B306" s="10" t="str">
        <f t="shared" si="9"/>
        <v>◄</v>
      </c>
      <c r="C306" s="11"/>
      <c r="D306" s="12"/>
      <c r="E306" s="31" t="s">
        <v>4874</v>
      </c>
      <c r="F306" s="4" t="s">
        <v>4868</v>
      </c>
      <c r="G306" s="2" t="s">
        <v>4875</v>
      </c>
      <c r="H306" s="18">
        <v>0</v>
      </c>
      <c r="I306" s="18" t="s">
        <v>4870</v>
      </c>
      <c r="J306" s="24" t="s">
        <v>2</v>
      </c>
      <c r="K306" s="40" t="s">
        <v>1</v>
      </c>
      <c r="L306" s="25" t="s">
        <v>4844</v>
      </c>
      <c r="M306" s="20" t="s">
        <v>2</v>
      </c>
      <c r="N306" s="54">
        <v>35674</v>
      </c>
      <c r="O306" s="38"/>
      <c r="P306" s="39"/>
    </row>
    <row r="307" spans="1:16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30" t="s">
        <v>4876</v>
      </c>
      <c r="F307" s="4" t="s">
        <v>4868</v>
      </c>
      <c r="G307" s="2" t="s">
        <v>4877</v>
      </c>
      <c r="H307" s="18">
        <v>0</v>
      </c>
      <c r="I307" s="18">
        <v>2722</v>
      </c>
      <c r="J307" s="24" t="s">
        <v>4878</v>
      </c>
      <c r="K307" s="40">
        <v>0</v>
      </c>
      <c r="L307" s="25" t="s">
        <v>4844</v>
      </c>
      <c r="M307" s="20" t="s">
        <v>4845</v>
      </c>
      <c r="N307" s="54">
        <v>35674</v>
      </c>
      <c r="O307" s="36" t="s">
        <v>4871</v>
      </c>
      <c r="P307" s="37">
        <v>0</v>
      </c>
    </row>
    <row r="308" spans="1:16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1" t="s">
        <v>4879</v>
      </c>
      <c r="F308" s="4" t="s">
        <v>4868</v>
      </c>
      <c r="G308" s="2" t="s">
        <v>4880</v>
      </c>
      <c r="H308" s="18">
        <v>0</v>
      </c>
      <c r="I308" s="18">
        <v>2722</v>
      </c>
      <c r="J308" s="24" t="s">
        <v>4878</v>
      </c>
      <c r="K308" s="40">
        <v>0</v>
      </c>
      <c r="L308" s="25" t="s">
        <v>4844</v>
      </c>
      <c r="M308" s="20" t="s">
        <v>4845</v>
      </c>
      <c r="N308" s="54">
        <v>35674</v>
      </c>
      <c r="O308" s="38"/>
      <c r="P308" s="39"/>
    </row>
    <row r="309" spans="1:16" ht="15" thickBot="1" x14ac:dyDescent="0.35">
      <c r="A309" s="15" t="str">
        <f t="shared" si="8"/>
        <v/>
      </c>
      <c r="B309" s="10" t="str">
        <f t="shared" si="9"/>
        <v>◄</v>
      </c>
      <c r="C309" s="11"/>
      <c r="D309" s="12"/>
      <c r="E309" s="31" t="s">
        <v>4881</v>
      </c>
      <c r="F309" s="4" t="s">
        <v>4868</v>
      </c>
      <c r="G309" s="2" t="s">
        <v>4882</v>
      </c>
      <c r="H309" s="18">
        <v>0</v>
      </c>
      <c r="I309" s="18">
        <v>2722</v>
      </c>
      <c r="J309" s="24" t="s">
        <v>2</v>
      </c>
      <c r="K309" s="40" t="s">
        <v>1</v>
      </c>
      <c r="L309" s="25" t="s">
        <v>4844</v>
      </c>
      <c r="M309" s="20" t="s">
        <v>2</v>
      </c>
      <c r="N309" s="54">
        <v>35674</v>
      </c>
      <c r="O309" s="38"/>
      <c r="P309" s="39"/>
    </row>
    <row r="310" spans="1:16" x14ac:dyDescent="0.3">
      <c r="A310" s="15" t="str">
        <f t="shared" si="8"/>
        <v/>
      </c>
      <c r="B310" s="10" t="str">
        <f t="shared" si="9"/>
        <v>◄</v>
      </c>
      <c r="C310" s="11"/>
      <c r="D310" s="12"/>
      <c r="E310" s="30" t="s">
        <v>4883</v>
      </c>
      <c r="F310" s="4" t="s">
        <v>4868</v>
      </c>
      <c r="G310" s="2" t="s">
        <v>4884</v>
      </c>
      <c r="H310" s="18">
        <v>0</v>
      </c>
      <c r="I310" s="18">
        <v>2723</v>
      </c>
      <c r="J310" s="24" t="s">
        <v>4878</v>
      </c>
      <c r="K310" s="40">
        <v>0</v>
      </c>
      <c r="L310" s="25" t="s">
        <v>4844</v>
      </c>
      <c r="M310" s="20" t="s">
        <v>4845</v>
      </c>
      <c r="N310" s="54">
        <v>35674</v>
      </c>
      <c r="O310" s="36" t="s">
        <v>4871</v>
      </c>
      <c r="P310" s="37">
        <v>0</v>
      </c>
    </row>
    <row r="311" spans="1:16" x14ac:dyDescent="0.3">
      <c r="A311" s="15" t="str">
        <f t="shared" si="8"/>
        <v/>
      </c>
      <c r="B311" s="10" t="str">
        <f t="shared" si="9"/>
        <v>◄</v>
      </c>
      <c r="C311" s="11"/>
      <c r="D311" s="12"/>
      <c r="E311" s="31" t="s">
        <v>4885</v>
      </c>
      <c r="F311" s="4" t="s">
        <v>4868</v>
      </c>
      <c r="G311" s="2" t="s">
        <v>4886</v>
      </c>
      <c r="H311" s="18">
        <v>0</v>
      </c>
      <c r="I311" s="18">
        <v>2723</v>
      </c>
      <c r="J311" s="24" t="s">
        <v>4878</v>
      </c>
      <c r="K311" s="40">
        <v>0</v>
      </c>
      <c r="L311" s="25" t="s">
        <v>4844</v>
      </c>
      <c r="M311" s="20" t="s">
        <v>4845</v>
      </c>
      <c r="N311" s="54">
        <v>35674</v>
      </c>
      <c r="O311" s="38"/>
      <c r="P311" s="39"/>
    </row>
    <row r="312" spans="1:16" ht="15" thickBot="1" x14ac:dyDescent="0.35">
      <c r="A312" s="15" t="str">
        <f t="shared" si="8"/>
        <v/>
      </c>
      <c r="B312" s="10" t="str">
        <f t="shared" si="9"/>
        <v>◄</v>
      </c>
      <c r="C312" s="11"/>
      <c r="D312" s="12"/>
      <c r="E312" s="31" t="s">
        <v>4887</v>
      </c>
      <c r="F312" s="4" t="s">
        <v>4868</v>
      </c>
      <c r="G312" s="2" t="s">
        <v>4888</v>
      </c>
      <c r="H312" s="18">
        <v>0</v>
      </c>
      <c r="I312" s="18">
        <v>2723</v>
      </c>
      <c r="J312" s="24" t="s">
        <v>2</v>
      </c>
      <c r="K312" s="40" t="s">
        <v>1</v>
      </c>
      <c r="L312" s="25" t="s">
        <v>4844</v>
      </c>
      <c r="M312" s="20" t="s">
        <v>2</v>
      </c>
      <c r="N312" s="54">
        <v>35674</v>
      </c>
      <c r="O312" s="38"/>
      <c r="P312" s="39"/>
    </row>
    <row r="313" spans="1:16" x14ac:dyDescent="0.3">
      <c r="A313" s="15" t="str">
        <f t="shared" si="8"/>
        <v/>
      </c>
      <c r="B313" s="10" t="str">
        <f t="shared" si="9"/>
        <v>◄</v>
      </c>
      <c r="C313" s="11"/>
      <c r="D313" s="12"/>
      <c r="E313" s="30" t="s">
        <v>4889</v>
      </c>
      <c r="F313" s="4" t="s">
        <v>4868</v>
      </c>
      <c r="G313" s="2" t="s">
        <v>4890</v>
      </c>
      <c r="H313" s="18">
        <v>0</v>
      </c>
      <c r="I313" s="18">
        <v>2724</v>
      </c>
      <c r="J313" s="24" t="s">
        <v>2187</v>
      </c>
      <c r="K313" s="40">
        <v>0</v>
      </c>
      <c r="L313" s="25" t="s">
        <v>4844</v>
      </c>
      <c r="M313" s="20" t="s">
        <v>4845</v>
      </c>
      <c r="N313" s="54">
        <v>35674</v>
      </c>
      <c r="O313" s="36" t="s">
        <v>4871</v>
      </c>
      <c r="P313" s="37">
        <v>0</v>
      </c>
    </row>
    <row r="314" spans="1:16" ht="15" thickBot="1" x14ac:dyDescent="0.35">
      <c r="A314" s="15" t="str">
        <f t="shared" si="8"/>
        <v/>
      </c>
      <c r="B314" s="10" t="str">
        <f t="shared" si="9"/>
        <v>◄</v>
      </c>
      <c r="C314" s="11"/>
      <c r="D314" s="12"/>
      <c r="E314" s="31" t="s">
        <v>4891</v>
      </c>
      <c r="F314" s="4" t="s">
        <v>4868</v>
      </c>
      <c r="G314" s="2" t="s">
        <v>4892</v>
      </c>
      <c r="H314" s="18">
        <v>0</v>
      </c>
      <c r="I314" s="18">
        <v>2724</v>
      </c>
      <c r="J314" s="24" t="s">
        <v>2</v>
      </c>
      <c r="K314" s="40" t="s">
        <v>1</v>
      </c>
      <c r="L314" s="25" t="s">
        <v>4844</v>
      </c>
      <c r="M314" s="20" t="s">
        <v>2</v>
      </c>
      <c r="N314" s="54">
        <v>35674</v>
      </c>
      <c r="O314" s="38"/>
      <c r="P314" s="39"/>
    </row>
    <row r="315" spans="1:16" x14ac:dyDescent="0.3">
      <c r="A315" s="15" t="str">
        <f t="shared" si="8"/>
        <v/>
      </c>
      <c r="B315" s="10" t="str">
        <f t="shared" si="9"/>
        <v>◄</v>
      </c>
      <c r="C315" s="11"/>
      <c r="D315" s="12"/>
      <c r="E315" s="30" t="s">
        <v>4893</v>
      </c>
      <c r="F315" s="4" t="s">
        <v>4894</v>
      </c>
      <c r="G315" s="2" t="s">
        <v>4895</v>
      </c>
      <c r="H315" s="27" t="s">
        <v>35</v>
      </c>
      <c r="I315" s="18" t="s">
        <v>4896</v>
      </c>
      <c r="J315" s="24" t="s">
        <v>8</v>
      </c>
      <c r="K315" s="40">
        <v>0</v>
      </c>
      <c r="L315" s="25" t="s">
        <v>4844</v>
      </c>
      <c r="M315" s="20" t="s">
        <v>4845</v>
      </c>
      <c r="N315" s="54" t="s">
        <v>4897</v>
      </c>
      <c r="O315" s="36" t="s">
        <v>4898</v>
      </c>
      <c r="P315" s="37">
        <v>0</v>
      </c>
    </row>
    <row r="316" spans="1:16" x14ac:dyDescent="0.3">
      <c r="A316" s="15" t="str">
        <f t="shared" si="8"/>
        <v/>
      </c>
      <c r="B316" s="10" t="str">
        <f t="shared" si="9"/>
        <v>◄</v>
      </c>
      <c r="C316" s="11"/>
      <c r="D316" s="12"/>
      <c r="E316" s="31" t="s">
        <v>4899</v>
      </c>
      <c r="F316" s="4" t="s">
        <v>4894</v>
      </c>
      <c r="G316" s="2" t="s">
        <v>4900</v>
      </c>
      <c r="H316" s="21" t="s">
        <v>13</v>
      </c>
      <c r="I316" s="18" t="s">
        <v>4896</v>
      </c>
      <c r="J316" s="24" t="s">
        <v>696</v>
      </c>
      <c r="K316" s="40">
        <v>0</v>
      </c>
      <c r="L316" s="25" t="s">
        <v>4844</v>
      </c>
      <c r="M316" s="20" t="s">
        <v>4845</v>
      </c>
      <c r="N316" s="54" t="s">
        <v>4897</v>
      </c>
      <c r="O316" s="38"/>
      <c r="P316" s="39"/>
    </row>
    <row r="317" spans="1:16" ht="15" thickBot="1" x14ac:dyDescent="0.35">
      <c r="A317" s="15" t="str">
        <f t="shared" si="8"/>
        <v/>
      </c>
      <c r="B317" s="10" t="str">
        <f t="shared" si="9"/>
        <v>◄</v>
      </c>
      <c r="C317" s="11"/>
      <c r="D317" s="12"/>
      <c r="E317" s="31" t="s">
        <v>4901</v>
      </c>
      <c r="F317" s="4" t="s">
        <v>4894</v>
      </c>
      <c r="G317" s="2" t="s">
        <v>4902</v>
      </c>
      <c r="H317" s="18">
        <v>0</v>
      </c>
      <c r="I317" s="18" t="s">
        <v>4896</v>
      </c>
      <c r="J317" s="24" t="s">
        <v>2</v>
      </c>
      <c r="K317" s="40" t="s">
        <v>1</v>
      </c>
      <c r="L317" s="25" t="s">
        <v>4844</v>
      </c>
      <c r="M317" s="20" t="s">
        <v>2</v>
      </c>
      <c r="N317" s="54" t="s">
        <v>4897</v>
      </c>
      <c r="O317" s="38"/>
      <c r="P317" s="39"/>
    </row>
    <row r="318" spans="1:16" x14ac:dyDescent="0.3">
      <c r="A318" s="15" t="str">
        <f t="shared" si="8"/>
        <v/>
      </c>
      <c r="B318" s="10" t="str">
        <f t="shared" si="9"/>
        <v>◄</v>
      </c>
      <c r="C318" s="11"/>
      <c r="D318" s="12"/>
      <c r="E318" s="30" t="s">
        <v>4903</v>
      </c>
      <c r="F318" s="4" t="s">
        <v>4904</v>
      </c>
      <c r="G318" s="2" t="s">
        <v>4905</v>
      </c>
      <c r="H318" s="22" t="s">
        <v>14</v>
      </c>
      <c r="I318" s="18" t="s">
        <v>4906</v>
      </c>
      <c r="J318" s="24" t="s">
        <v>189</v>
      </c>
      <c r="K318" s="40" t="s">
        <v>218</v>
      </c>
      <c r="L318" s="25" t="s">
        <v>4907</v>
      </c>
      <c r="M318" s="20" t="s">
        <v>4908</v>
      </c>
      <c r="N318" s="54">
        <v>35695</v>
      </c>
      <c r="O318" s="36" t="s">
        <v>4909</v>
      </c>
      <c r="P318" s="37">
        <v>0</v>
      </c>
    </row>
    <row r="319" spans="1:16" x14ac:dyDescent="0.3">
      <c r="A319" s="15" t="str">
        <f t="shared" si="8"/>
        <v/>
      </c>
      <c r="B319" s="10" t="str">
        <f t="shared" si="9"/>
        <v>◄</v>
      </c>
      <c r="C319" s="11"/>
      <c r="D319" s="12"/>
      <c r="E319" s="31" t="s">
        <v>4910</v>
      </c>
      <c r="F319" s="4" t="s">
        <v>4904</v>
      </c>
      <c r="G319" s="2" t="s">
        <v>4911</v>
      </c>
      <c r="H319" s="22" t="s">
        <v>14</v>
      </c>
      <c r="I319" s="18" t="s">
        <v>4906</v>
      </c>
      <c r="J319" s="24" t="s">
        <v>36</v>
      </c>
      <c r="K319" s="40" t="s">
        <v>218</v>
      </c>
      <c r="L319" s="25" t="s">
        <v>4907</v>
      </c>
      <c r="M319" s="20" t="s">
        <v>4908</v>
      </c>
      <c r="N319" s="54">
        <v>35695</v>
      </c>
      <c r="O319" s="38"/>
      <c r="P319" s="39"/>
    </row>
    <row r="320" spans="1:16" ht="15" thickBot="1" x14ac:dyDescent="0.35">
      <c r="A320" s="15" t="str">
        <f t="shared" si="8"/>
        <v/>
      </c>
      <c r="B320" s="10" t="str">
        <f t="shared" si="9"/>
        <v>◄</v>
      </c>
      <c r="C320" s="11"/>
      <c r="D320" s="12"/>
      <c r="E320" s="31" t="s">
        <v>4912</v>
      </c>
      <c r="F320" s="4" t="s">
        <v>4904</v>
      </c>
      <c r="G320" s="2" t="s">
        <v>4913</v>
      </c>
      <c r="H320" s="27" t="s">
        <v>4402</v>
      </c>
      <c r="I320" s="18" t="s">
        <v>4906</v>
      </c>
      <c r="J320" s="24" t="s">
        <v>2025</v>
      </c>
      <c r="K320" s="40" t="s">
        <v>218</v>
      </c>
      <c r="L320" s="25" t="s">
        <v>4907</v>
      </c>
      <c r="M320" s="20" t="s">
        <v>4908</v>
      </c>
      <c r="N320" s="54">
        <v>35695</v>
      </c>
      <c r="O320" s="38"/>
      <c r="P320" s="39"/>
    </row>
    <row r="321" spans="1:16" x14ac:dyDescent="0.3">
      <c r="A321" s="15" t="str">
        <f t="shared" si="8"/>
        <v/>
      </c>
      <c r="B321" s="10" t="str">
        <f t="shared" si="9"/>
        <v>◄</v>
      </c>
      <c r="C321" s="11"/>
      <c r="D321" s="12"/>
      <c r="E321" s="30" t="s">
        <v>4914</v>
      </c>
      <c r="F321" s="4" t="s">
        <v>4915</v>
      </c>
      <c r="G321" s="2" t="s">
        <v>4916</v>
      </c>
      <c r="H321" s="18" t="s">
        <v>9</v>
      </c>
      <c r="I321" s="18" t="s">
        <v>4917</v>
      </c>
      <c r="J321" s="24" t="s">
        <v>189</v>
      </c>
      <c r="K321" s="40" t="s">
        <v>218</v>
      </c>
      <c r="L321" s="25" t="s">
        <v>4907</v>
      </c>
      <c r="M321" s="20" t="s">
        <v>4908</v>
      </c>
      <c r="N321" s="54">
        <v>35695</v>
      </c>
      <c r="O321" s="36" t="s">
        <v>4918</v>
      </c>
      <c r="P321" s="37">
        <v>0</v>
      </c>
    </row>
    <row r="322" spans="1:16" x14ac:dyDescent="0.3">
      <c r="A322" s="15" t="str">
        <f t="shared" si="8"/>
        <v/>
      </c>
      <c r="B322" s="10" t="str">
        <f t="shared" si="9"/>
        <v>◄</v>
      </c>
      <c r="C322" s="11"/>
      <c r="D322" s="12"/>
      <c r="E322" s="31" t="s">
        <v>4919</v>
      </c>
      <c r="F322" s="4" t="s">
        <v>4915</v>
      </c>
      <c r="G322" s="2" t="s">
        <v>4920</v>
      </c>
      <c r="H322" s="18" t="s">
        <v>9</v>
      </c>
      <c r="I322" s="18" t="s">
        <v>4917</v>
      </c>
      <c r="J322" s="24" t="s">
        <v>36</v>
      </c>
      <c r="K322" s="40" t="s">
        <v>218</v>
      </c>
      <c r="L322" s="25" t="s">
        <v>4907</v>
      </c>
      <c r="M322" s="20" t="s">
        <v>4908</v>
      </c>
      <c r="N322" s="54">
        <v>35695</v>
      </c>
      <c r="O322" s="38"/>
      <c r="P322" s="39"/>
    </row>
    <row r="323" spans="1:16" ht="15" thickBot="1" x14ac:dyDescent="0.35">
      <c r="A323" s="15" t="str">
        <f t="shared" ref="A323:A340" si="10">IF(B323="?","?","")</f>
        <v/>
      </c>
      <c r="B323" s="10" t="str">
        <f t="shared" ref="B323:B340" si="11">IF(AND(C323="",D323&gt;0),"?",IF(C323="","◄",IF(D323&gt;=1,"►","")))</f>
        <v>◄</v>
      </c>
      <c r="C323" s="11"/>
      <c r="D323" s="12"/>
      <c r="E323" s="31" t="s">
        <v>4921</v>
      </c>
      <c r="F323" s="4" t="s">
        <v>4915</v>
      </c>
      <c r="G323" s="2" t="s">
        <v>4922</v>
      </c>
      <c r="H323" s="18" t="s">
        <v>10</v>
      </c>
      <c r="I323" s="18" t="s">
        <v>4917</v>
      </c>
      <c r="J323" s="24" t="s">
        <v>6</v>
      </c>
      <c r="K323" s="40" t="s">
        <v>218</v>
      </c>
      <c r="L323" s="25" t="s">
        <v>4907</v>
      </c>
      <c r="M323" s="20" t="s">
        <v>4908</v>
      </c>
      <c r="N323" s="54">
        <v>35695</v>
      </c>
      <c r="O323" s="38"/>
      <c r="P323" s="39"/>
    </row>
    <row r="324" spans="1:16" x14ac:dyDescent="0.3">
      <c r="A324" s="15" t="str">
        <f t="shared" si="10"/>
        <v/>
      </c>
      <c r="B324" s="10" t="str">
        <f t="shared" si="11"/>
        <v>◄</v>
      </c>
      <c r="C324" s="11"/>
      <c r="D324" s="12"/>
      <c r="E324" s="30" t="s">
        <v>4923</v>
      </c>
      <c r="F324" s="4" t="s">
        <v>4915</v>
      </c>
      <c r="G324" s="2" t="s">
        <v>4924</v>
      </c>
      <c r="H324" s="18" t="s">
        <v>10</v>
      </c>
      <c r="I324" s="18">
        <v>2728</v>
      </c>
      <c r="J324" s="24" t="s">
        <v>189</v>
      </c>
      <c r="K324" s="40" t="s">
        <v>218</v>
      </c>
      <c r="L324" s="25" t="s">
        <v>4907</v>
      </c>
      <c r="M324" s="20" t="s">
        <v>4908</v>
      </c>
      <c r="N324" s="54">
        <v>35695</v>
      </c>
      <c r="O324" s="36" t="s">
        <v>4918</v>
      </c>
      <c r="P324" s="37">
        <v>0</v>
      </c>
    </row>
    <row r="325" spans="1:16" x14ac:dyDescent="0.3">
      <c r="A325" s="15" t="str">
        <f t="shared" si="10"/>
        <v/>
      </c>
      <c r="B325" s="10" t="str">
        <f t="shared" si="11"/>
        <v>◄</v>
      </c>
      <c r="C325" s="11"/>
      <c r="D325" s="12"/>
      <c r="E325" s="31" t="s">
        <v>4925</v>
      </c>
      <c r="F325" s="4" t="s">
        <v>4915</v>
      </c>
      <c r="G325" s="2" t="s">
        <v>4926</v>
      </c>
      <c r="H325" s="18" t="s">
        <v>9</v>
      </c>
      <c r="I325" s="18">
        <v>2728</v>
      </c>
      <c r="J325" s="24" t="s">
        <v>189</v>
      </c>
      <c r="K325" s="40" t="s">
        <v>218</v>
      </c>
      <c r="L325" s="25" t="s">
        <v>4907</v>
      </c>
      <c r="M325" s="20" t="s">
        <v>4908</v>
      </c>
      <c r="N325" s="54">
        <v>35695</v>
      </c>
      <c r="O325" s="38"/>
      <c r="P325" s="39"/>
    </row>
    <row r="326" spans="1:16" ht="15" thickBot="1" x14ac:dyDescent="0.35">
      <c r="A326" s="15" t="str">
        <f t="shared" si="10"/>
        <v/>
      </c>
      <c r="B326" s="10" t="str">
        <f t="shared" si="11"/>
        <v>◄</v>
      </c>
      <c r="C326" s="11"/>
      <c r="D326" s="12"/>
      <c r="E326" s="31" t="s">
        <v>4927</v>
      </c>
      <c r="F326" s="4" t="s">
        <v>4915</v>
      </c>
      <c r="G326" s="2" t="s">
        <v>4928</v>
      </c>
      <c r="H326" s="18" t="s">
        <v>10</v>
      </c>
      <c r="I326" s="18">
        <v>2728</v>
      </c>
      <c r="J326" s="24" t="s">
        <v>8</v>
      </c>
      <c r="K326" s="40" t="s">
        <v>218</v>
      </c>
      <c r="L326" s="25" t="s">
        <v>4907</v>
      </c>
      <c r="M326" s="20" t="s">
        <v>4908</v>
      </c>
      <c r="N326" s="54">
        <v>35695</v>
      </c>
      <c r="O326" s="38"/>
      <c r="P326" s="39"/>
    </row>
    <row r="327" spans="1:16" x14ac:dyDescent="0.3">
      <c r="A327" s="15" t="str">
        <f t="shared" si="10"/>
        <v/>
      </c>
      <c r="B327" s="10" t="str">
        <f t="shared" si="11"/>
        <v>◄</v>
      </c>
      <c r="C327" s="11"/>
      <c r="D327" s="12"/>
      <c r="E327" s="30" t="s">
        <v>4929</v>
      </c>
      <c r="F327" s="4" t="s">
        <v>4915</v>
      </c>
      <c r="G327" s="2" t="s">
        <v>4930</v>
      </c>
      <c r="H327" s="18" t="s">
        <v>9</v>
      </c>
      <c r="I327" s="18">
        <v>2729</v>
      </c>
      <c r="J327" s="24" t="s">
        <v>189</v>
      </c>
      <c r="K327" s="40" t="s">
        <v>218</v>
      </c>
      <c r="L327" s="25" t="s">
        <v>4907</v>
      </c>
      <c r="M327" s="20" t="s">
        <v>4908</v>
      </c>
      <c r="N327" s="54">
        <v>35695</v>
      </c>
      <c r="O327" s="36" t="s">
        <v>4918</v>
      </c>
      <c r="P327" s="37">
        <v>0</v>
      </c>
    </row>
    <row r="328" spans="1:16" x14ac:dyDescent="0.3">
      <c r="A328" s="15" t="str">
        <f t="shared" si="10"/>
        <v/>
      </c>
      <c r="B328" s="10" t="str">
        <f t="shared" si="11"/>
        <v>◄</v>
      </c>
      <c r="C328" s="11"/>
      <c r="D328" s="12"/>
      <c r="E328" s="31" t="s">
        <v>4931</v>
      </c>
      <c r="F328" s="4" t="s">
        <v>4915</v>
      </c>
      <c r="G328" s="2" t="s">
        <v>4932</v>
      </c>
      <c r="H328" s="18" t="s">
        <v>9</v>
      </c>
      <c r="I328" s="18">
        <v>2729</v>
      </c>
      <c r="J328" s="24" t="s">
        <v>189</v>
      </c>
      <c r="K328" s="40" t="s">
        <v>218</v>
      </c>
      <c r="L328" s="25" t="s">
        <v>4907</v>
      </c>
      <c r="M328" s="20" t="s">
        <v>4908</v>
      </c>
      <c r="N328" s="54">
        <v>35695</v>
      </c>
      <c r="O328" s="38"/>
      <c r="P328" s="39"/>
    </row>
    <row r="329" spans="1:16" ht="15" thickBot="1" x14ac:dyDescent="0.35">
      <c r="A329" s="15" t="str">
        <f t="shared" si="10"/>
        <v/>
      </c>
      <c r="B329" s="10" t="str">
        <f t="shared" si="11"/>
        <v>◄</v>
      </c>
      <c r="C329" s="11"/>
      <c r="D329" s="12"/>
      <c r="E329" s="31" t="s">
        <v>4933</v>
      </c>
      <c r="F329" s="4" t="s">
        <v>4915</v>
      </c>
      <c r="G329" s="2" t="s">
        <v>4934</v>
      </c>
      <c r="H329" s="18" t="s">
        <v>10</v>
      </c>
      <c r="I329" s="18">
        <v>2729</v>
      </c>
      <c r="J329" s="24" t="s">
        <v>6</v>
      </c>
      <c r="K329" s="40" t="s">
        <v>218</v>
      </c>
      <c r="L329" s="25" t="s">
        <v>4907</v>
      </c>
      <c r="M329" s="20" t="s">
        <v>4908</v>
      </c>
      <c r="N329" s="54">
        <v>35695</v>
      </c>
      <c r="O329" s="38"/>
      <c r="P329" s="39"/>
    </row>
    <row r="330" spans="1:16" x14ac:dyDescent="0.3">
      <c r="A330" s="15" t="str">
        <f t="shared" si="10"/>
        <v/>
      </c>
      <c r="B330" s="10" t="str">
        <f t="shared" si="11"/>
        <v>◄</v>
      </c>
      <c r="C330" s="11"/>
      <c r="D330" s="12"/>
      <c r="E330" s="30" t="s">
        <v>4935</v>
      </c>
      <c r="F330" s="4" t="s">
        <v>4936</v>
      </c>
      <c r="G330" s="2" t="s">
        <v>4937</v>
      </c>
      <c r="H330" s="18" t="s">
        <v>10</v>
      </c>
      <c r="I330" s="18" t="s">
        <v>4938</v>
      </c>
      <c r="J330" s="24" t="s">
        <v>8</v>
      </c>
      <c r="K330" s="40" t="s">
        <v>218</v>
      </c>
      <c r="L330" s="25" t="s">
        <v>4939</v>
      </c>
      <c r="M330" s="20">
        <v>35730</v>
      </c>
      <c r="N330" s="54">
        <v>35730</v>
      </c>
      <c r="O330" s="36" t="s">
        <v>4940</v>
      </c>
      <c r="P330" s="37">
        <v>0</v>
      </c>
    </row>
    <row r="331" spans="1:16" x14ac:dyDescent="0.3">
      <c r="A331" s="15" t="str">
        <f t="shared" si="10"/>
        <v/>
      </c>
      <c r="B331" s="10" t="str">
        <f t="shared" si="11"/>
        <v>◄</v>
      </c>
      <c r="C331" s="11"/>
      <c r="D331" s="12"/>
      <c r="E331" s="31" t="s">
        <v>4941</v>
      </c>
      <c r="F331" s="4" t="s">
        <v>4936</v>
      </c>
      <c r="G331" s="2" t="s">
        <v>4942</v>
      </c>
      <c r="H331" s="18" t="s">
        <v>4943</v>
      </c>
      <c r="I331" s="18" t="s">
        <v>4938</v>
      </c>
      <c r="J331" s="24" t="s">
        <v>8</v>
      </c>
      <c r="K331" s="40" t="s">
        <v>218</v>
      </c>
      <c r="L331" s="25" t="s">
        <v>4939</v>
      </c>
      <c r="M331" s="20" t="s">
        <v>4944</v>
      </c>
      <c r="N331" s="54">
        <v>35730</v>
      </c>
      <c r="O331" s="38"/>
      <c r="P331" s="39"/>
    </row>
    <row r="332" spans="1:16" ht="15" thickBot="1" x14ac:dyDescent="0.35">
      <c r="A332" s="15" t="str">
        <f t="shared" si="10"/>
        <v/>
      </c>
      <c r="B332" s="10" t="str">
        <f t="shared" si="11"/>
        <v>◄</v>
      </c>
      <c r="C332" s="11"/>
      <c r="D332" s="12"/>
      <c r="E332" s="31" t="s">
        <v>4945</v>
      </c>
      <c r="F332" s="4" t="s">
        <v>4936</v>
      </c>
      <c r="G332" s="2" t="s">
        <v>4946</v>
      </c>
      <c r="H332" s="18">
        <v>0</v>
      </c>
      <c r="I332" s="18" t="s">
        <v>4938</v>
      </c>
      <c r="J332" s="24" t="s">
        <v>2</v>
      </c>
      <c r="K332" s="40" t="s">
        <v>1</v>
      </c>
      <c r="L332" s="25" t="s">
        <v>4939</v>
      </c>
      <c r="M332" s="20" t="s">
        <v>2</v>
      </c>
      <c r="N332" s="54">
        <v>35730</v>
      </c>
      <c r="O332" s="38"/>
      <c r="P332" s="39"/>
    </row>
    <row r="333" spans="1:16" x14ac:dyDescent="0.3">
      <c r="A333" s="15" t="str">
        <f t="shared" si="10"/>
        <v/>
      </c>
      <c r="B333" s="10" t="str">
        <f t="shared" si="11"/>
        <v>◄</v>
      </c>
      <c r="C333" s="11"/>
      <c r="D333" s="12"/>
      <c r="E333" s="30" t="s">
        <v>4947</v>
      </c>
      <c r="F333" s="4" t="s">
        <v>4948</v>
      </c>
      <c r="G333" s="2" t="s">
        <v>4949</v>
      </c>
      <c r="H333" s="18">
        <v>0</v>
      </c>
      <c r="I333" s="18" t="s">
        <v>4950</v>
      </c>
      <c r="J333" s="24" t="s">
        <v>8</v>
      </c>
      <c r="K333" s="40" t="s">
        <v>218</v>
      </c>
      <c r="L333" s="25" t="s">
        <v>4939</v>
      </c>
      <c r="M333" s="20" t="s">
        <v>4944</v>
      </c>
      <c r="N333" s="54">
        <v>35730</v>
      </c>
      <c r="O333" s="36" t="s">
        <v>4951</v>
      </c>
      <c r="P333" s="37">
        <v>0</v>
      </c>
    </row>
    <row r="334" spans="1:16" ht="15" thickBot="1" x14ac:dyDescent="0.35">
      <c r="A334" s="15" t="str">
        <f t="shared" si="10"/>
        <v/>
      </c>
      <c r="B334" s="10" t="str">
        <f t="shared" si="11"/>
        <v>◄</v>
      </c>
      <c r="C334" s="11"/>
      <c r="D334" s="12"/>
      <c r="E334" s="31" t="s">
        <v>4952</v>
      </c>
      <c r="F334" s="4" t="s">
        <v>4948</v>
      </c>
      <c r="G334" s="2" t="s">
        <v>4953</v>
      </c>
      <c r="H334" s="18">
        <v>0</v>
      </c>
      <c r="I334" s="18" t="s">
        <v>4950</v>
      </c>
      <c r="J334" s="24" t="s">
        <v>2</v>
      </c>
      <c r="K334" s="40" t="s">
        <v>1</v>
      </c>
      <c r="L334" s="25" t="s">
        <v>4939</v>
      </c>
      <c r="M334" s="20" t="s">
        <v>2</v>
      </c>
      <c r="N334" s="54">
        <v>35730</v>
      </c>
      <c r="O334" s="38"/>
      <c r="P334" s="39"/>
    </row>
    <row r="335" spans="1:16" x14ac:dyDescent="0.3">
      <c r="A335" s="15" t="str">
        <f t="shared" si="10"/>
        <v/>
      </c>
      <c r="B335" s="10" t="str">
        <f t="shared" si="11"/>
        <v>◄</v>
      </c>
      <c r="C335" s="11"/>
      <c r="D335" s="12"/>
      <c r="E335" s="30" t="s">
        <v>4954</v>
      </c>
      <c r="F335" s="4" t="s">
        <v>4955</v>
      </c>
      <c r="G335" s="2" t="s">
        <v>4956</v>
      </c>
      <c r="H335" s="27" t="s">
        <v>2330</v>
      </c>
      <c r="I335" s="18" t="s">
        <v>4957</v>
      </c>
      <c r="J335" s="24" t="s">
        <v>8</v>
      </c>
      <c r="K335" s="40" t="s">
        <v>218</v>
      </c>
      <c r="L335" s="25" t="s">
        <v>28</v>
      </c>
      <c r="M335" s="20">
        <v>35765</v>
      </c>
      <c r="N335" s="54">
        <v>35765</v>
      </c>
      <c r="O335" s="36" t="s">
        <v>4958</v>
      </c>
      <c r="P335" s="37">
        <v>0</v>
      </c>
    </row>
    <row r="336" spans="1:16" x14ac:dyDescent="0.3">
      <c r="A336" s="15" t="str">
        <f t="shared" si="10"/>
        <v/>
      </c>
      <c r="B336" s="10" t="str">
        <f t="shared" si="11"/>
        <v>◄</v>
      </c>
      <c r="C336" s="11"/>
      <c r="D336" s="12"/>
      <c r="E336" s="31" t="s">
        <v>4959</v>
      </c>
      <c r="F336" s="4" t="s">
        <v>4955</v>
      </c>
      <c r="G336" s="2" t="s">
        <v>4960</v>
      </c>
      <c r="H336" s="21" t="s">
        <v>13</v>
      </c>
      <c r="I336" s="18" t="s">
        <v>4957</v>
      </c>
      <c r="J336" s="24" t="s">
        <v>8</v>
      </c>
      <c r="K336" s="40" t="s">
        <v>218</v>
      </c>
      <c r="L336" s="25" t="s">
        <v>28</v>
      </c>
      <c r="M336" s="20">
        <v>35765</v>
      </c>
      <c r="N336" s="54">
        <v>35765</v>
      </c>
      <c r="O336" s="38"/>
      <c r="P336" s="39"/>
    </row>
    <row r="337" spans="1:16" ht="15" thickBot="1" x14ac:dyDescent="0.35">
      <c r="A337" s="15" t="str">
        <f t="shared" si="10"/>
        <v/>
      </c>
      <c r="B337" s="10" t="str">
        <f t="shared" si="11"/>
        <v>◄</v>
      </c>
      <c r="C337" s="11"/>
      <c r="D337" s="12"/>
      <c r="E337" s="31" t="s">
        <v>4961</v>
      </c>
      <c r="F337" s="4" t="s">
        <v>4955</v>
      </c>
      <c r="G337" s="2" t="s">
        <v>4962</v>
      </c>
      <c r="H337" s="18">
        <v>0</v>
      </c>
      <c r="I337" s="18" t="s">
        <v>4957</v>
      </c>
      <c r="J337" s="24" t="s">
        <v>2</v>
      </c>
      <c r="K337" s="40" t="s">
        <v>1</v>
      </c>
      <c r="L337" s="25" t="s">
        <v>28</v>
      </c>
      <c r="M337" s="20" t="s">
        <v>2</v>
      </c>
      <c r="N337" s="54">
        <v>35765</v>
      </c>
      <c r="O337" s="38"/>
      <c r="P337" s="39"/>
    </row>
    <row r="338" spans="1:16" x14ac:dyDescent="0.3">
      <c r="A338" s="15" t="str">
        <f t="shared" si="10"/>
        <v/>
      </c>
      <c r="B338" s="10" t="str">
        <f t="shared" si="11"/>
        <v>◄</v>
      </c>
      <c r="C338" s="11"/>
      <c r="D338" s="12"/>
      <c r="E338" s="30" t="s">
        <v>4963</v>
      </c>
      <c r="F338" s="4" t="s">
        <v>4964</v>
      </c>
      <c r="G338" s="2" t="s">
        <v>4965</v>
      </c>
      <c r="H338" s="27" t="s">
        <v>2330</v>
      </c>
      <c r="I338" s="18" t="s">
        <v>4966</v>
      </c>
      <c r="J338" s="24" t="s">
        <v>8</v>
      </c>
      <c r="K338" s="40" t="s">
        <v>218</v>
      </c>
      <c r="L338" s="25" t="s">
        <v>28</v>
      </c>
      <c r="M338" s="20" t="s">
        <v>4967</v>
      </c>
      <c r="N338" s="54" t="s">
        <v>4967</v>
      </c>
      <c r="O338" s="36" t="s">
        <v>4958</v>
      </c>
      <c r="P338" s="37">
        <v>0</v>
      </c>
    </row>
    <row r="339" spans="1:16" x14ac:dyDescent="0.3">
      <c r="A339" s="15" t="str">
        <f t="shared" si="10"/>
        <v/>
      </c>
      <c r="B339" s="10" t="str">
        <f t="shared" si="11"/>
        <v>◄</v>
      </c>
      <c r="C339" s="11"/>
      <c r="D339" s="12"/>
      <c r="E339" s="31" t="s">
        <v>4968</v>
      </c>
      <c r="F339" s="4" t="s">
        <v>4964</v>
      </c>
      <c r="G339" s="2" t="s">
        <v>4969</v>
      </c>
      <c r="H339" s="21" t="s">
        <v>13</v>
      </c>
      <c r="I339" s="18" t="s">
        <v>4966</v>
      </c>
      <c r="J339" s="24" t="s">
        <v>8</v>
      </c>
      <c r="K339" s="40" t="s">
        <v>218</v>
      </c>
      <c r="L339" s="25" t="s">
        <v>28</v>
      </c>
      <c r="M339" s="20" t="s">
        <v>4967</v>
      </c>
      <c r="N339" s="54" t="s">
        <v>4967</v>
      </c>
      <c r="O339" s="38"/>
      <c r="P339" s="39"/>
    </row>
    <row r="340" spans="1:16" x14ac:dyDescent="0.3">
      <c r="A340" s="15" t="str">
        <f t="shared" si="10"/>
        <v/>
      </c>
      <c r="B340" s="10" t="str">
        <f t="shared" si="11"/>
        <v>◄</v>
      </c>
      <c r="C340" s="11"/>
      <c r="D340" s="12"/>
      <c r="E340" s="31" t="s">
        <v>4970</v>
      </c>
      <c r="F340" s="4" t="s">
        <v>4964</v>
      </c>
      <c r="G340" s="2" t="s">
        <v>4971</v>
      </c>
      <c r="H340" s="18">
        <v>0</v>
      </c>
      <c r="I340" s="18" t="s">
        <v>4966</v>
      </c>
      <c r="J340" s="24" t="s">
        <v>2</v>
      </c>
      <c r="K340" s="40" t="s">
        <v>1</v>
      </c>
      <c r="L340" s="25" t="s">
        <v>28</v>
      </c>
      <c r="M340" s="20" t="s">
        <v>2</v>
      </c>
      <c r="N340" s="54" t="s">
        <v>4967</v>
      </c>
      <c r="O340" s="38"/>
      <c r="P340" s="39"/>
    </row>
    <row r="341" spans="1:16" x14ac:dyDescent="0.3">
      <c r="A341" s="1"/>
      <c r="B341" s="1"/>
      <c r="C341" s="1"/>
      <c r="D341" s="1"/>
      <c r="E341" s="33"/>
      <c r="F341" s="1"/>
      <c r="G341" s="1"/>
      <c r="H341" s="28"/>
      <c r="I341" s="1"/>
      <c r="J341" s="1"/>
      <c r="K341" s="1"/>
      <c r="L341" s="28"/>
      <c r="M341" s="1"/>
      <c r="N341" s="28"/>
      <c r="O341" s="57"/>
      <c r="P341" s="57"/>
    </row>
  </sheetData>
  <autoFilter ref="A1:P1221" xr:uid="{F5E4B84E-E302-484F-8833-436C89DBEE21}"/>
  <conditionalFormatting sqref="K2">
    <cfRule type="beginsWith" dxfId="481" priority="1272" operator="beginsWith" text="?">
      <formula>LEFT(K2,LEN("?"))="?"</formula>
    </cfRule>
    <cfRule type="beginsWith" dxfId="480" priority="1273" operator="beginsWith" text="2x ■">
      <formula>LEFT(K2,LEN("2x ■"))="2x ■"</formula>
    </cfRule>
    <cfRule type="beginsWith" dxfId="479" priority="1274" operator="beginsWith" text="1x ■">
      <formula>LEFT(K2,LEN("1x ■"))="1x ■"</formula>
    </cfRule>
    <cfRule type="containsText" dxfId="478" priority="1275" stopIfTrue="1" operator="containsText" text="slecht">
      <formula>NOT(ISERROR(SEARCH("slecht",K2)))</formula>
    </cfRule>
    <cfRule type="containsText" dxfId="477" priority="1276" operator="containsText" text="P.">
      <formula>NOT(ISERROR(SEARCH("P.",K2)))</formula>
    </cfRule>
    <cfRule type="containsText" dxfId="476" priority="1277" operator="containsText" text="ander">
      <formula>NOT(ISERROR(SEARCH("ander",K2)))</formula>
    </cfRule>
  </conditionalFormatting>
  <conditionalFormatting sqref="M277:N340 K276:L340 K3:N275">
    <cfRule type="containsBlanks" dxfId="475" priority="1271">
      <formula>LEN(TRIM(K3))=0</formula>
    </cfRule>
  </conditionalFormatting>
  <conditionalFormatting sqref="M277:N340 K276:L340 K3:N275">
    <cfRule type="cellIs" dxfId="474" priority="1270" operator="equal">
      <formula>0</formula>
    </cfRule>
  </conditionalFormatting>
  <conditionalFormatting sqref="M277:N340 L276:L340 L3:N275">
    <cfRule type="cellIs" dxfId="473" priority="1269" operator="greaterThan">
      <formula>1</formula>
    </cfRule>
  </conditionalFormatting>
  <conditionalFormatting sqref="K3:K340">
    <cfRule type="containsBlanks" priority="1268">
      <formula>LEN(TRIM(K3))=0</formula>
    </cfRule>
  </conditionalFormatting>
  <conditionalFormatting sqref="F3:F5">
    <cfRule type="containsBlanks" dxfId="472" priority="1261">
      <formula>LEN(TRIM(F3))=0</formula>
    </cfRule>
  </conditionalFormatting>
  <conditionalFormatting sqref="F3:F5">
    <cfRule type="cellIs" dxfId="471" priority="1260" operator="equal">
      <formula>0</formula>
    </cfRule>
  </conditionalFormatting>
  <conditionalFormatting sqref="F3:F5">
    <cfRule type="containsBlanks" priority="1259">
      <formula>LEN(TRIM(F3))=0</formula>
    </cfRule>
  </conditionalFormatting>
  <conditionalFormatting sqref="F3:F5">
    <cfRule type="cellIs" dxfId="470" priority="1258" operator="equal">
      <formula>"Ø"</formula>
    </cfRule>
  </conditionalFormatting>
  <conditionalFormatting sqref="K3:K340">
    <cfRule type="containsText" dxfId="469" priority="1252" operator="containsText" text="scan">
      <formula>NOT(ISERROR(SEARCH("scan",K3)))</formula>
    </cfRule>
    <cfRule type="beginsWith" dxfId="468" priority="1253" operator="beginsWith" text="2x ■">
      <formula>LEFT(K3,LEN("2x ■"))="2x ■"</formula>
    </cfRule>
    <cfRule type="beginsWith" dxfId="467" priority="1254" operator="beginsWith" text="1x ■">
      <formula>LEFT(K3,LEN("1x ■"))="1x ■"</formula>
    </cfRule>
    <cfRule type="containsText" dxfId="466" priority="1255" stopIfTrue="1" operator="containsText" text="slecht">
      <formula>NOT(ISERROR(SEARCH("slecht",K3)))</formula>
    </cfRule>
    <cfRule type="containsText" dxfId="465" priority="1256" operator="containsText" text="P.">
      <formula>NOT(ISERROR(SEARCH("P.",K3)))</formula>
    </cfRule>
    <cfRule type="containsText" dxfId="464" priority="1257" operator="containsText" text="ander">
      <formula>NOT(ISERROR(SEARCH("ander",K3)))</formula>
    </cfRule>
  </conditionalFormatting>
  <conditionalFormatting sqref="H296 H273 H257 H239 H224 H127 H62 H47 H28 H23 H3">
    <cfRule type="containsText" dxfId="463" priority="1251" stopIfTrue="1" operator="containsText" text="slecht">
      <formula>NOT(ISERROR(SEARCH("slecht",H3)))</formula>
    </cfRule>
  </conditionalFormatting>
  <conditionalFormatting sqref="H296 H273 H257 H239 H224 H127 H62 H47 H28 H23 H3">
    <cfRule type="containsText" dxfId="462" priority="1234" operator="containsText" text="P.">
      <formula>NOT(ISERROR(SEARCH("P.",H3)))</formula>
    </cfRule>
    <cfRule type="containsText" dxfId="461" priority="1235" stopIfTrue="1" operator="containsText" text="◙">
      <formula>NOT(ISERROR(SEARCH("◙",H3)))</formula>
    </cfRule>
    <cfRule type="containsText" dxfId="460" priority="1236" operator="containsText" text="ander">
      <formula>NOT(ISERROR(SEARCH("ander",H3)))</formula>
    </cfRule>
    <cfRule type="beginsWith" dxfId="459" priority="1237" operator="beginsWith" text="2x ◙">
      <formula>LEFT(H3,LEN("2x ◙"))="2x ◙"</formula>
    </cfRule>
    <cfRule type="beginsWith" dxfId="458" priority="1238" operator="beginsWith" text="1x ◙">
      <formula>LEFT(H3,LEN("1x ◙"))="1x ◙"</formula>
    </cfRule>
    <cfRule type="beginsWith" dxfId="457" priority="1239" operator="beginsWith" text="?">
      <formula>LEFT(H3,LEN("?"))="?"</formula>
    </cfRule>
    <cfRule type="containsText" dxfId="456" priority="1240" operator="containsText" text="P.">
      <formula>NOT(ISERROR(SEARCH("P.",H3)))</formula>
    </cfRule>
    <cfRule type="containsText" dxfId="455" priority="1241" stopIfTrue="1" operator="containsText" text="◙">
      <formula>NOT(ISERROR(SEARCH("◙",H3)))</formula>
    </cfRule>
    <cfRule type="containsText" dxfId="454" priority="1242" operator="containsText" text="ander">
      <formula>NOT(ISERROR(SEARCH("ander",H3)))</formula>
    </cfRule>
    <cfRule type="containsText" dxfId="453" priority="1243" stopIfTrue="1" operator="containsText" text="o">
      <formula>NOT(ISERROR(SEARCH("o",H3)))</formula>
    </cfRule>
    <cfRule type="containsText" dxfId="452" priority="1244" operator="containsText" text="P.">
      <formula>NOT(ISERROR(SEARCH("P.",H3)))</formula>
    </cfRule>
    <cfRule type="containsText" dxfId="451" priority="1245" stopIfTrue="1" operator="containsText" text="◙">
      <formula>NOT(ISERROR(SEARCH("◙",H3)))</formula>
    </cfRule>
    <cfRule type="containsText" dxfId="450" priority="1246" operator="containsText" text="ander">
      <formula>NOT(ISERROR(SEARCH("ander",H3)))</formula>
    </cfRule>
    <cfRule type="beginsWith" dxfId="449" priority="1247" operator="beginsWith" text="2x ◙">
      <formula>LEFT(H3,LEN("2x ◙"))="2x ◙"</formula>
    </cfRule>
    <cfRule type="beginsWith" dxfId="448" priority="1248" operator="beginsWith" text="1x ◙">
      <formula>LEFT(H3,LEN("1x ◙"))="1x ◙"</formula>
    </cfRule>
    <cfRule type="beginsWith" dxfId="447" priority="1249" operator="beginsWith" text="?">
      <formula>LEFT(H3,LEN("?"))="?"</formula>
    </cfRule>
    <cfRule type="containsText" dxfId="446" priority="1250" stopIfTrue="1" operator="containsText" text="slecht">
      <formula>NOT(ISERROR(SEARCH("slecht",H3)))</formula>
    </cfRule>
  </conditionalFormatting>
  <conditionalFormatting sqref="H275 H4">
    <cfRule type="containsText" dxfId="445" priority="1217" stopIfTrue="1" operator="containsText" text="slecht">
      <formula>NOT(ISERROR(SEARCH("slecht",H4)))</formula>
    </cfRule>
    <cfRule type="containsText" dxfId="444" priority="1218" operator="containsText" text="P.">
      <formula>NOT(ISERROR(SEARCH("P.",H4)))</formula>
    </cfRule>
    <cfRule type="containsText" dxfId="443" priority="1219" stopIfTrue="1" operator="containsText" text="◙">
      <formula>NOT(ISERROR(SEARCH("◙",H4)))</formula>
    </cfRule>
    <cfRule type="containsText" dxfId="442" priority="1220" operator="containsText" text="ander">
      <formula>NOT(ISERROR(SEARCH("ander",H4)))</formula>
    </cfRule>
    <cfRule type="beginsWith" dxfId="441" priority="1221" operator="beginsWith" text="2x ◙">
      <formula>LEFT(H4,LEN("2x ◙"))="2x ◙"</formula>
    </cfRule>
    <cfRule type="beginsWith" dxfId="440" priority="1222" operator="beginsWith" text="1x ◙">
      <formula>LEFT(H4,LEN("1x ◙"))="1x ◙"</formula>
    </cfRule>
    <cfRule type="beginsWith" dxfId="439" priority="1223" operator="beginsWith" text="?">
      <formula>LEFT(H4,LEN("?"))="?"</formula>
    </cfRule>
    <cfRule type="containsText" dxfId="438" priority="1224" operator="containsText" text="P.">
      <formula>NOT(ISERROR(SEARCH("P.",H4)))</formula>
    </cfRule>
    <cfRule type="containsText" dxfId="437" priority="1225" stopIfTrue="1" operator="containsText" text="◙">
      <formula>NOT(ISERROR(SEARCH("◙",H4)))</formula>
    </cfRule>
    <cfRule type="containsText" dxfId="436" priority="1226" operator="containsText" text="ander">
      <formula>NOT(ISERROR(SEARCH("ander",H4)))</formula>
    </cfRule>
    <cfRule type="containsText" dxfId="435" priority="1227" stopIfTrue="1" operator="containsText" text="o">
      <formula>NOT(ISERROR(SEARCH("o",H4)))</formula>
    </cfRule>
    <cfRule type="containsText" dxfId="434" priority="1228" operator="containsText" text="P.">
      <formula>NOT(ISERROR(SEARCH("P.",H4)))</formula>
    </cfRule>
    <cfRule type="containsText" dxfId="433" priority="1229" stopIfTrue="1" operator="containsText" text="◙">
      <formula>NOT(ISERROR(SEARCH("◙",H4)))</formula>
    </cfRule>
    <cfRule type="containsText" dxfId="432" priority="1230" operator="containsText" text="ander">
      <formula>NOT(ISERROR(SEARCH("ander",H4)))</formula>
    </cfRule>
    <cfRule type="beginsWith" dxfId="431" priority="1231" operator="beginsWith" text="2x ◙">
      <formula>LEFT(H4,LEN("2x ◙"))="2x ◙"</formula>
    </cfRule>
    <cfRule type="beginsWith" dxfId="430" priority="1232" operator="beginsWith" text="1x ◙">
      <formula>LEFT(H4,LEN("1x ◙"))="1x ◙"</formula>
    </cfRule>
    <cfRule type="beginsWith" dxfId="429" priority="1233" operator="beginsWith" text="?">
      <formula>LEFT(H4,LEN("?"))="?"</formula>
    </cfRule>
  </conditionalFormatting>
  <conditionalFormatting sqref="H275 H4">
    <cfRule type="containsText" dxfId="428" priority="1216" stopIfTrue="1" operator="containsText" text="slecht">
      <formula>NOT(ISERROR(SEARCH("slecht",H4)))</formula>
    </cfRule>
  </conditionalFormatting>
  <conditionalFormatting sqref="F6:F8">
    <cfRule type="containsBlanks" dxfId="427" priority="1209">
      <formula>LEN(TRIM(F6))=0</formula>
    </cfRule>
  </conditionalFormatting>
  <conditionalFormatting sqref="F6:F8">
    <cfRule type="cellIs" dxfId="426" priority="1208" operator="equal">
      <formula>0</formula>
    </cfRule>
  </conditionalFormatting>
  <conditionalFormatting sqref="F6:F8">
    <cfRule type="containsBlanks" priority="1207">
      <formula>LEN(TRIM(F6))=0</formula>
    </cfRule>
  </conditionalFormatting>
  <conditionalFormatting sqref="F6:F8">
    <cfRule type="cellIs" dxfId="425" priority="1206" operator="equal">
      <formula>"Ø"</formula>
    </cfRule>
  </conditionalFormatting>
  <conditionalFormatting sqref="F9:F11">
    <cfRule type="containsBlanks" dxfId="424" priority="1199">
      <formula>LEN(TRIM(F9))=0</formula>
    </cfRule>
  </conditionalFormatting>
  <conditionalFormatting sqref="F9:F11">
    <cfRule type="cellIs" dxfId="423" priority="1198" operator="equal">
      <formula>0</formula>
    </cfRule>
  </conditionalFormatting>
  <conditionalFormatting sqref="F9:F11">
    <cfRule type="containsBlanks" priority="1197">
      <formula>LEN(TRIM(F9))=0</formula>
    </cfRule>
  </conditionalFormatting>
  <conditionalFormatting sqref="F9:F11">
    <cfRule type="cellIs" dxfId="422" priority="1196" operator="equal">
      <formula>"Ø"</formula>
    </cfRule>
  </conditionalFormatting>
  <conditionalFormatting sqref="F12:F14">
    <cfRule type="containsBlanks" dxfId="421" priority="1189">
      <formula>LEN(TRIM(F12))=0</formula>
    </cfRule>
  </conditionalFormatting>
  <conditionalFormatting sqref="F12:F14">
    <cfRule type="cellIs" dxfId="420" priority="1188" operator="equal">
      <formula>0</formula>
    </cfRule>
  </conditionalFormatting>
  <conditionalFormatting sqref="F12:F14">
    <cfRule type="containsBlanks" priority="1187">
      <formula>LEN(TRIM(F12))=0</formula>
    </cfRule>
  </conditionalFormatting>
  <conditionalFormatting sqref="F12:F14">
    <cfRule type="cellIs" dxfId="419" priority="1186" operator="equal">
      <formula>"Ø"</formula>
    </cfRule>
  </conditionalFormatting>
  <conditionalFormatting sqref="H339 H336 H302 H299 H254 H234 H205 H203 H200 H156 H151 H134 H131 H101 H83 H56 H49 H12">
    <cfRule type="containsText" dxfId="418" priority="1168" stopIfTrue="1" operator="containsText" text="slecht">
      <formula>NOT(ISERROR(SEARCH("slecht",H12)))</formula>
    </cfRule>
    <cfRule type="containsText" dxfId="417" priority="1169" operator="containsText" text="P.">
      <formula>NOT(ISERROR(SEARCH("P.",H12)))</formula>
    </cfRule>
    <cfRule type="containsText" dxfId="416" priority="1170" stopIfTrue="1" operator="containsText" text="◙">
      <formula>NOT(ISERROR(SEARCH("◙",H12)))</formula>
    </cfRule>
    <cfRule type="containsText" dxfId="415" priority="1171" operator="containsText" text="ander">
      <formula>NOT(ISERROR(SEARCH("ander",H12)))</formula>
    </cfRule>
    <cfRule type="beginsWith" dxfId="414" priority="1172" operator="beginsWith" text="2x ◙">
      <formula>LEFT(H12,LEN("2x ◙"))="2x ◙"</formula>
    </cfRule>
    <cfRule type="beginsWith" dxfId="413" priority="1173" operator="beginsWith" text="1x ◙">
      <formula>LEFT(H12,LEN("1x ◙"))="1x ◙"</formula>
    </cfRule>
    <cfRule type="beginsWith" dxfId="412" priority="1174" operator="beginsWith" text="?">
      <formula>LEFT(H12,LEN("?"))="?"</formula>
    </cfRule>
    <cfRule type="containsText" dxfId="411" priority="1175" operator="containsText" text="P.">
      <formula>NOT(ISERROR(SEARCH("P.",H12)))</formula>
    </cfRule>
    <cfRule type="containsText" dxfId="410" priority="1176" stopIfTrue="1" operator="containsText" text="◙">
      <formula>NOT(ISERROR(SEARCH("◙",H12)))</formula>
    </cfRule>
    <cfRule type="containsText" dxfId="409" priority="1177" operator="containsText" text="ander">
      <formula>NOT(ISERROR(SEARCH("ander",H12)))</formula>
    </cfRule>
    <cfRule type="containsText" dxfId="408" priority="1178" stopIfTrue="1" operator="containsText" text="o">
      <formula>NOT(ISERROR(SEARCH("o",H12)))</formula>
    </cfRule>
    <cfRule type="containsText" dxfId="407" priority="1179" operator="containsText" text="P.">
      <formula>NOT(ISERROR(SEARCH("P.",H12)))</formula>
    </cfRule>
    <cfRule type="containsText" dxfId="406" priority="1180" stopIfTrue="1" operator="containsText" text="◙">
      <formula>NOT(ISERROR(SEARCH("◙",H12)))</formula>
    </cfRule>
    <cfRule type="containsText" dxfId="405" priority="1181" operator="containsText" text="ander">
      <formula>NOT(ISERROR(SEARCH("ander",H12)))</formula>
    </cfRule>
    <cfRule type="beginsWith" dxfId="404" priority="1182" operator="beginsWith" text="2x ◙">
      <formula>LEFT(H12,LEN("2x ◙"))="2x ◙"</formula>
    </cfRule>
    <cfRule type="beginsWith" dxfId="403" priority="1183" operator="beginsWith" text="1x ◙">
      <formula>LEFT(H12,LEN("1x ◙"))="1x ◙"</formula>
    </cfRule>
    <cfRule type="beginsWith" dxfId="402" priority="1184" operator="beginsWith" text="?">
      <formula>LEFT(H12,LEN("?"))="?"</formula>
    </cfRule>
    <cfRule type="containsText" dxfId="401" priority="1185" stopIfTrue="1" operator="containsText" text="slecht">
      <formula>NOT(ISERROR(SEARCH("slecht",H12)))</formula>
    </cfRule>
  </conditionalFormatting>
  <conditionalFormatting sqref="H318:H319 H204 H201 H194 H157 H152 H130 H98 H95 H92 H89 H50 H13">
    <cfRule type="containsText" dxfId="400" priority="1150" stopIfTrue="1" operator="containsText" text="slecht">
      <formula>NOT(ISERROR(SEARCH("slecht",H13)))</formula>
    </cfRule>
    <cfRule type="containsText" dxfId="399" priority="1151" operator="containsText" text="P.">
      <formula>NOT(ISERROR(SEARCH("P.",H13)))</formula>
    </cfRule>
    <cfRule type="containsText" dxfId="398" priority="1152" stopIfTrue="1" operator="containsText" text="◙">
      <formula>NOT(ISERROR(SEARCH("◙",H13)))</formula>
    </cfRule>
    <cfRule type="containsText" dxfId="397" priority="1153" operator="containsText" text="ander">
      <formula>NOT(ISERROR(SEARCH("ander",H13)))</formula>
    </cfRule>
    <cfRule type="beginsWith" dxfId="396" priority="1154" operator="beginsWith" text="2x ◙">
      <formula>LEFT(H13,LEN("2x ◙"))="2x ◙"</formula>
    </cfRule>
    <cfRule type="beginsWith" dxfId="395" priority="1155" operator="beginsWith" text="1x ◙">
      <formula>LEFT(H13,LEN("1x ◙"))="1x ◙"</formula>
    </cfRule>
    <cfRule type="beginsWith" dxfId="394" priority="1156" operator="beginsWith" text="?">
      <formula>LEFT(H13,LEN("?"))="?"</formula>
    </cfRule>
    <cfRule type="containsText" dxfId="393" priority="1157" operator="containsText" text="P.">
      <formula>NOT(ISERROR(SEARCH("P.",H13)))</formula>
    </cfRule>
    <cfRule type="containsText" dxfId="392" priority="1158" stopIfTrue="1" operator="containsText" text="◙">
      <formula>NOT(ISERROR(SEARCH("◙",H13)))</formula>
    </cfRule>
    <cfRule type="containsText" dxfId="391" priority="1159" operator="containsText" text="ander">
      <formula>NOT(ISERROR(SEARCH("ander",H13)))</formula>
    </cfRule>
    <cfRule type="containsText" dxfId="390" priority="1160" stopIfTrue="1" operator="containsText" text="o">
      <formula>NOT(ISERROR(SEARCH("o",H13)))</formula>
    </cfRule>
    <cfRule type="containsText" dxfId="389" priority="1161" operator="containsText" text="P.">
      <formula>NOT(ISERROR(SEARCH("P.",H13)))</formula>
    </cfRule>
    <cfRule type="containsText" dxfId="388" priority="1162" stopIfTrue="1" operator="containsText" text="◙">
      <formula>NOT(ISERROR(SEARCH("◙",H13)))</formula>
    </cfRule>
    <cfRule type="containsText" dxfId="387" priority="1163" operator="containsText" text="ander">
      <formula>NOT(ISERROR(SEARCH("ander",H13)))</formula>
    </cfRule>
    <cfRule type="beginsWith" dxfId="386" priority="1164" operator="beginsWith" text="2x ◙">
      <formula>LEFT(H13,LEN("2x ◙"))="2x ◙"</formula>
    </cfRule>
    <cfRule type="beginsWith" dxfId="385" priority="1165" operator="beginsWith" text="1x ◙">
      <formula>LEFT(H13,LEN("1x ◙"))="1x ◙"</formula>
    </cfRule>
    <cfRule type="beginsWith" dxfId="384" priority="1166" operator="beginsWith" text="?">
      <formula>LEFT(H13,LEN("?"))="?"</formula>
    </cfRule>
    <cfRule type="containsText" dxfId="383" priority="1167" stopIfTrue="1" operator="containsText" text="slecht">
      <formula>NOT(ISERROR(SEARCH("slecht",H13)))</formula>
    </cfRule>
  </conditionalFormatting>
  <conditionalFormatting sqref="F15:F17">
    <cfRule type="containsBlanks" dxfId="382" priority="1143">
      <formula>LEN(TRIM(F15))=0</formula>
    </cfRule>
  </conditionalFormatting>
  <conditionalFormatting sqref="F15:F17">
    <cfRule type="cellIs" dxfId="381" priority="1142" operator="equal">
      <formula>0</formula>
    </cfRule>
  </conditionalFormatting>
  <conditionalFormatting sqref="F15:F17">
    <cfRule type="containsBlanks" priority="1141">
      <formula>LEN(TRIM(F15))=0</formula>
    </cfRule>
  </conditionalFormatting>
  <conditionalFormatting sqref="F15:F17">
    <cfRule type="cellIs" dxfId="380" priority="1140" operator="equal">
      <formula>"Ø"</formula>
    </cfRule>
  </conditionalFormatting>
  <conditionalFormatting sqref="F18:F20">
    <cfRule type="containsBlanks" dxfId="379" priority="1133">
      <formula>LEN(TRIM(F18))=0</formula>
    </cfRule>
  </conditionalFormatting>
  <conditionalFormatting sqref="F18:F20">
    <cfRule type="cellIs" dxfId="378" priority="1132" operator="equal">
      <formula>0</formula>
    </cfRule>
  </conditionalFormatting>
  <conditionalFormatting sqref="F18:F20">
    <cfRule type="containsBlanks" priority="1131">
      <formula>LEN(TRIM(F18))=0</formula>
    </cfRule>
  </conditionalFormatting>
  <conditionalFormatting sqref="F18:F20">
    <cfRule type="cellIs" dxfId="377" priority="1130" operator="equal">
      <formula>"Ø"</formula>
    </cfRule>
  </conditionalFormatting>
  <conditionalFormatting sqref="F21:F23">
    <cfRule type="containsBlanks" dxfId="376" priority="1123">
      <formula>LEN(TRIM(F21))=0</formula>
    </cfRule>
  </conditionalFormatting>
  <conditionalFormatting sqref="F21:F23">
    <cfRule type="cellIs" dxfId="375" priority="1122" operator="equal">
      <formula>0</formula>
    </cfRule>
  </conditionalFormatting>
  <conditionalFormatting sqref="F21:F23">
    <cfRule type="containsBlanks" priority="1121">
      <formula>LEN(TRIM(F21))=0</formula>
    </cfRule>
  </conditionalFormatting>
  <conditionalFormatting sqref="F21:F23">
    <cfRule type="cellIs" dxfId="374" priority="1120" operator="equal">
      <formula>"Ø"</formula>
    </cfRule>
  </conditionalFormatting>
  <conditionalFormatting sqref="F24:F25">
    <cfRule type="containsBlanks" dxfId="373" priority="1115">
      <formula>LEN(TRIM(F24))=0</formula>
    </cfRule>
  </conditionalFormatting>
  <conditionalFormatting sqref="F24:F25">
    <cfRule type="cellIs" dxfId="372" priority="1114" operator="equal">
      <formula>0</formula>
    </cfRule>
  </conditionalFormatting>
  <conditionalFormatting sqref="F24:F25">
    <cfRule type="containsBlanks" priority="1113">
      <formula>LEN(TRIM(F24))=0</formula>
    </cfRule>
  </conditionalFormatting>
  <conditionalFormatting sqref="F24:F25">
    <cfRule type="cellIs" dxfId="371" priority="1112" operator="equal">
      <formula>"Ø"</formula>
    </cfRule>
  </conditionalFormatting>
  <conditionalFormatting sqref="H316 H260 H225 H191 H104 H61 H46 H43 H38:H39 H34 H29 H24">
    <cfRule type="containsText" dxfId="370" priority="1094" stopIfTrue="1" operator="containsText" text="slecht">
      <formula>NOT(ISERROR(SEARCH("slecht",H24)))</formula>
    </cfRule>
    <cfRule type="containsText" dxfId="369" priority="1095" operator="containsText" text="P.">
      <formula>NOT(ISERROR(SEARCH("P.",H24)))</formula>
    </cfRule>
    <cfRule type="containsText" dxfId="368" priority="1096" stopIfTrue="1" operator="containsText" text="◙">
      <formula>NOT(ISERROR(SEARCH("◙",H24)))</formula>
    </cfRule>
    <cfRule type="containsText" dxfId="367" priority="1097" operator="containsText" text="ander">
      <formula>NOT(ISERROR(SEARCH("ander",H24)))</formula>
    </cfRule>
    <cfRule type="beginsWith" dxfId="366" priority="1098" operator="beginsWith" text="2x ◙">
      <formula>LEFT(H24,LEN("2x ◙"))="2x ◙"</formula>
    </cfRule>
    <cfRule type="beginsWith" dxfId="365" priority="1099" operator="beginsWith" text="1x ◙">
      <formula>LEFT(H24,LEN("1x ◙"))="1x ◙"</formula>
    </cfRule>
    <cfRule type="beginsWith" dxfId="364" priority="1100" operator="beginsWith" text="?">
      <formula>LEFT(H24,LEN("?"))="?"</formula>
    </cfRule>
    <cfRule type="containsText" dxfId="363" priority="1101" operator="containsText" text="P.">
      <formula>NOT(ISERROR(SEARCH("P.",H24)))</formula>
    </cfRule>
    <cfRule type="containsText" dxfId="362" priority="1102" stopIfTrue="1" operator="containsText" text="◙">
      <formula>NOT(ISERROR(SEARCH("◙",H24)))</formula>
    </cfRule>
    <cfRule type="containsText" dxfId="361" priority="1103" operator="containsText" text="ander">
      <formula>NOT(ISERROR(SEARCH("ander",H24)))</formula>
    </cfRule>
    <cfRule type="containsText" dxfId="360" priority="1104" stopIfTrue="1" operator="containsText" text="o">
      <formula>NOT(ISERROR(SEARCH("o",H24)))</formula>
    </cfRule>
    <cfRule type="containsText" dxfId="359" priority="1105" operator="containsText" text="P.">
      <formula>NOT(ISERROR(SEARCH("P.",H24)))</formula>
    </cfRule>
    <cfRule type="containsText" dxfId="358" priority="1106" stopIfTrue="1" operator="containsText" text="◙">
      <formula>NOT(ISERROR(SEARCH("◙",H24)))</formula>
    </cfRule>
    <cfRule type="containsText" dxfId="357" priority="1107" operator="containsText" text="ander">
      <formula>NOT(ISERROR(SEARCH("ander",H24)))</formula>
    </cfRule>
    <cfRule type="beginsWith" dxfId="356" priority="1108" operator="beginsWith" text="2x ◙">
      <formula>LEFT(H24,LEN("2x ◙"))="2x ◙"</formula>
    </cfRule>
    <cfRule type="beginsWith" dxfId="355" priority="1109" operator="beginsWith" text="1x ◙">
      <formula>LEFT(H24,LEN("1x ◙"))="1x ◙"</formula>
    </cfRule>
    <cfRule type="beginsWith" dxfId="354" priority="1110" operator="beginsWith" text="?">
      <formula>LEFT(H24,LEN("?"))="?"</formula>
    </cfRule>
    <cfRule type="containsText" dxfId="353" priority="1111" stopIfTrue="1" operator="containsText" text="slecht">
      <formula>NOT(ISERROR(SEARCH("slecht",H24)))</formula>
    </cfRule>
  </conditionalFormatting>
  <conditionalFormatting sqref="F26:F28">
    <cfRule type="containsBlanks" dxfId="352" priority="1087">
      <formula>LEN(TRIM(F26))=0</formula>
    </cfRule>
  </conditionalFormatting>
  <conditionalFormatting sqref="F26:F28">
    <cfRule type="cellIs" dxfId="351" priority="1086" operator="equal">
      <formula>0</formula>
    </cfRule>
  </conditionalFormatting>
  <conditionalFormatting sqref="F26:F28">
    <cfRule type="containsBlanks" priority="1085">
      <formula>LEN(TRIM(F26))=0</formula>
    </cfRule>
  </conditionalFormatting>
  <conditionalFormatting sqref="F26:F28">
    <cfRule type="cellIs" dxfId="350" priority="1084" operator="equal">
      <formula>"Ø"</formula>
    </cfRule>
  </conditionalFormatting>
  <conditionalFormatting sqref="F29:F30">
    <cfRule type="containsBlanks" dxfId="349" priority="1079">
      <formula>LEN(TRIM(F29))=0</formula>
    </cfRule>
  </conditionalFormatting>
  <conditionalFormatting sqref="F29:F30">
    <cfRule type="cellIs" dxfId="348" priority="1078" operator="equal">
      <formula>0</formula>
    </cfRule>
  </conditionalFormatting>
  <conditionalFormatting sqref="F29:F30">
    <cfRule type="containsBlanks" priority="1077">
      <formula>LEN(TRIM(F29))=0</formula>
    </cfRule>
  </conditionalFormatting>
  <conditionalFormatting sqref="F29:F30">
    <cfRule type="cellIs" dxfId="347" priority="1076" operator="equal">
      <formula>"Ø"</formula>
    </cfRule>
  </conditionalFormatting>
  <conditionalFormatting sqref="F31:F33">
    <cfRule type="containsBlanks" dxfId="346" priority="1069">
      <formula>LEN(TRIM(F31))=0</formula>
    </cfRule>
  </conditionalFormatting>
  <conditionalFormatting sqref="F31:F33">
    <cfRule type="cellIs" dxfId="345" priority="1068" operator="equal">
      <formula>0</formula>
    </cfRule>
  </conditionalFormatting>
  <conditionalFormatting sqref="F31:F33">
    <cfRule type="containsBlanks" priority="1067">
      <formula>LEN(TRIM(F31))=0</formula>
    </cfRule>
  </conditionalFormatting>
  <conditionalFormatting sqref="F31:F33">
    <cfRule type="cellIs" dxfId="344" priority="1066" operator="equal">
      <formula>"Ø"</formula>
    </cfRule>
  </conditionalFormatting>
  <conditionalFormatting sqref="F34:F35">
    <cfRule type="containsBlanks" dxfId="343" priority="1061">
      <formula>LEN(TRIM(F34))=0</formula>
    </cfRule>
  </conditionalFormatting>
  <conditionalFormatting sqref="F34:F35">
    <cfRule type="cellIs" dxfId="342" priority="1060" operator="equal">
      <formula>0</formula>
    </cfRule>
  </conditionalFormatting>
  <conditionalFormatting sqref="F34:F35">
    <cfRule type="containsBlanks" priority="1059">
      <formula>LEN(TRIM(F34))=0</formula>
    </cfRule>
  </conditionalFormatting>
  <conditionalFormatting sqref="F34:F35">
    <cfRule type="cellIs" dxfId="341" priority="1058" operator="equal">
      <formula>"Ø"</formula>
    </cfRule>
  </conditionalFormatting>
  <conditionalFormatting sqref="F36:F38">
    <cfRule type="containsBlanks" dxfId="340" priority="1051">
      <formula>LEN(TRIM(F36))=0</formula>
    </cfRule>
  </conditionalFormatting>
  <conditionalFormatting sqref="F36:F38">
    <cfRule type="cellIs" dxfId="339" priority="1050" operator="equal">
      <formula>0</formula>
    </cfRule>
  </conditionalFormatting>
  <conditionalFormatting sqref="F36:F38">
    <cfRule type="containsBlanks" priority="1049">
      <formula>LEN(TRIM(F36))=0</formula>
    </cfRule>
  </conditionalFormatting>
  <conditionalFormatting sqref="F36:F38">
    <cfRule type="cellIs" dxfId="338" priority="1048" operator="equal">
      <formula>"Ø"</formula>
    </cfRule>
  </conditionalFormatting>
  <conditionalFormatting sqref="F39:F40">
    <cfRule type="containsBlanks" dxfId="337" priority="1043">
      <formula>LEN(TRIM(F39))=0</formula>
    </cfRule>
  </conditionalFormatting>
  <conditionalFormatting sqref="F39:F40">
    <cfRule type="cellIs" dxfId="336" priority="1042" operator="equal">
      <formula>0</formula>
    </cfRule>
  </conditionalFormatting>
  <conditionalFormatting sqref="F39:F40">
    <cfRule type="containsBlanks" priority="1041">
      <formula>LEN(TRIM(F39))=0</formula>
    </cfRule>
  </conditionalFormatting>
  <conditionalFormatting sqref="F39:F40">
    <cfRule type="cellIs" dxfId="335" priority="1040" operator="equal">
      <formula>"Ø"</formula>
    </cfRule>
  </conditionalFormatting>
  <conditionalFormatting sqref="F41:F43">
    <cfRule type="containsBlanks" dxfId="334" priority="1033">
      <formula>LEN(TRIM(F41))=0</formula>
    </cfRule>
  </conditionalFormatting>
  <conditionalFormatting sqref="F41:F43">
    <cfRule type="cellIs" dxfId="333" priority="1032" operator="equal">
      <formula>0</formula>
    </cfRule>
  </conditionalFormatting>
  <conditionalFormatting sqref="F41:F43">
    <cfRule type="containsBlanks" priority="1031">
      <formula>LEN(TRIM(F41))=0</formula>
    </cfRule>
  </conditionalFormatting>
  <conditionalFormatting sqref="F41:F43">
    <cfRule type="cellIs" dxfId="332" priority="1030" operator="equal">
      <formula>"Ø"</formula>
    </cfRule>
  </conditionalFormatting>
  <conditionalFormatting sqref="F44:F46">
    <cfRule type="containsBlanks" dxfId="331" priority="1023">
      <formula>LEN(TRIM(F44))=0</formula>
    </cfRule>
  </conditionalFormatting>
  <conditionalFormatting sqref="F44:F46">
    <cfRule type="cellIs" dxfId="330" priority="1022" operator="equal">
      <formula>0</formula>
    </cfRule>
  </conditionalFormatting>
  <conditionalFormatting sqref="F44:F46">
    <cfRule type="containsBlanks" priority="1021">
      <formula>LEN(TRIM(F44))=0</formula>
    </cfRule>
  </conditionalFormatting>
  <conditionalFormatting sqref="F44:F46">
    <cfRule type="cellIs" dxfId="329" priority="1020" operator="equal">
      <formula>"Ø"</formula>
    </cfRule>
  </conditionalFormatting>
  <conditionalFormatting sqref="F47:F48">
    <cfRule type="containsBlanks" dxfId="328" priority="1015">
      <formula>LEN(TRIM(F47))=0</formula>
    </cfRule>
  </conditionalFormatting>
  <conditionalFormatting sqref="F47:F48">
    <cfRule type="cellIs" dxfId="327" priority="1014" operator="equal">
      <formula>0</formula>
    </cfRule>
  </conditionalFormatting>
  <conditionalFormatting sqref="F47:F48">
    <cfRule type="containsBlanks" priority="1013">
      <formula>LEN(TRIM(F47))=0</formula>
    </cfRule>
  </conditionalFormatting>
  <conditionalFormatting sqref="F47:F48">
    <cfRule type="cellIs" dxfId="326" priority="1012" operator="equal">
      <formula>"Ø"</formula>
    </cfRule>
  </conditionalFormatting>
  <conditionalFormatting sqref="F49:F51">
    <cfRule type="containsBlanks" dxfId="325" priority="1005">
      <formula>LEN(TRIM(F49))=0</formula>
    </cfRule>
  </conditionalFormatting>
  <conditionalFormatting sqref="F49:F51">
    <cfRule type="cellIs" dxfId="324" priority="1004" operator="equal">
      <formula>0</formula>
    </cfRule>
  </conditionalFormatting>
  <conditionalFormatting sqref="F49:F51">
    <cfRule type="containsBlanks" priority="1003">
      <formula>LEN(TRIM(F49))=0</formula>
    </cfRule>
  </conditionalFormatting>
  <conditionalFormatting sqref="F49:F51">
    <cfRule type="cellIs" dxfId="323" priority="1002" operator="equal">
      <formula>"Ø"</formula>
    </cfRule>
  </conditionalFormatting>
  <conditionalFormatting sqref="F52:F54">
    <cfRule type="containsBlanks" dxfId="322" priority="995">
      <formula>LEN(TRIM(F52))=0</formula>
    </cfRule>
  </conditionalFormatting>
  <conditionalFormatting sqref="F52:F54">
    <cfRule type="cellIs" dxfId="321" priority="994" operator="equal">
      <formula>0</formula>
    </cfRule>
  </conditionalFormatting>
  <conditionalFormatting sqref="F52:F54">
    <cfRule type="containsBlanks" priority="993">
      <formula>LEN(TRIM(F52))=0</formula>
    </cfRule>
  </conditionalFormatting>
  <conditionalFormatting sqref="F52:F54">
    <cfRule type="cellIs" dxfId="320" priority="992" operator="equal">
      <formula>"Ø"</formula>
    </cfRule>
  </conditionalFormatting>
  <conditionalFormatting sqref="F55:F57">
    <cfRule type="containsBlanks" dxfId="319" priority="985">
      <formula>LEN(TRIM(F55))=0</formula>
    </cfRule>
  </conditionalFormatting>
  <conditionalFormatting sqref="F55:F57">
    <cfRule type="cellIs" dxfId="318" priority="984" operator="equal">
      <formula>0</formula>
    </cfRule>
  </conditionalFormatting>
  <conditionalFormatting sqref="F55:F57">
    <cfRule type="containsBlanks" priority="983">
      <formula>LEN(TRIM(F55))=0</formula>
    </cfRule>
  </conditionalFormatting>
  <conditionalFormatting sqref="F55:F57">
    <cfRule type="cellIs" dxfId="317" priority="982" operator="equal">
      <formula>"Ø"</formula>
    </cfRule>
  </conditionalFormatting>
  <conditionalFormatting sqref="F58:F60">
    <cfRule type="containsBlanks" dxfId="316" priority="975">
      <formula>LEN(TRIM(F58))=0</formula>
    </cfRule>
  </conditionalFormatting>
  <conditionalFormatting sqref="F58:F60">
    <cfRule type="cellIs" dxfId="315" priority="974" operator="equal">
      <formula>0</formula>
    </cfRule>
  </conditionalFormatting>
  <conditionalFormatting sqref="F58:F60">
    <cfRule type="containsBlanks" priority="973">
      <formula>LEN(TRIM(F58))=0</formula>
    </cfRule>
  </conditionalFormatting>
  <conditionalFormatting sqref="F58:F60">
    <cfRule type="cellIs" dxfId="314" priority="972" operator="equal">
      <formula>"Ø"</formula>
    </cfRule>
  </conditionalFormatting>
  <conditionalFormatting sqref="F61:F63">
    <cfRule type="containsBlanks" dxfId="313" priority="965">
      <formula>LEN(TRIM(F61))=0</formula>
    </cfRule>
  </conditionalFormatting>
  <conditionalFormatting sqref="F61:F63">
    <cfRule type="cellIs" dxfId="312" priority="964" operator="equal">
      <formula>0</formula>
    </cfRule>
  </conditionalFormatting>
  <conditionalFormatting sqref="F61:F63">
    <cfRule type="containsBlanks" priority="963">
      <formula>LEN(TRIM(F61))=0</formula>
    </cfRule>
  </conditionalFormatting>
  <conditionalFormatting sqref="F61:F63">
    <cfRule type="cellIs" dxfId="311" priority="962" operator="equal">
      <formula>"Ø"</formula>
    </cfRule>
  </conditionalFormatting>
  <conditionalFormatting sqref="F64:F66">
    <cfRule type="containsBlanks" dxfId="310" priority="955">
      <formula>LEN(TRIM(F64))=0</formula>
    </cfRule>
  </conditionalFormatting>
  <conditionalFormatting sqref="F64:F66">
    <cfRule type="cellIs" dxfId="309" priority="954" operator="equal">
      <formula>0</formula>
    </cfRule>
  </conditionalFormatting>
  <conditionalFormatting sqref="F64:F66">
    <cfRule type="containsBlanks" priority="953">
      <formula>LEN(TRIM(F64))=0</formula>
    </cfRule>
  </conditionalFormatting>
  <conditionalFormatting sqref="F64:F66">
    <cfRule type="cellIs" dxfId="308" priority="952" operator="equal">
      <formula>"Ø"</formula>
    </cfRule>
  </conditionalFormatting>
  <conditionalFormatting sqref="F67:F69">
    <cfRule type="containsBlanks" dxfId="307" priority="945">
      <formula>LEN(TRIM(F67))=0</formula>
    </cfRule>
  </conditionalFormatting>
  <conditionalFormatting sqref="F67:F69">
    <cfRule type="cellIs" dxfId="306" priority="944" operator="equal">
      <formula>0</formula>
    </cfRule>
  </conditionalFormatting>
  <conditionalFormatting sqref="F67:F69">
    <cfRule type="containsBlanks" priority="943">
      <formula>LEN(TRIM(F67))=0</formula>
    </cfRule>
  </conditionalFormatting>
  <conditionalFormatting sqref="F67:F69">
    <cfRule type="cellIs" dxfId="305" priority="942" operator="equal">
      <formula>"Ø"</formula>
    </cfRule>
  </conditionalFormatting>
  <conditionalFormatting sqref="F70:F72">
    <cfRule type="containsBlanks" dxfId="304" priority="935">
      <formula>LEN(TRIM(F70))=0</formula>
    </cfRule>
  </conditionalFormatting>
  <conditionalFormatting sqref="F70:F72">
    <cfRule type="cellIs" dxfId="303" priority="934" operator="equal">
      <formula>0</formula>
    </cfRule>
  </conditionalFormatting>
  <conditionalFormatting sqref="F70:F72">
    <cfRule type="containsBlanks" priority="933">
      <formula>LEN(TRIM(F70))=0</formula>
    </cfRule>
  </conditionalFormatting>
  <conditionalFormatting sqref="F70:F72">
    <cfRule type="cellIs" dxfId="302" priority="932" operator="equal">
      <formula>"Ø"</formula>
    </cfRule>
  </conditionalFormatting>
  <conditionalFormatting sqref="F73:F75">
    <cfRule type="containsBlanks" dxfId="301" priority="925">
      <formula>LEN(TRIM(F73))=0</formula>
    </cfRule>
  </conditionalFormatting>
  <conditionalFormatting sqref="F73:F75">
    <cfRule type="cellIs" dxfId="300" priority="924" operator="equal">
      <formula>0</formula>
    </cfRule>
  </conditionalFormatting>
  <conditionalFormatting sqref="F73:F75">
    <cfRule type="containsBlanks" priority="923">
      <formula>LEN(TRIM(F73))=0</formula>
    </cfRule>
  </conditionalFormatting>
  <conditionalFormatting sqref="F73:F75">
    <cfRule type="cellIs" dxfId="299" priority="922" operator="equal">
      <formula>"Ø"</formula>
    </cfRule>
  </conditionalFormatting>
  <conditionalFormatting sqref="F76:F78">
    <cfRule type="containsBlanks" dxfId="298" priority="915">
      <formula>LEN(TRIM(F76))=0</formula>
    </cfRule>
  </conditionalFormatting>
  <conditionalFormatting sqref="F76:F78">
    <cfRule type="cellIs" dxfId="297" priority="914" operator="equal">
      <formula>0</formula>
    </cfRule>
  </conditionalFormatting>
  <conditionalFormatting sqref="F76:F78">
    <cfRule type="containsBlanks" priority="913">
      <formula>LEN(TRIM(F76))=0</formula>
    </cfRule>
  </conditionalFormatting>
  <conditionalFormatting sqref="F76:F78">
    <cfRule type="cellIs" dxfId="296" priority="912" operator="equal">
      <formula>"Ø"</formula>
    </cfRule>
  </conditionalFormatting>
  <conditionalFormatting sqref="F79:F81">
    <cfRule type="containsBlanks" dxfId="295" priority="905">
      <formula>LEN(TRIM(F79))=0</formula>
    </cfRule>
  </conditionalFormatting>
  <conditionalFormatting sqref="F79:F81">
    <cfRule type="cellIs" dxfId="294" priority="904" operator="equal">
      <formula>0</formula>
    </cfRule>
  </conditionalFormatting>
  <conditionalFormatting sqref="F79:F81">
    <cfRule type="containsBlanks" priority="903">
      <formula>LEN(TRIM(F79))=0</formula>
    </cfRule>
  </conditionalFormatting>
  <conditionalFormatting sqref="F79:F81">
    <cfRule type="cellIs" dxfId="293" priority="902" operator="equal">
      <formula>"Ø"</formula>
    </cfRule>
  </conditionalFormatting>
  <conditionalFormatting sqref="F82:F84">
    <cfRule type="containsBlanks" dxfId="292" priority="895">
      <formula>LEN(TRIM(F82))=0</formula>
    </cfRule>
  </conditionalFormatting>
  <conditionalFormatting sqref="F82:F84">
    <cfRule type="cellIs" dxfId="291" priority="894" operator="equal">
      <formula>0</formula>
    </cfRule>
  </conditionalFormatting>
  <conditionalFormatting sqref="F82:F84">
    <cfRule type="containsBlanks" priority="893">
      <formula>LEN(TRIM(F82))=0</formula>
    </cfRule>
  </conditionalFormatting>
  <conditionalFormatting sqref="F82:F84">
    <cfRule type="cellIs" dxfId="290" priority="892" operator="equal">
      <formula>"Ø"</formula>
    </cfRule>
  </conditionalFormatting>
  <conditionalFormatting sqref="F85:F87">
    <cfRule type="containsBlanks" dxfId="289" priority="885">
      <formula>LEN(TRIM(F85))=0</formula>
    </cfRule>
  </conditionalFormatting>
  <conditionalFormatting sqref="F85:F87">
    <cfRule type="cellIs" dxfId="288" priority="884" operator="equal">
      <formula>0</formula>
    </cfRule>
  </conditionalFormatting>
  <conditionalFormatting sqref="F85:F87">
    <cfRule type="containsBlanks" priority="883">
      <formula>LEN(TRIM(F85))=0</formula>
    </cfRule>
  </conditionalFormatting>
  <conditionalFormatting sqref="F85:F87">
    <cfRule type="cellIs" dxfId="287" priority="882" operator="equal">
      <formula>"Ø"</formula>
    </cfRule>
  </conditionalFormatting>
  <conditionalFormatting sqref="F88:F90">
    <cfRule type="containsBlanks" dxfId="286" priority="875">
      <formula>LEN(TRIM(F88))=0</formula>
    </cfRule>
  </conditionalFormatting>
  <conditionalFormatting sqref="F88:F90">
    <cfRule type="cellIs" dxfId="285" priority="874" operator="equal">
      <formula>0</formula>
    </cfRule>
  </conditionalFormatting>
  <conditionalFormatting sqref="F88:F90">
    <cfRule type="containsBlanks" priority="873">
      <formula>LEN(TRIM(F88))=0</formula>
    </cfRule>
  </conditionalFormatting>
  <conditionalFormatting sqref="F88:F90">
    <cfRule type="cellIs" dxfId="284" priority="872" operator="equal">
      <formula>"Ø"</formula>
    </cfRule>
  </conditionalFormatting>
  <conditionalFormatting sqref="F91:F93">
    <cfRule type="containsBlanks" dxfId="283" priority="865">
      <formula>LEN(TRIM(F91))=0</formula>
    </cfRule>
  </conditionalFormatting>
  <conditionalFormatting sqref="F91:F93">
    <cfRule type="cellIs" dxfId="282" priority="864" operator="equal">
      <formula>0</formula>
    </cfRule>
  </conditionalFormatting>
  <conditionalFormatting sqref="F91:F93">
    <cfRule type="containsBlanks" priority="863">
      <formula>LEN(TRIM(F91))=0</formula>
    </cfRule>
  </conditionalFormatting>
  <conditionalFormatting sqref="F91:F93">
    <cfRule type="cellIs" dxfId="281" priority="862" operator="equal">
      <formula>"Ø"</formula>
    </cfRule>
  </conditionalFormatting>
  <conditionalFormatting sqref="F94:F96">
    <cfRule type="containsBlanks" dxfId="280" priority="855">
      <formula>LEN(TRIM(F94))=0</formula>
    </cfRule>
  </conditionalFormatting>
  <conditionalFormatting sqref="F94:F96">
    <cfRule type="cellIs" dxfId="279" priority="854" operator="equal">
      <formula>0</formula>
    </cfRule>
  </conditionalFormatting>
  <conditionalFormatting sqref="F94:F96">
    <cfRule type="containsBlanks" priority="853">
      <formula>LEN(TRIM(F94))=0</formula>
    </cfRule>
  </conditionalFormatting>
  <conditionalFormatting sqref="F94:F96">
    <cfRule type="cellIs" dxfId="278" priority="852" operator="equal">
      <formula>"Ø"</formula>
    </cfRule>
  </conditionalFormatting>
  <conditionalFormatting sqref="F97:F99">
    <cfRule type="containsBlanks" dxfId="277" priority="845">
      <formula>LEN(TRIM(F97))=0</formula>
    </cfRule>
  </conditionalFormatting>
  <conditionalFormatting sqref="F97:F99">
    <cfRule type="cellIs" dxfId="276" priority="844" operator="equal">
      <formula>0</formula>
    </cfRule>
  </conditionalFormatting>
  <conditionalFormatting sqref="F97:F99">
    <cfRule type="containsBlanks" priority="843">
      <formula>LEN(TRIM(F97))=0</formula>
    </cfRule>
  </conditionalFormatting>
  <conditionalFormatting sqref="F97:F99">
    <cfRule type="cellIs" dxfId="275" priority="842" operator="equal">
      <formula>"Ø"</formula>
    </cfRule>
  </conditionalFormatting>
  <conditionalFormatting sqref="F100:F102">
    <cfRule type="containsBlanks" dxfId="274" priority="835">
      <formula>LEN(TRIM(F100))=0</formula>
    </cfRule>
  </conditionalFormatting>
  <conditionalFormatting sqref="F100:F102">
    <cfRule type="cellIs" dxfId="273" priority="834" operator="equal">
      <formula>0</formula>
    </cfRule>
  </conditionalFormatting>
  <conditionalFormatting sqref="F100:F102">
    <cfRule type="containsBlanks" priority="833">
      <formula>LEN(TRIM(F100))=0</formula>
    </cfRule>
  </conditionalFormatting>
  <conditionalFormatting sqref="F100:F102">
    <cfRule type="cellIs" dxfId="272" priority="832" operator="equal">
      <formula>"Ø"</formula>
    </cfRule>
  </conditionalFormatting>
  <conditionalFormatting sqref="F103:F105">
    <cfRule type="containsBlanks" dxfId="271" priority="825">
      <formula>LEN(TRIM(F103))=0</formula>
    </cfRule>
  </conditionalFormatting>
  <conditionalFormatting sqref="F103:F105">
    <cfRule type="cellIs" dxfId="270" priority="824" operator="equal">
      <formula>0</formula>
    </cfRule>
  </conditionalFormatting>
  <conditionalFormatting sqref="F103:F105">
    <cfRule type="containsBlanks" priority="823">
      <formula>LEN(TRIM(F103))=0</formula>
    </cfRule>
  </conditionalFormatting>
  <conditionalFormatting sqref="F103:F105">
    <cfRule type="cellIs" dxfId="269" priority="822" operator="equal">
      <formula>"Ø"</formula>
    </cfRule>
  </conditionalFormatting>
  <conditionalFormatting sqref="F106:F108">
    <cfRule type="containsBlanks" dxfId="268" priority="815">
      <formula>LEN(TRIM(F106))=0</formula>
    </cfRule>
  </conditionalFormatting>
  <conditionalFormatting sqref="F106:F108">
    <cfRule type="cellIs" dxfId="267" priority="814" operator="equal">
      <formula>0</formula>
    </cfRule>
  </conditionalFormatting>
  <conditionalFormatting sqref="F106:F108">
    <cfRule type="containsBlanks" priority="813">
      <formula>LEN(TRIM(F106))=0</formula>
    </cfRule>
  </conditionalFormatting>
  <conditionalFormatting sqref="F106:F108">
    <cfRule type="cellIs" dxfId="266" priority="812" operator="equal">
      <formula>"Ø"</formula>
    </cfRule>
  </conditionalFormatting>
  <conditionalFormatting sqref="F109:F111">
    <cfRule type="containsBlanks" dxfId="265" priority="805">
      <formula>LEN(TRIM(F109))=0</formula>
    </cfRule>
  </conditionalFormatting>
  <conditionalFormatting sqref="F109:F111">
    <cfRule type="cellIs" dxfId="264" priority="804" operator="equal">
      <formula>0</formula>
    </cfRule>
  </conditionalFormatting>
  <conditionalFormatting sqref="F109:F111">
    <cfRule type="containsBlanks" priority="803">
      <formula>LEN(TRIM(F109))=0</formula>
    </cfRule>
  </conditionalFormatting>
  <conditionalFormatting sqref="F109:F111">
    <cfRule type="cellIs" dxfId="263" priority="802" operator="equal">
      <formula>"Ø"</formula>
    </cfRule>
  </conditionalFormatting>
  <conditionalFormatting sqref="F112:F114">
    <cfRule type="containsBlanks" dxfId="262" priority="795">
      <formula>LEN(TRIM(F112))=0</formula>
    </cfRule>
  </conditionalFormatting>
  <conditionalFormatting sqref="F112:F114">
    <cfRule type="cellIs" dxfId="261" priority="794" operator="equal">
      <formula>0</formula>
    </cfRule>
  </conditionalFormatting>
  <conditionalFormatting sqref="F112:F114">
    <cfRule type="containsBlanks" priority="793">
      <formula>LEN(TRIM(F112))=0</formula>
    </cfRule>
  </conditionalFormatting>
  <conditionalFormatting sqref="F112:F114">
    <cfRule type="cellIs" dxfId="260" priority="792" operator="equal">
      <formula>"Ø"</formula>
    </cfRule>
  </conditionalFormatting>
  <conditionalFormatting sqref="F115:F117">
    <cfRule type="containsBlanks" dxfId="259" priority="785">
      <formula>LEN(TRIM(F115))=0</formula>
    </cfRule>
  </conditionalFormatting>
  <conditionalFormatting sqref="F115:F117">
    <cfRule type="cellIs" dxfId="258" priority="784" operator="equal">
      <formula>0</formula>
    </cfRule>
  </conditionalFormatting>
  <conditionalFormatting sqref="F115:F117">
    <cfRule type="containsBlanks" priority="783">
      <formula>LEN(TRIM(F115))=0</formula>
    </cfRule>
  </conditionalFormatting>
  <conditionalFormatting sqref="F115:F117">
    <cfRule type="cellIs" dxfId="257" priority="782" operator="equal">
      <formula>"Ø"</formula>
    </cfRule>
  </conditionalFormatting>
  <conditionalFormatting sqref="F118:F120">
    <cfRule type="containsBlanks" dxfId="256" priority="775">
      <formula>LEN(TRIM(F118))=0</formula>
    </cfRule>
  </conditionalFormatting>
  <conditionalFormatting sqref="F118:F120">
    <cfRule type="cellIs" dxfId="255" priority="774" operator="equal">
      <formula>0</formula>
    </cfRule>
  </conditionalFormatting>
  <conditionalFormatting sqref="F118:F120">
    <cfRule type="containsBlanks" priority="773">
      <formula>LEN(TRIM(F118))=0</formula>
    </cfRule>
  </conditionalFormatting>
  <conditionalFormatting sqref="F118:F120">
    <cfRule type="cellIs" dxfId="254" priority="772" operator="equal">
      <formula>"Ø"</formula>
    </cfRule>
  </conditionalFormatting>
  <conditionalFormatting sqref="F121:F123">
    <cfRule type="containsBlanks" dxfId="253" priority="765">
      <formula>LEN(TRIM(F121))=0</formula>
    </cfRule>
  </conditionalFormatting>
  <conditionalFormatting sqref="F121:F123">
    <cfRule type="cellIs" dxfId="252" priority="764" operator="equal">
      <formula>0</formula>
    </cfRule>
  </conditionalFormatting>
  <conditionalFormatting sqref="F121:F123">
    <cfRule type="containsBlanks" priority="763">
      <formula>LEN(TRIM(F121))=0</formula>
    </cfRule>
  </conditionalFormatting>
  <conditionalFormatting sqref="F121:F123">
    <cfRule type="cellIs" dxfId="251" priority="762" operator="equal">
      <formula>"Ø"</formula>
    </cfRule>
  </conditionalFormatting>
  <conditionalFormatting sqref="F124:F126">
    <cfRule type="containsBlanks" dxfId="250" priority="755">
      <formula>LEN(TRIM(F124))=0</formula>
    </cfRule>
  </conditionalFormatting>
  <conditionalFormatting sqref="F124:F126">
    <cfRule type="cellIs" dxfId="249" priority="754" operator="equal">
      <formula>0</formula>
    </cfRule>
  </conditionalFormatting>
  <conditionalFormatting sqref="F124:F126">
    <cfRule type="containsBlanks" priority="753">
      <formula>LEN(TRIM(F124))=0</formula>
    </cfRule>
  </conditionalFormatting>
  <conditionalFormatting sqref="F124:F126">
    <cfRule type="cellIs" dxfId="248" priority="752" operator="equal">
      <formula>"Ø"</formula>
    </cfRule>
  </conditionalFormatting>
  <conditionalFormatting sqref="F127:F129">
    <cfRule type="containsBlanks" dxfId="247" priority="745">
      <formula>LEN(TRIM(F127))=0</formula>
    </cfRule>
  </conditionalFormatting>
  <conditionalFormatting sqref="F127:F129">
    <cfRule type="cellIs" dxfId="246" priority="744" operator="equal">
      <formula>0</formula>
    </cfRule>
  </conditionalFormatting>
  <conditionalFormatting sqref="F127:F129">
    <cfRule type="containsBlanks" priority="743">
      <formula>LEN(TRIM(F127))=0</formula>
    </cfRule>
  </conditionalFormatting>
  <conditionalFormatting sqref="F127:F129">
    <cfRule type="cellIs" dxfId="245" priority="742" operator="equal">
      <formula>"Ø"</formula>
    </cfRule>
  </conditionalFormatting>
  <conditionalFormatting sqref="F130:F132">
    <cfRule type="containsBlanks" dxfId="244" priority="735">
      <formula>LEN(TRIM(F130))=0</formula>
    </cfRule>
  </conditionalFormatting>
  <conditionalFormatting sqref="F130:F132">
    <cfRule type="cellIs" dxfId="243" priority="734" operator="equal">
      <formula>0</formula>
    </cfRule>
  </conditionalFormatting>
  <conditionalFormatting sqref="F130:F132">
    <cfRule type="containsBlanks" priority="733">
      <formula>LEN(TRIM(F130))=0</formula>
    </cfRule>
  </conditionalFormatting>
  <conditionalFormatting sqref="F130:F132">
    <cfRule type="cellIs" dxfId="242" priority="732" operator="equal">
      <formula>"Ø"</formula>
    </cfRule>
  </conditionalFormatting>
  <conditionalFormatting sqref="F133:F135">
    <cfRule type="containsBlanks" dxfId="241" priority="725">
      <formula>LEN(TRIM(F133))=0</formula>
    </cfRule>
  </conditionalFormatting>
  <conditionalFormatting sqref="F133:F135">
    <cfRule type="cellIs" dxfId="240" priority="724" operator="equal">
      <formula>0</formula>
    </cfRule>
  </conditionalFormatting>
  <conditionalFormatting sqref="F133:F135">
    <cfRule type="containsBlanks" priority="723">
      <formula>LEN(TRIM(F133))=0</formula>
    </cfRule>
  </conditionalFormatting>
  <conditionalFormatting sqref="F133:F135">
    <cfRule type="cellIs" dxfId="239" priority="722" operator="equal">
      <formula>"Ø"</formula>
    </cfRule>
  </conditionalFormatting>
  <conditionalFormatting sqref="F136:F138">
    <cfRule type="containsBlanks" dxfId="238" priority="715">
      <formula>LEN(TRIM(F136))=0</formula>
    </cfRule>
  </conditionalFormatting>
  <conditionalFormatting sqref="F136:F138">
    <cfRule type="cellIs" dxfId="237" priority="714" operator="equal">
      <formula>0</formula>
    </cfRule>
  </conditionalFormatting>
  <conditionalFormatting sqref="F136:F138">
    <cfRule type="containsBlanks" priority="713">
      <formula>LEN(TRIM(F136))=0</formula>
    </cfRule>
  </conditionalFormatting>
  <conditionalFormatting sqref="F136:F138">
    <cfRule type="cellIs" dxfId="236" priority="712" operator="equal">
      <formula>"Ø"</formula>
    </cfRule>
  </conditionalFormatting>
  <conditionalFormatting sqref="F139:F141">
    <cfRule type="containsBlanks" dxfId="235" priority="705">
      <formula>LEN(TRIM(F139))=0</formula>
    </cfRule>
  </conditionalFormatting>
  <conditionalFormatting sqref="F139:F141">
    <cfRule type="cellIs" dxfId="234" priority="704" operator="equal">
      <formula>0</formula>
    </cfRule>
  </conditionalFormatting>
  <conditionalFormatting sqref="F139:F141">
    <cfRule type="containsBlanks" priority="703">
      <formula>LEN(TRIM(F139))=0</formula>
    </cfRule>
  </conditionalFormatting>
  <conditionalFormatting sqref="F139:F141">
    <cfRule type="cellIs" dxfId="233" priority="702" operator="equal">
      <formula>"Ø"</formula>
    </cfRule>
  </conditionalFormatting>
  <conditionalFormatting sqref="F142:F144">
    <cfRule type="containsBlanks" dxfId="232" priority="695">
      <formula>LEN(TRIM(F142))=0</formula>
    </cfRule>
  </conditionalFormatting>
  <conditionalFormatting sqref="F142:F144">
    <cfRule type="cellIs" dxfId="231" priority="694" operator="equal">
      <formula>0</formula>
    </cfRule>
  </conditionalFormatting>
  <conditionalFormatting sqref="F142:F144">
    <cfRule type="containsBlanks" priority="693">
      <formula>LEN(TRIM(F142))=0</formula>
    </cfRule>
  </conditionalFormatting>
  <conditionalFormatting sqref="F142:F144">
    <cfRule type="cellIs" dxfId="230" priority="692" operator="equal">
      <formula>"Ø"</formula>
    </cfRule>
  </conditionalFormatting>
  <conditionalFormatting sqref="F145:F147">
    <cfRule type="containsBlanks" dxfId="229" priority="685">
      <formula>LEN(TRIM(F145))=0</formula>
    </cfRule>
  </conditionalFormatting>
  <conditionalFormatting sqref="F145:F147">
    <cfRule type="cellIs" dxfId="228" priority="684" operator="equal">
      <formula>0</formula>
    </cfRule>
  </conditionalFormatting>
  <conditionalFormatting sqref="F145:F147">
    <cfRule type="containsBlanks" priority="683">
      <formula>LEN(TRIM(F145))=0</formula>
    </cfRule>
  </conditionalFormatting>
  <conditionalFormatting sqref="F145:F147">
    <cfRule type="cellIs" dxfId="227" priority="682" operator="equal">
      <formula>"Ø"</formula>
    </cfRule>
  </conditionalFormatting>
  <conditionalFormatting sqref="F148:F150">
    <cfRule type="containsBlanks" dxfId="226" priority="675">
      <formula>LEN(TRIM(F148))=0</formula>
    </cfRule>
  </conditionalFormatting>
  <conditionalFormatting sqref="F148:F150">
    <cfRule type="cellIs" dxfId="225" priority="674" operator="equal">
      <formula>0</formula>
    </cfRule>
  </conditionalFormatting>
  <conditionalFormatting sqref="F148:F150">
    <cfRule type="containsBlanks" priority="673">
      <formula>LEN(TRIM(F148))=0</formula>
    </cfRule>
  </conditionalFormatting>
  <conditionalFormatting sqref="F148:F150">
    <cfRule type="cellIs" dxfId="224" priority="672" operator="equal">
      <formula>"Ø"</formula>
    </cfRule>
  </conditionalFormatting>
  <conditionalFormatting sqref="F151:F153">
    <cfRule type="containsBlanks" dxfId="223" priority="665">
      <formula>LEN(TRIM(F151))=0</formula>
    </cfRule>
  </conditionalFormatting>
  <conditionalFormatting sqref="F151:F153">
    <cfRule type="cellIs" dxfId="222" priority="664" operator="equal">
      <formula>0</formula>
    </cfRule>
  </conditionalFormatting>
  <conditionalFormatting sqref="F151:F153">
    <cfRule type="containsBlanks" priority="663">
      <formula>LEN(TRIM(F151))=0</formula>
    </cfRule>
  </conditionalFormatting>
  <conditionalFormatting sqref="F151:F153">
    <cfRule type="cellIs" dxfId="221" priority="662" operator="equal">
      <formula>"Ø"</formula>
    </cfRule>
  </conditionalFormatting>
  <conditionalFormatting sqref="F154:F155">
    <cfRule type="containsBlanks" dxfId="220" priority="657">
      <formula>LEN(TRIM(F154))=0</formula>
    </cfRule>
  </conditionalFormatting>
  <conditionalFormatting sqref="F154:F155">
    <cfRule type="cellIs" dxfId="219" priority="656" operator="equal">
      <formula>0</formula>
    </cfRule>
  </conditionalFormatting>
  <conditionalFormatting sqref="F154:F155">
    <cfRule type="containsBlanks" priority="655">
      <formula>LEN(TRIM(F154))=0</formula>
    </cfRule>
  </conditionalFormatting>
  <conditionalFormatting sqref="F154:F155">
    <cfRule type="cellIs" dxfId="218" priority="654" operator="equal">
      <formula>"Ø"</formula>
    </cfRule>
  </conditionalFormatting>
  <conditionalFormatting sqref="F156:F158">
    <cfRule type="containsBlanks" dxfId="217" priority="647">
      <formula>LEN(TRIM(F156))=0</formula>
    </cfRule>
  </conditionalFormatting>
  <conditionalFormatting sqref="F156:F158">
    <cfRule type="cellIs" dxfId="216" priority="646" operator="equal">
      <formula>0</formula>
    </cfRule>
  </conditionalFormatting>
  <conditionalFormatting sqref="F156:F158">
    <cfRule type="containsBlanks" priority="645">
      <formula>LEN(TRIM(F156))=0</formula>
    </cfRule>
  </conditionalFormatting>
  <conditionalFormatting sqref="F156:F158">
    <cfRule type="cellIs" dxfId="215" priority="644" operator="equal">
      <formula>"Ø"</formula>
    </cfRule>
  </conditionalFormatting>
  <conditionalFormatting sqref="F159:F160">
    <cfRule type="containsBlanks" dxfId="214" priority="639">
      <formula>LEN(TRIM(F159))=0</formula>
    </cfRule>
  </conditionalFormatting>
  <conditionalFormatting sqref="F159:F160">
    <cfRule type="cellIs" dxfId="213" priority="638" operator="equal">
      <formula>0</formula>
    </cfRule>
  </conditionalFormatting>
  <conditionalFormatting sqref="F159:F160">
    <cfRule type="containsBlanks" priority="637">
      <formula>LEN(TRIM(F159))=0</formula>
    </cfRule>
  </conditionalFormatting>
  <conditionalFormatting sqref="F159:F160">
    <cfRule type="cellIs" dxfId="212" priority="636" operator="equal">
      <formula>"Ø"</formula>
    </cfRule>
  </conditionalFormatting>
  <conditionalFormatting sqref="F161:F162">
    <cfRule type="containsBlanks" dxfId="211" priority="631">
      <formula>LEN(TRIM(F161))=0</formula>
    </cfRule>
  </conditionalFormatting>
  <conditionalFormatting sqref="F161:F162">
    <cfRule type="cellIs" dxfId="210" priority="630" operator="equal">
      <formula>0</formula>
    </cfRule>
  </conditionalFormatting>
  <conditionalFormatting sqref="F161:F162">
    <cfRule type="containsBlanks" priority="629">
      <formula>LEN(TRIM(F161))=0</formula>
    </cfRule>
  </conditionalFormatting>
  <conditionalFormatting sqref="F161:F162">
    <cfRule type="cellIs" dxfId="209" priority="628" operator="equal">
      <formula>"Ø"</formula>
    </cfRule>
  </conditionalFormatting>
  <conditionalFormatting sqref="F163:F164">
    <cfRule type="containsBlanks" dxfId="208" priority="623">
      <formula>LEN(TRIM(F163))=0</formula>
    </cfRule>
  </conditionalFormatting>
  <conditionalFormatting sqref="F163:F164">
    <cfRule type="cellIs" dxfId="207" priority="622" operator="equal">
      <formula>0</formula>
    </cfRule>
  </conditionalFormatting>
  <conditionalFormatting sqref="F163:F164">
    <cfRule type="containsBlanks" priority="621">
      <formula>LEN(TRIM(F163))=0</formula>
    </cfRule>
  </conditionalFormatting>
  <conditionalFormatting sqref="F163:F164">
    <cfRule type="cellIs" dxfId="206" priority="620" operator="equal">
      <formula>"Ø"</formula>
    </cfRule>
  </conditionalFormatting>
  <conditionalFormatting sqref="F165:F166">
    <cfRule type="containsBlanks" dxfId="205" priority="615">
      <formula>LEN(TRIM(F165))=0</formula>
    </cfRule>
  </conditionalFormatting>
  <conditionalFormatting sqref="F165:F166">
    <cfRule type="cellIs" dxfId="204" priority="614" operator="equal">
      <formula>0</formula>
    </cfRule>
  </conditionalFormatting>
  <conditionalFormatting sqref="F165:F166">
    <cfRule type="containsBlanks" priority="613">
      <formula>LEN(TRIM(F165))=0</formula>
    </cfRule>
  </conditionalFormatting>
  <conditionalFormatting sqref="F165:F166">
    <cfRule type="cellIs" dxfId="203" priority="612" operator="equal">
      <formula>"Ø"</formula>
    </cfRule>
  </conditionalFormatting>
  <conditionalFormatting sqref="F167:F169">
    <cfRule type="containsBlanks" dxfId="202" priority="605">
      <formula>LEN(TRIM(F167))=0</formula>
    </cfRule>
  </conditionalFormatting>
  <conditionalFormatting sqref="F167:F169">
    <cfRule type="cellIs" dxfId="201" priority="604" operator="equal">
      <formula>0</formula>
    </cfRule>
  </conditionalFormatting>
  <conditionalFormatting sqref="F167:F169">
    <cfRule type="containsBlanks" priority="603">
      <formula>LEN(TRIM(F167))=0</formula>
    </cfRule>
  </conditionalFormatting>
  <conditionalFormatting sqref="F167:F169">
    <cfRule type="cellIs" dxfId="200" priority="602" operator="equal">
      <formula>"Ø"</formula>
    </cfRule>
  </conditionalFormatting>
  <conditionalFormatting sqref="F170:F172">
    <cfRule type="containsBlanks" dxfId="199" priority="595">
      <formula>LEN(TRIM(F170))=0</formula>
    </cfRule>
  </conditionalFormatting>
  <conditionalFormatting sqref="F170:F172">
    <cfRule type="cellIs" dxfId="198" priority="594" operator="equal">
      <formula>0</formula>
    </cfRule>
  </conditionalFormatting>
  <conditionalFormatting sqref="F170:F172">
    <cfRule type="containsBlanks" priority="593">
      <formula>LEN(TRIM(F170))=0</formula>
    </cfRule>
  </conditionalFormatting>
  <conditionalFormatting sqref="F170:F172">
    <cfRule type="cellIs" dxfId="197" priority="592" operator="equal">
      <formula>"Ø"</formula>
    </cfRule>
  </conditionalFormatting>
  <conditionalFormatting sqref="F173:F175">
    <cfRule type="containsBlanks" dxfId="196" priority="585">
      <formula>LEN(TRIM(F173))=0</formula>
    </cfRule>
  </conditionalFormatting>
  <conditionalFormatting sqref="F173:F175">
    <cfRule type="cellIs" dxfId="195" priority="584" operator="equal">
      <formula>0</formula>
    </cfRule>
  </conditionalFormatting>
  <conditionalFormatting sqref="F173:F175">
    <cfRule type="containsBlanks" priority="583">
      <formula>LEN(TRIM(F173))=0</formula>
    </cfRule>
  </conditionalFormatting>
  <conditionalFormatting sqref="F173:F175">
    <cfRule type="cellIs" dxfId="194" priority="582" operator="equal">
      <formula>"Ø"</formula>
    </cfRule>
  </conditionalFormatting>
  <conditionalFormatting sqref="F176:F178">
    <cfRule type="containsBlanks" dxfId="193" priority="575">
      <formula>LEN(TRIM(F176))=0</formula>
    </cfRule>
  </conditionalFormatting>
  <conditionalFormatting sqref="F176:F178">
    <cfRule type="cellIs" dxfId="192" priority="574" operator="equal">
      <formula>0</formula>
    </cfRule>
  </conditionalFormatting>
  <conditionalFormatting sqref="F176:F178">
    <cfRule type="containsBlanks" priority="573">
      <formula>LEN(TRIM(F176))=0</formula>
    </cfRule>
  </conditionalFormatting>
  <conditionalFormatting sqref="F176:F178">
    <cfRule type="cellIs" dxfId="191" priority="572" operator="equal">
      <formula>"Ø"</formula>
    </cfRule>
  </conditionalFormatting>
  <conditionalFormatting sqref="F179:F181">
    <cfRule type="containsBlanks" dxfId="190" priority="565">
      <formula>LEN(TRIM(F179))=0</formula>
    </cfRule>
  </conditionalFormatting>
  <conditionalFormatting sqref="F179:F181">
    <cfRule type="cellIs" dxfId="189" priority="564" operator="equal">
      <formula>0</formula>
    </cfRule>
  </conditionalFormatting>
  <conditionalFormatting sqref="F179:F181">
    <cfRule type="containsBlanks" priority="563">
      <formula>LEN(TRIM(F179))=0</formula>
    </cfRule>
  </conditionalFormatting>
  <conditionalFormatting sqref="F179:F181">
    <cfRule type="cellIs" dxfId="188" priority="562" operator="equal">
      <formula>"Ø"</formula>
    </cfRule>
  </conditionalFormatting>
  <conditionalFormatting sqref="F182:F184">
    <cfRule type="containsBlanks" dxfId="187" priority="555">
      <formula>LEN(TRIM(F182))=0</formula>
    </cfRule>
  </conditionalFormatting>
  <conditionalFormatting sqref="F182:F184">
    <cfRule type="cellIs" dxfId="186" priority="554" operator="equal">
      <formula>0</formula>
    </cfRule>
  </conditionalFormatting>
  <conditionalFormatting sqref="F182:F184">
    <cfRule type="containsBlanks" priority="553">
      <formula>LEN(TRIM(F182))=0</formula>
    </cfRule>
  </conditionalFormatting>
  <conditionalFormatting sqref="F182:F184">
    <cfRule type="cellIs" dxfId="185" priority="552" operator="equal">
      <formula>"Ø"</formula>
    </cfRule>
  </conditionalFormatting>
  <conditionalFormatting sqref="F185:F187">
    <cfRule type="containsBlanks" dxfId="184" priority="545">
      <formula>LEN(TRIM(F185))=0</formula>
    </cfRule>
  </conditionalFormatting>
  <conditionalFormatting sqref="F185:F187">
    <cfRule type="cellIs" dxfId="183" priority="544" operator="equal">
      <formula>0</formula>
    </cfRule>
  </conditionalFormatting>
  <conditionalFormatting sqref="F185:F187">
    <cfRule type="containsBlanks" priority="543">
      <formula>LEN(TRIM(F185))=0</formula>
    </cfRule>
  </conditionalFormatting>
  <conditionalFormatting sqref="F185:F187">
    <cfRule type="cellIs" dxfId="182" priority="542" operator="equal">
      <formula>"Ø"</formula>
    </cfRule>
  </conditionalFormatting>
  <conditionalFormatting sqref="F188:F190">
    <cfRule type="containsBlanks" dxfId="181" priority="535">
      <formula>LEN(TRIM(F188))=0</formula>
    </cfRule>
  </conditionalFormatting>
  <conditionalFormatting sqref="F188:F190">
    <cfRule type="cellIs" dxfId="180" priority="534" operator="equal">
      <formula>0</formula>
    </cfRule>
  </conditionalFormatting>
  <conditionalFormatting sqref="F188:F190">
    <cfRule type="containsBlanks" priority="533">
      <formula>LEN(TRIM(F188))=0</formula>
    </cfRule>
  </conditionalFormatting>
  <conditionalFormatting sqref="F188:F190">
    <cfRule type="cellIs" dxfId="179" priority="532" operator="equal">
      <formula>"Ø"</formula>
    </cfRule>
  </conditionalFormatting>
  <conditionalFormatting sqref="F191:F193">
    <cfRule type="containsBlanks" dxfId="178" priority="525">
      <formula>LEN(TRIM(F191))=0</formula>
    </cfRule>
  </conditionalFormatting>
  <conditionalFormatting sqref="F191:F193">
    <cfRule type="cellIs" dxfId="177" priority="524" operator="equal">
      <formula>0</formula>
    </cfRule>
  </conditionalFormatting>
  <conditionalFormatting sqref="F191:F193">
    <cfRule type="containsBlanks" priority="523">
      <formula>LEN(TRIM(F191))=0</formula>
    </cfRule>
  </conditionalFormatting>
  <conditionalFormatting sqref="F191:F193">
    <cfRule type="cellIs" dxfId="176" priority="522" operator="equal">
      <formula>"Ø"</formula>
    </cfRule>
  </conditionalFormatting>
  <conditionalFormatting sqref="H276 H227 H216 H213 H210 H207 H192">
    <cfRule type="containsText" dxfId="175" priority="521" stopIfTrue="1" operator="containsText" text="slecht">
      <formula>NOT(ISERROR(SEARCH("slecht",H192)))</formula>
    </cfRule>
  </conditionalFormatting>
  <conditionalFormatting sqref="H276 H227 H216 H213 H210 H207 H192">
    <cfRule type="containsText" dxfId="174" priority="504" stopIfTrue="1" operator="containsText" text="slecht">
      <formula>NOT(ISERROR(SEARCH("slecht",H192)))</formula>
    </cfRule>
    <cfRule type="containsText" dxfId="173" priority="505" operator="containsText" text="P.">
      <formula>NOT(ISERROR(SEARCH("P.",H192)))</formula>
    </cfRule>
    <cfRule type="containsText" dxfId="172" priority="506" stopIfTrue="1" operator="containsText" text="◙">
      <formula>NOT(ISERROR(SEARCH("◙",H192)))</formula>
    </cfRule>
    <cfRule type="containsText" dxfId="171" priority="507" operator="containsText" text="ander">
      <formula>NOT(ISERROR(SEARCH("ander",H192)))</formula>
    </cfRule>
    <cfRule type="beginsWith" dxfId="170" priority="508" operator="beginsWith" text="2x ◙">
      <formula>LEFT(H192,LEN("2x ◙"))="2x ◙"</formula>
    </cfRule>
    <cfRule type="beginsWith" dxfId="169" priority="509" operator="beginsWith" text="1x ◙">
      <formula>LEFT(H192,LEN("1x ◙"))="1x ◙"</formula>
    </cfRule>
    <cfRule type="beginsWith" dxfId="168" priority="510" operator="beginsWith" text="?">
      <formula>LEFT(H192,LEN("?"))="?"</formula>
    </cfRule>
    <cfRule type="containsText" dxfId="167" priority="511" operator="containsText" text="P.">
      <formula>NOT(ISERROR(SEARCH("P.",H192)))</formula>
    </cfRule>
    <cfRule type="containsText" dxfId="166" priority="512" stopIfTrue="1" operator="containsText" text="◙">
      <formula>NOT(ISERROR(SEARCH("◙",H192)))</formula>
    </cfRule>
    <cfRule type="containsText" dxfId="165" priority="513" operator="containsText" text="ander">
      <formula>NOT(ISERROR(SEARCH("ander",H192)))</formula>
    </cfRule>
    <cfRule type="containsText" dxfId="164" priority="514" stopIfTrue="1" operator="containsText" text="o">
      <formula>NOT(ISERROR(SEARCH("o",H192)))</formula>
    </cfRule>
    <cfRule type="containsText" dxfId="163" priority="515" operator="containsText" text="P.">
      <formula>NOT(ISERROR(SEARCH("P.",H192)))</formula>
    </cfRule>
    <cfRule type="containsText" dxfId="162" priority="516" stopIfTrue="1" operator="containsText" text="◙">
      <formula>NOT(ISERROR(SEARCH("◙",H192)))</formula>
    </cfRule>
    <cfRule type="containsText" dxfId="161" priority="517" operator="containsText" text="ander">
      <formula>NOT(ISERROR(SEARCH("ander",H192)))</formula>
    </cfRule>
    <cfRule type="beginsWith" dxfId="160" priority="518" operator="beginsWith" text="2x ◙">
      <formula>LEFT(H192,LEN("2x ◙"))="2x ◙"</formula>
    </cfRule>
    <cfRule type="beginsWith" dxfId="159" priority="519" operator="beginsWith" text="1x ◙">
      <formula>LEFT(H192,LEN("1x ◙"))="1x ◙"</formula>
    </cfRule>
    <cfRule type="beginsWith" dxfId="158" priority="520" operator="beginsWith" text="?">
      <formula>LEFT(H192,LEN("?"))="?"</formula>
    </cfRule>
  </conditionalFormatting>
  <conditionalFormatting sqref="F194:F196">
    <cfRule type="containsBlanks" dxfId="157" priority="497">
      <formula>LEN(TRIM(F194))=0</formula>
    </cfRule>
  </conditionalFormatting>
  <conditionalFormatting sqref="F194:F196">
    <cfRule type="cellIs" dxfId="156" priority="496" operator="equal">
      <formula>0</formula>
    </cfRule>
  </conditionalFormatting>
  <conditionalFormatting sqref="F194:F196">
    <cfRule type="containsBlanks" priority="495">
      <formula>LEN(TRIM(F194))=0</formula>
    </cfRule>
  </conditionalFormatting>
  <conditionalFormatting sqref="F194:F196">
    <cfRule type="cellIs" dxfId="155" priority="494" operator="equal">
      <formula>"Ø"</formula>
    </cfRule>
  </conditionalFormatting>
  <conditionalFormatting sqref="F197:F199">
    <cfRule type="containsBlanks" dxfId="154" priority="487">
      <formula>LEN(TRIM(F197))=0</formula>
    </cfRule>
  </conditionalFormatting>
  <conditionalFormatting sqref="F197:F199">
    <cfRule type="cellIs" dxfId="153" priority="486" operator="equal">
      <formula>0</formula>
    </cfRule>
  </conditionalFormatting>
  <conditionalFormatting sqref="F197:F199">
    <cfRule type="containsBlanks" priority="485">
      <formula>LEN(TRIM(F197))=0</formula>
    </cfRule>
  </conditionalFormatting>
  <conditionalFormatting sqref="F197:F199">
    <cfRule type="cellIs" dxfId="152" priority="484" operator="equal">
      <formula>"Ø"</formula>
    </cfRule>
  </conditionalFormatting>
  <conditionalFormatting sqref="F200:F202">
    <cfRule type="containsBlanks" dxfId="151" priority="477">
      <formula>LEN(TRIM(F200))=0</formula>
    </cfRule>
  </conditionalFormatting>
  <conditionalFormatting sqref="F200:F202">
    <cfRule type="cellIs" dxfId="150" priority="476" operator="equal">
      <formula>0</formula>
    </cfRule>
  </conditionalFormatting>
  <conditionalFormatting sqref="F200:F202">
    <cfRule type="containsBlanks" priority="475">
      <formula>LEN(TRIM(F200))=0</formula>
    </cfRule>
  </conditionalFormatting>
  <conditionalFormatting sqref="F200:F202">
    <cfRule type="cellIs" dxfId="149" priority="474" operator="equal">
      <formula>"Ø"</formula>
    </cfRule>
  </conditionalFormatting>
  <conditionalFormatting sqref="F203:F205">
    <cfRule type="containsBlanks" dxfId="148" priority="467">
      <formula>LEN(TRIM(F203))=0</formula>
    </cfRule>
  </conditionalFormatting>
  <conditionalFormatting sqref="F203:F205">
    <cfRule type="cellIs" dxfId="147" priority="466" operator="equal">
      <formula>0</formula>
    </cfRule>
  </conditionalFormatting>
  <conditionalFormatting sqref="F203:F205">
    <cfRule type="containsBlanks" priority="465">
      <formula>LEN(TRIM(F203))=0</formula>
    </cfRule>
  </conditionalFormatting>
  <conditionalFormatting sqref="F203:F205">
    <cfRule type="cellIs" dxfId="146" priority="464" operator="equal">
      <formula>"Ø"</formula>
    </cfRule>
  </conditionalFormatting>
  <conditionalFormatting sqref="F206:F208">
    <cfRule type="containsBlanks" dxfId="145" priority="457">
      <formula>LEN(TRIM(F206))=0</formula>
    </cfRule>
  </conditionalFormatting>
  <conditionalFormatting sqref="F206:F208">
    <cfRule type="cellIs" dxfId="144" priority="456" operator="equal">
      <formula>0</formula>
    </cfRule>
  </conditionalFormatting>
  <conditionalFormatting sqref="F206:F208">
    <cfRule type="containsBlanks" priority="455">
      <formula>LEN(TRIM(F206))=0</formula>
    </cfRule>
  </conditionalFormatting>
  <conditionalFormatting sqref="F206:F208">
    <cfRule type="cellIs" dxfId="143" priority="454" operator="equal">
      <formula>"Ø"</formula>
    </cfRule>
  </conditionalFormatting>
  <conditionalFormatting sqref="F209:F211">
    <cfRule type="containsBlanks" dxfId="142" priority="447">
      <formula>LEN(TRIM(F209))=0</formula>
    </cfRule>
  </conditionalFormatting>
  <conditionalFormatting sqref="F209:F211">
    <cfRule type="cellIs" dxfId="141" priority="446" operator="equal">
      <formula>0</formula>
    </cfRule>
  </conditionalFormatting>
  <conditionalFormatting sqref="F209:F211">
    <cfRule type="containsBlanks" priority="445">
      <formula>LEN(TRIM(F209))=0</formula>
    </cfRule>
  </conditionalFormatting>
  <conditionalFormatting sqref="F209:F211">
    <cfRule type="cellIs" dxfId="140" priority="444" operator="equal">
      <formula>"Ø"</formula>
    </cfRule>
  </conditionalFormatting>
  <conditionalFormatting sqref="F212:F214">
    <cfRule type="containsBlanks" dxfId="139" priority="437">
      <formula>LEN(TRIM(F212))=0</formula>
    </cfRule>
  </conditionalFormatting>
  <conditionalFormatting sqref="F212:F214">
    <cfRule type="cellIs" dxfId="138" priority="436" operator="equal">
      <formula>0</formula>
    </cfRule>
  </conditionalFormatting>
  <conditionalFormatting sqref="F212:F214">
    <cfRule type="containsBlanks" priority="435">
      <formula>LEN(TRIM(F212))=0</formula>
    </cfRule>
  </conditionalFormatting>
  <conditionalFormatting sqref="F212:F214">
    <cfRule type="cellIs" dxfId="137" priority="434" operator="equal">
      <formula>"Ø"</formula>
    </cfRule>
  </conditionalFormatting>
  <conditionalFormatting sqref="F215:F217">
    <cfRule type="containsBlanks" dxfId="136" priority="427">
      <formula>LEN(TRIM(F215))=0</formula>
    </cfRule>
  </conditionalFormatting>
  <conditionalFormatting sqref="F215:F217">
    <cfRule type="cellIs" dxfId="135" priority="426" operator="equal">
      <formula>0</formula>
    </cfRule>
  </conditionalFormatting>
  <conditionalFormatting sqref="F215:F217">
    <cfRule type="containsBlanks" priority="425">
      <formula>LEN(TRIM(F215))=0</formula>
    </cfRule>
  </conditionalFormatting>
  <conditionalFormatting sqref="F215:F217">
    <cfRule type="cellIs" dxfId="134" priority="424" operator="equal">
      <formula>"Ø"</formula>
    </cfRule>
  </conditionalFormatting>
  <conditionalFormatting sqref="F218:F220">
    <cfRule type="containsBlanks" dxfId="133" priority="417">
      <formula>LEN(TRIM(F218))=0</formula>
    </cfRule>
  </conditionalFormatting>
  <conditionalFormatting sqref="F218:F220">
    <cfRule type="cellIs" dxfId="132" priority="416" operator="equal">
      <formula>0</formula>
    </cfRule>
  </conditionalFormatting>
  <conditionalFormatting sqref="F218:F220">
    <cfRule type="containsBlanks" priority="415">
      <formula>LEN(TRIM(F218))=0</formula>
    </cfRule>
  </conditionalFormatting>
  <conditionalFormatting sqref="F218:F220">
    <cfRule type="cellIs" dxfId="131" priority="414" operator="equal">
      <formula>"Ø"</formula>
    </cfRule>
  </conditionalFormatting>
  <conditionalFormatting sqref="F221:F223">
    <cfRule type="containsBlanks" dxfId="130" priority="407">
      <formula>LEN(TRIM(F221))=0</formula>
    </cfRule>
  </conditionalFormatting>
  <conditionalFormatting sqref="F221:F223">
    <cfRule type="cellIs" dxfId="129" priority="406" operator="equal">
      <formula>0</formula>
    </cfRule>
  </conditionalFormatting>
  <conditionalFormatting sqref="F221:F223">
    <cfRule type="containsBlanks" priority="405">
      <formula>LEN(TRIM(F221))=0</formula>
    </cfRule>
  </conditionalFormatting>
  <conditionalFormatting sqref="F221:F223">
    <cfRule type="cellIs" dxfId="128" priority="404" operator="equal">
      <formula>"Ø"</formula>
    </cfRule>
  </conditionalFormatting>
  <conditionalFormatting sqref="F224:F226">
    <cfRule type="containsBlanks" dxfId="127" priority="397">
      <formula>LEN(TRIM(F224))=0</formula>
    </cfRule>
  </conditionalFormatting>
  <conditionalFormatting sqref="F224:F226">
    <cfRule type="cellIs" dxfId="126" priority="396" operator="equal">
      <formula>0</formula>
    </cfRule>
  </conditionalFormatting>
  <conditionalFormatting sqref="F224:F226">
    <cfRule type="containsBlanks" priority="395">
      <formula>LEN(TRIM(F224))=0</formula>
    </cfRule>
  </conditionalFormatting>
  <conditionalFormatting sqref="F224:F226">
    <cfRule type="cellIs" dxfId="125" priority="394" operator="equal">
      <formula>"Ø"</formula>
    </cfRule>
  </conditionalFormatting>
  <conditionalFormatting sqref="F227:F229">
    <cfRule type="containsBlanks" dxfId="124" priority="387">
      <formula>LEN(TRIM(F227))=0</formula>
    </cfRule>
  </conditionalFormatting>
  <conditionalFormatting sqref="F227:F229">
    <cfRule type="cellIs" dxfId="123" priority="386" operator="equal">
      <formula>0</formula>
    </cfRule>
  </conditionalFormatting>
  <conditionalFormatting sqref="F227:F229">
    <cfRule type="containsBlanks" priority="385">
      <formula>LEN(TRIM(F227))=0</formula>
    </cfRule>
  </conditionalFormatting>
  <conditionalFormatting sqref="F227:F229">
    <cfRule type="cellIs" dxfId="122" priority="384" operator="equal">
      <formula>"Ø"</formula>
    </cfRule>
  </conditionalFormatting>
  <conditionalFormatting sqref="F230:F232">
    <cfRule type="containsBlanks" dxfId="121" priority="377">
      <formula>LEN(TRIM(F230))=0</formula>
    </cfRule>
  </conditionalFormatting>
  <conditionalFormatting sqref="F230:F232">
    <cfRule type="cellIs" dxfId="120" priority="376" operator="equal">
      <formula>0</formula>
    </cfRule>
  </conditionalFormatting>
  <conditionalFormatting sqref="F230:F232">
    <cfRule type="containsBlanks" priority="375">
      <formula>LEN(TRIM(F230))=0</formula>
    </cfRule>
  </conditionalFormatting>
  <conditionalFormatting sqref="F230:F232">
    <cfRule type="cellIs" dxfId="119" priority="374" operator="equal">
      <formula>"Ø"</formula>
    </cfRule>
  </conditionalFormatting>
  <conditionalFormatting sqref="F233:F235">
    <cfRule type="containsBlanks" dxfId="118" priority="367">
      <formula>LEN(TRIM(F233))=0</formula>
    </cfRule>
  </conditionalFormatting>
  <conditionalFormatting sqref="F233:F235">
    <cfRule type="cellIs" dxfId="117" priority="366" operator="equal">
      <formula>0</formula>
    </cfRule>
  </conditionalFormatting>
  <conditionalFormatting sqref="F233:F235">
    <cfRule type="containsBlanks" priority="365">
      <formula>LEN(TRIM(F233))=0</formula>
    </cfRule>
  </conditionalFormatting>
  <conditionalFormatting sqref="F233:F235">
    <cfRule type="cellIs" dxfId="116" priority="364" operator="equal">
      <formula>"Ø"</formula>
    </cfRule>
  </conditionalFormatting>
  <conditionalFormatting sqref="F236:F237">
    <cfRule type="containsBlanks" dxfId="115" priority="359">
      <formula>LEN(TRIM(F236))=0</formula>
    </cfRule>
  </conditionalFormatting>
  <conditionalFormatting sqref="F236:F237">
    <cfRule type="cellIs" dxfId="114" priority="358" operator="equal">
      <formula>0</formula>
    </cfRule>
  </conditionalFormatting>
  <conditionalFormatting sqref="F236:F237">
    <cfRule type="containsBlanks" priority="357">
      <formula>LEN(TRIM(F236))=0</formula>
    </cfRule>
  </conditionalFormatting>
  <conditionalFormatting sqref="F236:F237">
    <cfRule type="cellIs" dxfId="113" priority="356" operator="equal">
      <formula>"Ø"</formula>
    </cfRule>
  </conditionalFormatting>
  <conditionalFormatting sqref="F238:F240">
    <cfRule type="containsBlanks" dxfId="112" priority="349">
      <formula>LEN(TRIM(F238))=0</formula>
    </cfRule>
  </conditionalFormatting>
  <conditionalFormatting sqref="F238:F240">
    <cfRule type="cellIs" dxfId="111" priority="348" operator="equal">
      <formula>0</formula>
    </cfRule>
  </conditionalFormatting>
  <conditionalFormatting sqref="F238:F240">
    <cfRule type="containsBlanks" priority="347">
      <formula>LEN(TRIM(F238))=0</formula>
    </cfRule>
  </conditionalFormatting>
  <conditionalFormatting sqref="F238:F240">
    <cfRule type="cellIs" dxfId="110" priority="346" operator="equal">
      <formula>"Ø"</formula>
    </cfRule>
  </conditionalFormatting>
  <conditionalFormatting sqref="F241:F243">
    <cfRule type="containsBlanks" dxfId="109" priority="339">
      <formula>LEN(TRIM(F241))=0</formula>
    </cfRule>
  </conditionalFormatting>
  <conditionalFormatting sqref="F241:F243">
    <cfRule type="cellIs" dxfId="108" priority="338" operator="equal">
      <formula>0</formula>
    </cfRule>
  </conditionalFormatting>
  <conditionalFormatting sqref="F241:F243">
    <cfRule type="containsBlanks" priority="337">
      <formula>LEN(TRIM(F241))=0</formula>
    </cfRule>
  </conditionalFormatting>
  <conditionalFormatting sqref="F241:F243">
    <cfRule type="cellIs" dxfId="107" priority="336" operator="equal">
      <formula>"Ø"</formula>
    </cfRule>
  </conditionalFormatting>
  <conditionalFormatting sqref="F244:F246">
    <cfRule type="containsBlanks" dxfId="106" priority="329">
      <formula>LEN(TRIM(F244))=0</formula>
    </cfRule>
  </conditionalFormatting>
  <conditionalFormatting sqref="F244:F246">
    <cfRule type="cellIs" dxfId="105" priority="328" operator="equal">
      <formula>0</formula>
    </cfRule>
  </conditionalFormatting>
  <conditionalFormatting sqref="F244:F246">
    <cfRule type="containsBlanks" priority="327">
      <formula>LEN(TRIM(F244))=0</formula>
    </cfRule>
  </conditionalFormatting>
  <conditionalFormatting sqref="F244:F246">
    <cfRule type="cellIs" dxfId="104" priority="326" operator="equal">
      <formula>"Ø"</formula>
    </cfRule>
  </conditionalFormatting>
  <conditionalFormatting sqref="F247:F249">
    <cfRule type="containsBlanks" dxfId="103" priority="319">
      <formula>LEN(TRIM(F247))=0</formula>
    </cfRule>
  </conditionalFormatting>
  <conditionalFormatting sqref="F247:F249">
    <cfRule type="cellIs" dxfId="102" priority="318" operator="equal">
      <formula>0</formula>
    </cfRule>
  </conditionalFormatting>
  <conditionalFormatting sqref="F247:F249">
    <cfRule type="containsBlanks" priority="317">
      <formula>LEN(TRIM(F247))=0</formula>
    </cfRule>
  </conditionalFormatting>
  <conditionalFormatting sqref="F247:F249">
    <cfRule type="cellIs" dxfId="101" priority="316" operator="equal">
      <formula>"Ø"</formula>
    </cfRule>
  </conditionalFormatting>
  <conditionalFormatting sqref="F250:F252">
    <cfRule type="containsBlanks" dxfId="100" priority="309">
      <formula>LEN(TRIM(F250))=0</formula>
    </cfRule>
  </conditionalFormatting>
  <conditionalFormatting sqref="F250:F252">
    <cfRule type="cellIs" dxfId="99" priority="308" operator="equal">
      <formula>0</formula>
    </cfRule>
  </conditionalFormatting>
  <conditionalFormatting sqref="F250:F252">
    <cfRule type="containsBlanks" priority="307">
      <formula>LEN(TRIM(F250))=0</formula>
    </cfRule>
  </conditionalFormatting>
  <conditionalFormatting sqref="F250:F252">
    <cfRule type="cellIs" dxfId="98" priority="306" operator="equal">
      <formula>"Ø"</formula>
    </cfRule>
  </conditionalFormatting>
  <conditionalFormatting sqref="F253:F255">
    <cfRule type="containsBlanks" dxfId="97" priority="299">
      <formula>LEN(TRIM(F253))=0</formula>
    </cfRule>
  </conditionalFormatting>
  <conditionalFormatting sqref="F253:F255">
    <cfRule type="cellIs" dxfId="96" priority="298" operator="equal">
      <formula>0</formula>
    </cfRule>
  </conditionalFormatting>
  <conditionalFormatting sqref="F253:F255">
    <cfRule type="containsBlanks" priority="297">
      <formula>LEN(TRIM(F253))=0</formula>
    </cfRule>
  </conditionalFormatting>
  <conditionalFormatting sqref="F253:F255">
    <cfRule type="cellIs" dxfId="95" priority="296" operator="equal">
      <formula>"Ø"</formula>
    </cfRule>
  </conditionalFormatting>
  <conditionalFormatting sqref="F256:F258">
    <cfRule type="containsBlanks" dxfId="94" priority="289">
      <formula>LEN(TRIM(F256))=0</formula>
    </cfRule>
  </conditionalFormatting>
  <conditionalFormatting sqref="F256:F258">
    <cfRule type="cellIs" dxfId="93" priority="288" operator="equal">
      <formula>0</formula>
    </cfRule>
  </conditionalFormatting>
  <conditionalFormatting sqref="F256:F258">
    <cfRule type="containsBlanks" priority="287">
      <formula>LEN(TRIM(F256))=0</formula>
    </cfRule>
  </conditionalFormatting>
  <conditionalFormatting sqref="F256:F258">
    <cfRule type="cellIs" dxfId="92" priority="286" operator="equal">
      <formula>"Ø"</formula>
    </cfRule>
  </conditionalFormatting>
  <conditionalFormatting sqref="F259:F261">
    <cfRule type="containsBlanks" dxfId="91" priority="279">
      <formula>LEN(TRIM(F259))=0</formula>
    </cfRule>
  </conditionalFormatting>
  <conditionalFormatting sqref="F259:F261">
    <cfRule type="cellIs" dxfId="90" priority="278" operator="equal">
      <formula>0</formula>
    </cfRule>
  </conditionalFormatting>
  <conditionalFormatting sqref="F259:F261">
    <cfRule type="containsBlanks" priority="277">
      <formula>LEN(TRIM(F259))=0</formula>
    </cfRule>
  </conditionalFormatting>
  <conditionalFormatting sqref="F259:F261">
    <cfRule type="cellIs" dxfId="89" priority="276" operator="equal">
      <formula>"Ø"</formula>
    </cfRule>
  </conditionalFormatting>
  <conditionalFormatting sqref="F262:F264">
    <cfRule type="containsBlanks" dxfId="88" priority="269">
      <formula>LEN(TRIM(F262))=0</formula>
    </cfRule>
  </conditionalFormatting>
  <conditionalFormatting sqref="F262:F264">
    <cfRule type="cellIs" dxfId="87" priority="268" operator="equal">
      <formula>0</formula>
    </cfRule>
  </conditionalFormatting>
  <conditionalFormatting sqref="F262:F264">
    <cfRule type="containsBlanks" priority="267">
      <formula>LEN(TRIM(F262))=0</formula>
    </cfRule>
  </conditionalFormatting>
  <conditionalFormatting sqref="F262:F264">
    <cfRule type="cellIs" dxfId="86" priority="266" operator="equal">
      <formula>"Ø"</formula>
    </cfRule>
  </conditionalFormatting>
  <conditionalFormatting sqref="F265:F266">
    <cfRule type="containsBlanks" dxfId="85" priority="261">
      <formula>LEN(TRIM(F265))=0</formula>
    </cfRule>
  </conditionalFormatting>
  <conditionalFormatting sqref="F265:F266">
    <cfRule type="cellIs" dxfId="84" priority="260" operator="equal">
      <formula>0</formula>
    </cfRule>
  </conditionalFormatting>
  <conditionalFormatting sqref="F265:F266">
    <cfRule type="containsBlanks" priority="259">
      <formula>LEN(TRIM(F265))=0</formula>
    </cfRule>
  </conditionalFormatting>
  <conditionalFormatting sqref="F265:F266">
    <cfRule type="cellIs" dxfId="83" priority="258" operator="equal">
      <formula>"Ø"</formula>
    </cfRule>
  </conditionalFormatting>
  <conditionalFormatting sqref="F267:F269">
    <cfRule type="containsBlanks" dxfId="82" priority="251">
      <formula>LEN(TRIM(F267))=0</formula>
    </cfRule>
  </conditionalFormatting>
  <conditionalFormatting sqref="F267:F269">
    <cfRule type="cellIs" dxfId="81" priority="250" operator="equal">
      <formula>0</formula>
    </cfRule>
  </conditionalFormatting>
  <conditionalFormatting sqref="F267:F269">
    <cfRule type="containsBlanks" priority="249">
      <formula>LEN(TRIM(F267))=0</formula>
    </cfRule>
  </conditionalFormatting>
  <conditionalFormatting sqref="F267:F269">
    <cfRule type="cellIs" dxfId="80" priority="248" operator="equal">
      <formula>"Ø"</formula>
    </cfRule>
  </conditionalFormatting>
  <conditionalFormatting sqref="F270:F272">
    <cfRule type="containsBlanks" dxfId="79" priority="241">
      <formula>LEN(TRIM(F270))=0</formula>
    </cfRule>
  </conditionalFormatting>
  <conditionalFormatting sqref="F270:F272">
    <cfRule type="cellIs" dxfId="78" priority="240" operator="equal">
      <formula>0</formula>
    </cfRule>
  </conditionalFormatting>
  <conditionalFormatting sqref="F270:F272">
    <cfRule type="containsBlanks" priority="239">
      <formula>LEN(TRIM(F270))=0</formula>
    </cfRule>
  </conditionalFormatting>
  <conditionalFormatting sqref="F270:F272">
    <cfRule type="cellIs" dxfId="77" priority="238" operator="equal">
      <formula>"Ø"</formula>
    </cfRule>
  </conditionalFormatting>
  <conditionalFormatting sqref="F273:F275">
    <cfRule type="containsBlanks" dxfId="76" priority="231">
      <formula>LEN(TRIM(F273))=0</formula>
    </cfRule>
  </conditionalFormatting>
  <conditionalFormatting sqref="F273:F275">
    <cfRule type="cellIs" dxfId="75" priority="230" operator="equal">
      <formula>0</formula>
    </cfRule>
  </conditionalFormatting>
  <conditionalFormatting sqref="F273:F275">
    <cfRule type="containsBlanks" priority="229">
      <formula>LEN(TRIM(F273))=0</formula>
    </cfRule>
  </conditionalFormatting>
  <conditionalFormatting sqref="F273:F275">
    <cfRule type="cellIs" dxfId="74" priority="228" operator="equal">
      <formula>"Ø"</formula>
    </cfRule>
  </conditionalFormatting>
  <conditionalFormatting sqref="M276:N276">
    <cfRule type="containsBlanks" dxfId="73" priority="227">
      <formula>LEN(TRIM(M276))=0</formula>
    </cfRule>
  </conditionalFormatting>
  <conditionalFormatting sqref="M276:N276">
    <cfRule type="cellIs" dxfId="72" priority="226" operator="equal">
      <formula>0</formula>
    </cfRule>
  </conditionalFormatting>
  <conditionalFormatting sqref="M276:N276">
    <cfRule type="cellIs" dxfId="71" priority="225" operator="greaterThan">
      <formula>1</formula>
    </cfRule>
  </conditionalFormatting>
  <conditionalFormatting sqref="F276">
    <cfRule type="containsBlanks" dxfId="70" priority="222">
      <formula>LEN(TRIM(F276))=0</formula>
    </cfRule>
  </conditionalFormatting>
  <conditionalFormatting sqref="F276">
    <cfRule type="cellIs" dxfId="69" priority="221" operator="equal">
      <formula>0</formula>
    </cfRule>
  </conditionalFormatting>
  <conditionalFormatting sqref="F276">
    <cfRule type="containsBlanks" priority="220">
      <formula>LEN(TRIM(F276))=0</formula>
    </cfRule>
  </conditionalFormatting>
  <conditionalFormatting sqref="F276">
    <cfRule type="cellIs" dxfId="68" priority="219" operator="equal">
      <formula>"Ø"</formula>
    </cfRule>
  </conditionalFormatting>
  <conditionalFormatting sqref="F277:F279">
    <cfRule type="containsBlanks" dxfId="67" priority="212">
      <formula>LEN(TRIM(F277))=0</formula>
    </cfRule>
  </conditionalFormatting>
  <conditionalFormatting sqref="F277:F279">
    <cfRule type="cellIs" dxfId="66" priority="211" operator="equal">
      <formula>0</formula>
    </cfRule>
  </conditionalFormatting>
  <conditionalFormatting sqref="F277:F279">
    <cfRule type="containsBlanks" priority="210">
      <formula>LEN(TRIM(F277))=0</formula>
    </cfRule>
  </conditionalFormatting>
  <conditionalFormatting sqref="F277:F279">
    <cfRule type="cellIs" dxfId="65" priority="209" operator="equal">
      <formula>"Ø"</formula>
    </cfRule>
  </conditionalFormatting>
  <conditionalFormatting sqref="F280:F282">
    <cfRule type="containsBlanks" dxfId="64" priority="202">
      <formula>LEN(TRIM(F280))=0</formula>
    </cfRule>
  </conditionalFormatting>
  <conditionalFormatting sqref="F280:F282">
    <cfRule type="cellIs" dxfId="63" priority="201" operator="equal">
      <formula>0</formula>
    </cfRule>
  </conditionalFormatting>
  <conditionalFormatting sqref="F280:F282">
    <cfRule type="containsBlanks" priority="200">
      <formula>LEN(TRIM(F280))=0</formula>
    </cfRule>
  </conditionalFormatting>
  <conditionalFormatting sqref="F280:F282">
    <cfRule type="cellIs" dxfId="62" priority="199" operator="equal">
      <formula>"Ø"</formula>
    </cfRule>
  </conditionalFormatting>
  <conditionalFormatting sqref="F283:F285">
    <cfRule type="containsBlanks" dxfId="61" priority="192">
      <formula>LEN(TRIM(F283))=0</formula>
    </cfRule>
  </conditionalFormatting>
  <conditionalFormatting sqref="F283:F285">
    <cfRule type="cellIs" dxfId="60" priority="191" operator="equal">
      <formula>0</formula>
    </cfRule>
  </conditionalFormatting>
  <conditionalFormatting sqref="F283:F285">
    <cfRule type="containsBlanks" priority="190">
      <formula>LEN(TRIM(F283))=0</formula>
    </cfRule>
  </conditionalFormatting>
  <conditionalFormatting sqref="F283:F285">
    <cfRule type="cellIs" dxfId="59" priority="189" operator="equal">
      <formula>"Ø"</formula>
    </cfRule>
  </conditionalFormatting>
  <conditionalFormatting sqref="F286:F288">
    <cfRule type="containsBlanks" dxfId="58" priority="182">
      <formula>LEN(TRIM(F286))=0</formula>
    </cfRule>
  </conditionalFormatting>
  <conditionalFormatting sqref="F286:F288">
    <cfRule type="cellIs" dxfId="57" priority="181" operator="equal">
      <formula>0</formula>
    </cfRule>
  </conditionalFormatting>
  <conditionalFormatting sqref="F286:F288">
    <cfRule type="containsBlanks" priority="180">
      <formula>LEN(TRIM(F286))=0</formula>
    </cfRule>
  </conditionalFormatting>
  <conditionalFormatting sqref="F286:F288">
    <cfRule type="cellIs" dxfId="56" priority="179" operator="equal">
      <formula>"Ø"</formula>
    </cfRule>
  </conditionalFormatting>
  <conditionalFormatting sqref="F289:F291">
    <cfRule type="containsBlanks" dxfId="55" priority="172">
      <formula>LEN(TRIM(F289))=0</formula>
    </cfRule>
  </conditionalFormatting>
  <conditionalFormatting sqref="F289:F291">
    <cfRule type="cellIs" dxfId="54" priority="171" operator="equal">
      <formula>0</formula>
    </cfRule>
  </conditionalFormatting>
  <conditionalFormatting sqref="F289:F291">
    <cfRule type="containsBlanks" priority="170">
      <formula>LEN(TRIM(F289))=0</formula>
    </cfRule>
  </conditionalFormatting>
  <conditionalFormatting sqref="F289:F291">
    <cfRule type="cellIs" dxfId="53" priority="169" operator="equal">
      <formula>"Ø"</formula>
    </cfRule>
  </conditionalFormatting>
  <conditionalFormatting sqref="F292:F294">
    <cfRule type="containsBlanks" dxfId="52" priority="162">
      <formula>LEN(TRIM(F292))=0</formula>
    </cfRule>
  </conditionalFormatting>
  <conditionalFormatting sqref="F292:F294">
    <cfRule type="cellIs" dxfId="51" priority="161" operator="equal">
      <formula>0</formula>
    </cfRule>
  </conditionalFormatting>
  <conditionalFormatting sqref="F292:F294">
    <cfRule type="containsBlanks" priority="160">
      <formula>LEN(TRIM(F292))=0</formula>
    </cfRule>
  </conditionalFormatting>
  <conditionalFormatting sqref="F292:F294">
    <cfRule type="cellIs" dxfId="50" priority="159" operator="equal">
      <formula>"Ø"</formula>
    </cfRule>
  </conditionalFormatting>
  <conditionalFormatting sqref="F295:F297">
    <cfRule type="containsBlanks" dxfId="49" priority="152">
      <formula>LEN(TRIM(F295))=0</formula>
    </cfRule>
  </conditionalFormatting>
  <conditionalFormatting sqref="F295:F297">
    <cfRule type="cellIs" dxfId="48" priority="151" operator="equal">
      <formula>0</formula>
    </cfRule>
  </conditionalFormatting>
  <conditionalFormatting sqref="F295:F297">
    <cfRule type="containsBlanks" priority="150">
      <formula>LEN(TRIM(F295))=0</formula>
    </cfRule>
  </conditionalFormatting>
  <conditionalFormatting sqref="F295:F297">
    <cfRule type="cellIs" dxfId="47" priority="149" operator="equal">
      <formula>"Ø"</formula>
    </cfRule>
  </conditionalFormatting>
  <conditionalFormatting sqref="F298:F300">
    <cfRule type="containsBlanks" dxfId="46" priority="142">
      <formula>LEN(TRIM(F298))=0</formula>
    </cfRule>
  </conditionalFormatting>
  <conditionalFormatting sqref="F298:F300">
    <cfRule type="cellIs" dxfId="45" priority="141" operator="equal">
      <formula>0</formula>
    </cfRule>
  </conditionalFormatting>
  <conditionalFormatting sqref="F298:F300">
    <cfRule type="containsBlanks" priority="140">
      <formula>LEN(TRIM(F298))=0</formula>
    </cfRule>
  </conditionalFormatting>
  <conditionalFormatting sqref="F298:F300">
    <cfRule type="cellIs" dxfId="44" priority="139" operator="equal">
      <formula>"Ø"</formula>
    </cfRule>
  </conditionalFormatting>
  <conditionalFormatting sqref="F301:F303">
    <cfRule type="containsBlanks" dxfId="43" priority="132">
      <formula>LEN(TRIM(F301))=0</formula>
    </cfRule>
  </conditionalFormatting>
  <conditionalFormatting sqref="F301:F303">
    <cfRule type="cellIs" dxfId="42" priority="131" operator="equal">
      <formula>0</formula>
    </cfRule>
  </conditionalFormatting>
  <conditionalFormatting sqref="F301:F303">
    <cfRule type="containsBlanks" priority="130">
      <formula>LEN(TRIM(F301))=0</formula>
    </cfRule>
  </conditionalFormatting>
  <conditionalFormatting sqref="F301:F303">
    <cfRule type="cellIs" dxfId="41" priority="129" operator="equal">
      <formula>"Ø"</formula>
    </cfRule>
  </conditionalFormatting>
  <conditionalFormatting sqref="F304:F306">
    <cfRule type="containsBlanks" dxfId="40" priority="122">
      <formula>LEN(TRIM(F304))=0</formula>
    </cfRule>
  </conditionalFormatting>
  <conditionalFormatting sqref="F304:F306">
    <cfRule type="cellIs" dxfId="39" priority="121" operator="equal">
      <formula>0</formula>
    </cfRule>
  </conditionalFormatting>
  <conditionalFormatting sqref="F304:F306">
    <cfRule type="containsBlanks" priority="120">
      <formula>LEN(TRIM(F304))=0</formula>
    </cfRule>
  </conditionalFormatting>
  <conditionalFormatting sqref="F304:F306">
    <cfRule type="cellIs" dxfId="38" priority="119" operator="equal">
      <formula>"Ø"</formula>
    </cfRule>
  </conditionalFormatting>
  <conditionalFormatting sqref="F307:F309">
    <cfRule type="containsBlanks" dxfId="37" priority="112">
      <formula>LEN(TRIM(F307))=0</formula>
    </cfRule>
  </conditionalFormatting>
  <conditionalFormatting sqref="F307:F309">
    <cfRule type="cellIs" dxfId="36" priority="111" operator="equal">
      <formula>0</formula>
    </cfRule>
  </conditionalFormatting>
  <conditionalFormatting sqref="F307:F309">
    <cfRule type="containsBlanks" priority="110">
      <formula>LEN(TRIM(F307))=0</formula>
    </cfRule>
  </conditionalFormatting>
  <conditionalFormatting sqref="F307:F309">
    <cfRule type="cellIs" dxfId="35" priority="109" operator="equal">
      <formula>"Ø"</formula>
    </cfRule>
  </conditionalFormatting>
  <conditionalFormatting sqref="F310:F312">
    <cfRule type="containsBlanks" dxfId="34" priority="102">
      <formula>LEN(TRIM(F310))=0</formula>
    </cfRule>
  </conditionalFormatting>
  <conditionalFormatting sqref="F310:F312">
    <cfRule type="cellIs" dxfId="33" priority="101" operator="equal">
      <formula>0</formula>
    </cfRule>
  </conditionalFormatting>
  <conditionalFormatting sqref="F310:F312">
    <cfRule type="containsBlanks" priority="100">
      <formula>LEN(TRIM(F310))=0</formula>
    </cfRule>
  </conditionalFormatting>
  <conditionalFormatting sqref="F310:F312">
    <cfRule type="cellIs" dxfId="32" priority="99" operator="equal">
      <formula>"Ø"</formula>
    </cfRule>
  </conditionalFormatting>
  <conditionalFormatting sqref="F313:F314">
    <cfRule type="containsBlanks" dxfId="31" priority="94">
      <formula>LEN(TRIM(F313))=0</formula>
    </cfRule>
  </conditionalFormatting>
  <conditionalFormatting sqref="F313:F314">
    <cfRule type="cellIs" dxfId="30" priority="93" operator="equal">
      <formula>0</formula>
    </cfRule>
  </conditionalFormatting>
  <conditionalFormatting sqref="F313:F314">
    <cfRule type="containsBlanks" priority="92">
      <formula>LEN(TRIM(F313))=0</formula>
    </cfRule>
  </conditionalFormatting>
  <conditionalFormatting sqref="F313:F314">
    <cfRule type="cellIs" dxfId="29" priority="91" operator="equal">
      <formula>"Ø"</formula>
    </cfRule>
  </conditionalFormatting>
  <conditionalFormatting sqref="F315:F317">
    <cfRule type="containsBlanks" dxfId="28" priority="84">
      <formula>LEN(TRIM(F315))=0</formula>
    </cfRule>
  </conditionalFormatting>
  <conditionalFormatting sqref="F315:F317">
    <cfRule type="cellIs" dxfId="27" priority="83" operator="equal">
      <formula>0</formula>
    </cfRule>
  </conditionalFormatting>
  <conditionalFormatting sqref="F315:F317">
    <cfRule type="containsBlanks" priority="82">
      <formula>LEN(TRIM(F315))=0</formula>
    </cfRule>
  </conditionalFormatting>
  <conditionalFormatting sqref="F315:F317">
    <cfRule type="cellIs" dxfId="26" priority="81" operator="equal">
      <formula>"Ø"</formula>
    </cfRule>
  </conditionalFormatting>
  <conditionalFormatting sqref="F318:F320">
    <cfRule type="containsBlanks" dxfId="25" priority="74">
      <formula>LEN(TRIM(F318))=0</formula>
    </cfRule>
  </conditionalFormatting>
  <conditionalFormatting sqref="F318:F320">
    <cfRule type="cellIs" dxfId="24" priority="73" operator="equal">
      <formula>0</formula>
    </cfRule>
  </conditionalFormatting>
  <conditionalFormatting sqref="F318:F320">
    <cfRule type="containsBlanks" priority="72">
      <formula>LEN(TRIM(F318))=0</formula>
    </cfRule>
  </conditionalFormatting>
  <conditionalFormatting sqref="F318:F320">
    <cfRule type="cellIs" dxfId="23" priority="71" operator="equal">
      <formula>"Ø"</formula>
    </cfRule>
  </conditionalFormatting>
  <conditionalFormatting sqref="F321:F323">
    <cfRule type="containsBlanks" dxfId="22" priority="64">
      <formula>LEN(TRIM(F321))=0</formula>
    </cfRule>
  </conditionalFormatting>
  <conditionalFormatting sqref="F321:F323">
    <cfRule type="cellIs" dxfId="21" priority="63" operator="equal">
      <formula>0</formula>
    </cfRule>
  </conditionalFormatting>
  <conditionalFormatting sqref="F321:F323">
    <cfRule type="containsBlanks" priority="62">
      <formula>LEN(TRIM(F321))=0</formula>
    </cfRule>
  </conditionalFormatting>
  <conditionalFormatting sqref="F321:F323">
    <cfRule type="cellIs" dxfId="20" priority="61" operator="equal">
      <formula>"Ø"</formula>
    </cfRule>
  </conditionalFormatting>
  <conditionalFormatting sqref="F324:F326">
    <cfRule type="containsBlanks" dxfId="19" priority="54">
      <formula>LEN(TRIM(F324))=0</formula>
    </cfRule>
  </conditionalFormatting>
  <conditionalFormatting sqref="F324:F326">
    <cfRule type="cellIs" dxfId="18" priority="53" operator="equal">
      <formula>0</formula>
    </cfRule>
  </conditionalFormatting>
  <conditionalFormatting sqref="F324:F326">
    <cfRule type="containsBlanks" priority="52">
      <formula>LEN(TRIM(F324))=0</formula>
    </cfRule>
  </conditionalFormatting>
  <conditionalFormatting sqref="F324:F326">
    <cfRule type="cellIs" dxfId="17" priority="51" operator="equal">
      <formula>"Ø"</formula>
    </cfRule>
  </conditionalFormatting>
  <conditionalFormatting sqref="F327:F329">
    <cfRule type="containsBlanks" dxfId="16" priority="44">
      <formula>LEN(TRIM(F327))=0</formula>
    </cfRule>
  </conditionalFormatting>
  <conditionalFormatting sqref="F327:F329">
    <cfRule type="cellIs" dxfId="15" priority="43" operator="equal">
      <formula>0</formula>
    </cfRule>
  </conditionalFormatting>
  <conditionalFormatting sqref="F327:F329">
    <cfRule type="containsBlanks" priority="42">
      <formula>LEN(TRIM(F327))=0</formula>
    </cfRule>
  </conditionalFormatting>
  <conditionalFormatting sqref="F327:F329">
    <cfRule type="cellIs" dxfId="14" priority="41" operator="equal">
      <formula>"Ø"</formula>
    </cfRule>
  </conditionalFormatting>
  <conditionalFormatting sqref="F330:F332">
    <cfRule type="containsBlanks" dxfId="13" priority="34">
      <formula>LEN(TRIM(F330))=0</formula>
    </cfRule>
  </conditionalFormatting>
  <conditionalFormatting sqref="F330:F332">
    <cfRule type="cellIs" dxfId="12" priority="33" operator="equal">
      <formula>0</formula>
    </cfRule>
  </conditionalFormatting>
  <conditionalFormatting sqref="F330:F332">
    <cfRule type="containsBlanks" priority="32">
      <formula>LEN(TRIM(F330))=0</formula>
    </cfRule>
  </conditionalFormatting>
  <conditionalFormatting sqref="F330:F332">
    <cfRule type="cellIs" dxfId="11" priority="31" operator="equal">
      <formula>"Ø"</formula>
    </cfRule>
  </conditionalFormatting>
  <conditionalFormatting sqref="F333:F334">
    <cfRule type="containsBlanks" dxfId="10" priority="26">
      <formula>LEN(TRIM(F333))=0</formula>
    </cfRule>
  </conditionalFormatting>
  <conditionalFormatting sqref="F333:F334">
    <cfRule type="cellIs" dxfId="9" priority="25" operator="equal">
      <formula>0</formula>
    </cfRule>
  </conditionalFormatting>
  <conditionalFormatting sqref="F333:F334">
    <cfRule type="containsBlanks" priority="24">
      <formula>LEN(TRIM(F333))=0</formula>
    </cfRule>
  </conditionalFormatting>
  <conditionalFormatting sqref="F333:F334">
    <cfRule type="cellIs" dxfId="8" priority="23" operator="equal">
      <formula>"Ø"</formula>
    </cfRule>
  </conditionalFormatting>
  <conditionalFormatting sqref="F335:F337">
    <cfRule type="containsBlanks" dxfId="7" priority="16">
      <formula>LEN(TRIM(F335))=0</formula>
    </cfRule>
  </conditionalFormatting>
  <conditionalFormatting sqref="F335:F337">
    <cfRule type="cellIs" dxfId="6" priority="15" operator="equal">
      <formula>0</formula>
    </cfRule>
  </conditionalFormatting>
  <conditionalFormatting sqref="F335:F337">
    <cfRule type="containsBlanks" priority="14">
      <formula>LEN(TRIM(F335))=0</formula>
    </cfRule>
  </conditionalFormatting>
  <conditionalFormatting sqref="F335:F337">
    <cfRule type="cellIs" dxfId="5" priority="13" operator="equal">
      <formula>"Ø"</formula>
    </cfRule>
  </conditionalFormatting>
  <conditionalFormatting sqref="F338:F340">
    <cfRule type="containsBlanks" dxfId="4" priority="6">
      <formula>LEN(TRIM(F338))=0</formula>
    </cfRule>
  </conditionalFormatting>
  <conditionalFormatting sqref="F338:F340">
    <cfRule type="cellIs" dxfId="3" priority="5" operator="equal">
      <formula>0</formula>
    </cfRule>
  </conditionalFormatting>
  <conditionalFormatting sqref="F338:F340">
    <cfRule type="containsBlanks" priority="4">
      <formula>LEN(TRIM(F338))=0</formula>
    </cfRule>
  </conditionalFormatting>
  <conditionalFormatting sqref="F338:F340">
    <cfRule type="cellIs" dxfId="2" priority="3" operator="equal">
      <formula>"Ø"</formula>
    </cfRule>
  </conditionalFormatting>
  <conditionalFormatting sqref="C3:D340">
    <cfRule type="containsBlanks" dxfId="1" priority="2">
      <formula>LEN(TRIM(C3))=0</formula>
    </cfRule>
  </conditionalFormatting>
  <conditionalFormatting sqref="C3:D340">
    <cfRule type="cellIs" dxfId="0" priority="1" operator="equal">
      <formula>0</formula>
    </cfRule>
  </conditionalFormatting>
  <printOptions horizontalCentered="1"/>
  <pageMargins left="0" right="0" top="0.39370078740157483" bottom="0" header="0" footer="0"/>
  <pageSetup paperSize="9" scale="7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MK INVENT Y1978-Y1979(EN)</vt:lpstr>
      <vt:lpstr>MK INVENT J1980-J1982(EN)</vt:lpstr>
      <vt:lpstr>MK INVENT Y1983-Y1985(EN)</vt:lpstr>
      <vt:lpstr>MK INVENT Y1986-Y1987(EN)</vt:lpstr>
      <vt:lpstr>MK INVENT Y1988-Y1989(EN)</vt:lpstr>
      <vt:lpstr>MK INVENT Y1990-Y1991(EN)</vt:lpstr>
      <vt:lpstr>MK INVENT Y1992-Y1993(EN)</vt:lpstr>
      <vt:lpstr>MK INVENT Y1994-Y1995(EN)</vt:lpstr>
      <vt:lpstr>MK INVENT Y1996-Y1997(EN)</vt:lpstr>
      <vt:lpstr>'MK INVENT J1980-J1982(EN)'!Afdrukbereik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2026-02-10T22:07:18Z</dcterms:modified>
</cp:coreProperties>
</file>