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Mijn Drive\post EXcel, PDF &amp; XPS\Nederlands\N - Extra ◙\Zwart-Wit\ZW\"/>
    </mc:Choice>
  </mc:AlternateContent>
  <xr:revisionPtr revIDLastSave="0" documentId="13_ncr:1_{BF5DD45C-B341-4658-BCF3-882E08A03713}" xr6:coauthVersionLast="47" xr6:coauthVersionMax="47" xr10:uidLastSave="{00000000-0000-0000-0000-000000000000}"/>
  <bookViews>
    <workbookView xWindow="0" yWindow="2304" windowWidth="23064" windowHeight="6144" tabRatio="665" xr2:uid="{4E2FD22D-EA4A-4D7D-9886-55348D1FDA0D}"/>
  </bookViews>
  <sheets>
    <sheet name="ZW►1-38 (EN) invent" sheetId="14" r:id="rId1"/>
    <sheet name="ZNP1-43 (EN) invent" sheetId="15" r:id="rId2"/>
    <sheet name="ZNE1-22 (EN) invent" sheetId="16" r:id="rId3"/>
    <sheet name="GCA1-58 (EN) invent" sheetId="17" r:id="rId4"/>
    <sheet name="GCB1-18 (EN) invent" sheetId="18" r:id="rId5"/>
    <sheet name="GCD1-54 (EN) invent" sheetId="19" r:id="rId6"/>
  </sheets>
  <definedNames>
    <definedName name="_xlnm._FilterDatabase" localSheetId="3" hidden="1">'GCA1-58 (EN) invent'!$A$1:$W$71</definedName>
    <definedName name="_xlnm._FilterDatabase" localSheetId="4" hidden="1">'GCB1-18 (EN) invent'!$A$1:$W$28</definedName>
    <definedName name="_xlnm._FilterDatabase" localSheetId="5" hidden="1">'GCD1-54 (EN) invent'!$A$1:$W$68</definedName>
    <definedName name="_xlnm._FilterDatabase" localSheetId="2" hidden="1">'ZNE1-22 (EN) invent'!$A$1:$W$35</definedName>
    <definedName name="_xlnm._FilterDatabase" localSheetId="1" hidden="1">'ZNP1-43 (EN) invent'!$A$1:$W$98</definedName>
    <definedName name="_xlnm._FilterDatabase" localSheetId="0" hidden="1">'ZW►1-38 (EN) invent'!$A$1:$W$50</definedName>
    <definedName name="_xlnm.Print_Area" localSheetId="3">'GCA1-58 (EN) invent'!$A$2:$R$67</definedName>
    <definedName name="_xlnm.Print_Area" localSheetId="4">'GCB1-18 (EN) invent'!$A$2:$R$24</definedName>
    <definedName name="_xlnm.Print_Area" localSheetId="5">'GCD1-54 (EN) invent'!$A$2:$R$65</definedName>
    <definedName name="_xlnm.Print_Area" localSheetId="2">'ZNE1-22 (EN) invent'!$A$2:$R$32</definedName>
    <definedName name="_xlnm.Print_Area" localSheetId="1">'ZNP1-43 (EN) invent'!$A$2:$R$94</definedName>
    <definedName name="_xlnm.Print_Area" localSheetId="0">'ZW►1-38 (EN) invent'!$A$2:$R$45</definedName>
    <definedName name="_xlnm.Print_Titles" localSheetId="3">'GCA1-58 (EN) invent'!$2:$4</definedName>
    <definedName name="_xlnm.Print_Titles" localSheetId="4">'GCB1-18 (EN) invent'!$2:$4</definedName>
    <definedName name="_xlnm.Print_Titles" localSheetId="5">'GCD1-54 (EN) invent'!$2:$4</definedName>
    <definedName name="_xlnm.Print_Titles" localSheetId="2">'ZNE1-22 (EN) invent'!$2:$4</definedName>
    <definedName name="_xlnm.Print_Titles" localSheetId="1">'ZNP1-43 (EN) invent'!$2:$4</definedName>
    <definedName name="_xlnm.Print_Titles" localSheetId="0">'ZW►1-38 (EN) invent'!$2:$4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2" i="17" l="1"/>
  <c r="W12" i="17"/>
  <c r="T12" i="17"/>
  <c r="T6" i="19"/>
  <c r="S6" i="19" s="1"/>
  <c r="W6" i="19"/>
  <c r="T7" i="19"/>
  <c r="W7" i="19"/>
  <c r="T9" i="19"/>
  <c r="S9" i="19" s="1"/>
  <c r="W9" i="19"/>
  <c r="T10" i="19"/>
  <c r="W10" i="19"/>
  <c r="T12" i="19"/>
  <c r="W12" i="19"/>
  <c r="T13" i="19"/>
  <c r="W13" i="19"/>
  <c r="T14" i="19"/>
  <c r="W14" i="19"/>
  <c r="T15" i="19"/>
  <c r="W15" i="19"/>
  <c r="T16" i="19"/>
  <c r="S16" i="19" s="1"/>
  <c r="W16" i="19"/>
  <c r="T17" i="19"/>
  <c r="W17" i="19"/>
  <c r="T18" i="19"/>
  <c r="S18" i="19" s="1"/>
  <c r="W18" i="19"/>
  <c r="T19" i="19"/>
  <c r="W19" i="19"/>
  <c r="S19" i="19" s="1"/>
  <c r="T20" i="19"/>
  <c r="W20" i="19"/>
  <c r="T21" i="19"/>
  <c r="W21" i="19"/>
  <c r="T22" i="19"/>
  <c r="W22" i="19"/>
  <c r="T23" i="19"/>
  <c r="W23" i="19"/>
  <c r="T24" i="19"/>
  <c r="S24" i="19" s="1"/>
  <c r="W24" i="19"/>
  <c r="T25" i="19"/>
  <c r="W25" i="19"/>
  <c r="T26" i="19"/>
  <c r="S26" i="19" s="1"/>
  <c r="W26" i="19"/>
  <c r="T27" i="19"/>
  <c r="S27" i="19" s="1"/>
  <c r="W27" i="19"/>
  <c r="T28" i="19"/>
  <c r="W28" i="19"/>
  <c r="T29" i="19"/>
  <c r="W29" i="19"/>
  <c r="T30" i="19"/>
  <c r="W30" i="19"/>
  <c r="T31" i="19"/>
  <c r="S31" i="19" s="1"/>
  <c r="W31" i="19"/>
  <c r="T32" i="19"/>
  <c r="S32" i="19" s="1"/>
  <c r="W32" i="19"/>
  <c r="T33" i="19"/>
  <c r="S33" i="19" s="1"/>
  <c r="W33" i="19"/>
  <c r="T34" i="19"/>
  <c r="S34" i="19" s="1"/>
  <c r="W34" i="19"/>
  <c r="T35" i="19"/>
  <c r="W35" i="19"/>
  <c r="T36" i="19"/>
  <c r="W36" i="19"/>
  <c r="T37" i="19"/>
  <c r="W37" i="19"/>
  <c r="T38" i="19"/>
  <c r="W38" i="19"/>
  <c r="T39" i="19"/>
  <c r="S39" i="19" s="1"/>
  <c r="W39" i="19"/>
  <c r="T40" i="19"/>
  <c r="S40" i="19" s="1"/>
  <c r="W40" i="19"/>
  <c r="T41" i="19"/>
  <c r="S41" i="19" s="1"/>
  <c r="W41" i="19"/>
  <c r="T42" i="19"/>
  <c r="S42" i="19" s="1"/>
  <c r="W42" i="19"/>
  <c r="S43" i="19"/>
  <c r="T43" i="19"/>
  <c r="W43" i="19"/>
  <c r="T44" i="19"/>
  <c r="W44" i="19"/>
  <c r="T45" i="19"/>
  <c r="W45" i="19"/>
  <c r="T46" i="19"/>
  <c r="W46" i="19"/>
  <c r="T47" i="19"/>
  <c r="S47" i="19" s="1"/>
  <c r="W47" i="19"/>
  <c r="T48" i="19"/>
  <c r="W48" i="19"/>
  <c r="T49" i="19"/>
  <c r="S49" i="19" s="1"/>
  <c r="W49" i="19"/>
  <c r="T50" i="19"/>
  <c r="W50" i="19"/>
  <c r="T51" i="19"/>
  <c r="W51" i="19"/>
  <c r="T52" i="19"/>
  <c r="W52" i="19"/>
  <c r="T53" i="19"/>
  <c r="S53" i="19" s="1"/>
  <c r="W53" i="19"/>
  <c r="T54" i="19"/>
  <c r="W54" i="19"/>
  <c r="T55" i="19"/>
  <c r="S55" i="19" s="1"/>
  <c r="W55" i="19"/>
  <c r="T56" i="19"/>
  <c r="W56" i="19"/>
  <c r="S57" i="19"/>
  <c r="T57" i="19"/>
  <c r="W57" i="19"/>
  <c r="T58" i="19"/>
  <c r="W58" i="19"/>
  <c r="T59" i="19"/>
  <c r="W59" i="19"/>
  <c r="T60" i="19"/>
  <c r="W60" i="19"/>
  <c r="T61" i="19"/>
  <c r="S61" i="19" s="1"/>
  <c r="W61" i="19"/>
  <c r="T62" i="19"/>
  <c r="S62" i="19" s="1"/>
  <c r="W62" i="19"/>
  <c r="T63" i="19"/>
  <c r="S63" i="19" s="1"/>
  <c r="W63" i="19"/>
  <c r="T64" i="19"/>
  <c r="S64" i="19" s="1"/>
  <c r="W64" i="19"/>
  <c r="S56" i="19" l="1"/>
  <c r="S54" i="19"/>
  <c r="S50" i="19"/>
  <c r="S48" i="19"/>
  <c r="S25" i="19"/>
  <c r="S23" i="19"/>
  <c r="S17" i="19"/>
  <c r="S10" i="19"/>
  <c r="S7" i="19"/>
  <c r="S51" i="19"/>
  <c r="S12" i="19"/>
  <c r="S35" i="19"/>
  <c r="S60" i="19"/>
  <c r="S58" i="19"/>
  <c r="S46" i="19"/>
  <c r="S44" i="19"/>
  <c r="S37" i="19"/>
  <c r="S30" i="19"/>
  <c r="S28" i="19"/>
  <c r="S21" i="19"/>
  <c r="S14" i="19"/>
  <c r="S59" i="19"/>
  <c r="S52" i="19"/>
  <c r="S45" i="19"/>
  <c r="S38" i="19"/>
  <c r="S36" i="19"/>
  <c r="S29" i="19"/>
  <c r="S22" i="19"/>
  <c r="S20" i="19"/>
  <c r="S15" i="19"/>
  <c r="S13" i="19"/>
  <c r="T6" i="18"/>
  <c r="S6" i="18" s="1"/>
  <c r="W6" i="18"/>
  <c r="T7" i="18"/>
  <c r="W7" i="18"/>
  <c r="T8" i="18"/>
  <c r="S8" i="18" s="1"/>
  <c r="W8" i="18"/>
  <c r="T9" i="18"/>
  <c r="S9" i="18" s="1"/>
  <c r="W9" i="18"/>
  <c r="T10" i="18"/>
  <c r="W10" i="18"/>
  <c r="T11" i="18"/>
  <c r="W11" i="18"/>
  <c r="T12" i="18"/>
  <c r="W12" i="18"/>
  <c r="T13" i="18"/>
  <c r="W13" i="18"/>
  <c r="T14" i="18"/>
  <c r="W14" i="18"/>
  <c r="T15" i="18"/>
  <c r="S15" i="18" s="1"/>
  <c r="W15" i="18"/>
  <c r="T16" i="18"/>
  <c r="W16" i="18"/>
  <c r="T17" i="18"/>
  <c r="S17" i="18" s="1"/>
  <c r="W17" i="18"/>
  <c r="T18" i="18"/>
  <c r="W18" i="18"/>
  <c r="S18" i="18" s="1"/>
  <c r="T19" i="18"/>
  <c r="S19" i="18" s="1"/>
  <c r="W19" i="18"/>
  <c r="T20" i="18"/>
  <c r="W20" i="18"/>
  <c r="T21" i="18"/>
  <c r="S21" i="18" s="1"/>
  <c r="W21" i="18"/>
  <c r="T22" i="18"/>
  <c r="S22" i="18" s="1"/>
  <c r="W22" i="18"/>
  <c r="T23" i="18"/>
  <c r="S23" i="18" s="1"/>
  <c r="W23" i="18"/>
  <c r="S7" i="18" l="1"/>
  <c r="S20" i="18"/>
  <c r="S16" i="18"/>
  <c r="S12" i="18"/>
  <c r="S13" i="18"/>
  <c r="S10" i="18"/>
  <c r="S14" i="18"/>
  <c r="S11" i="18"/>
  <c r="T6" i="17"/>
  <c r="S6" i="17" s="1"/>
  <c r="W6" i="17"/>
  <c r="T7" i="17"/>
  <c r="W7" i="17"/>
  <c r="T8" i="17"/>
  <c r="W8" i="17"/>
  <c r="T9" i="17"/>
  <c r="W9" i="17"/>
  <c r="T10" i="17"/>
  <c r="S10" i="17" s="1"/>
  <c r="W10" i="17"/>
  <c r="T11" i="17"/>
  <c r="W11" i="17"/>
  <c r="T14" i="17"/>
  <c r="W14" i="17"/>
  <c r="T15" i="17"/>
  <c r="W15" i="17"/>
  <c r="T16" i="17"/>
  <c r="S16" i="17" s="1"/>
  <c r="W16" i="17"/>
  <c r="T17" i="17"/>
  <c r="W17" i="17"/>
  <c r="T18" i="17"/>
  <c r="S18" i="17" s="1"/>
  <c r="W18" i="17"/>
  <c r="T19" i="17"/>
  <c r="W19" i="17"/>
  <c r="S19" i="17" s="1"/>
  <c r="T20" i="17"/>
  <c r="W20" i="17"/>
  <c r="T21" i="17"/>
  <c r="W21" i="17"/>
  <c r="T22" i="17"/>
  <c r="W22" i="17"/>
  <c r="T23" i="17"/>
  <c r="W23" i="17"/>
  <c r="T24" i="17"/>
  <c r="W24" i="17"/>
  <c r="T25" i="17"/>
  <c r="W25" i="17"/>
  <c r="T26" i="17"/>
  <c r="W26" i="17"/>
  <c r="T27" i="17"/>
  <c r="W27" i="17"/>
  <c r="T28" i="17"/>
  <c r="W28" i="17"/>
  <c r="T29" i="17"/>
  <c r="W29" i="17"/>
  <c r="T30" i="17"/>
  <c r="W30" i="17"/>
  <c r="T31" i="17"/>
  <c r="W31" i="17"/>
  <c r="T32" i="17"/>
  <c r="W32" i="17"/>
  <c r="T33" i="17"/>
  <c r="W33" i="17"/>
  <c r="T34" i="17"/>
  <c r="W34" i="17"/>
  <c r="T35" i="17"/>
  <c r="W35" i="17"/>
  <c r="T36" i="17"/>
  <c r="W36" i="17"/>
  <c r="T37" i="17"/>
  <c r="W37" i="17"/>
  <c r="T38" i="17"/>
  <c r="W38" i="17"/>
  <c r="T39" i="17"/>
  <c r="W39" i="17"/>
  <c r="T40" i="17"/>
  <c r="W40" i="17"/>
  <c r="T41" i="17"/>
  <c r="W41" i="17"/>
  <c r="T42" i="17"/>
  <c r="W42" i="17"/>
  <c r="T43" i="17"/>
  <c r="W43" i="17"/>
  <c r="T44" i="17"/>
  <c r="W44" i="17"/>
  <c r="T45" i="17"/>
  <c r="W45" i="17"/>
  <c r="T46" i="17"/>
  <c r="W46" i="17"/>
  <c r="T47" i="17"/>
  <c r="W47" i="17"/>
  <c r="T48" i="17"/>
  <c r="W48" i="17"/>
  <c r="T49" i="17"/>
  <c r="W49" i="17"/>
  <c r="T50" i="17"/>
  <c r="W50" i="17"/>
  <c r="T51" i="17"/>
  <c r="W51" i="17"/>
  <c r="T52" i="17"/>
  <c r="W52" i="17"/>
  <c r="T53" i="17"/>
  <c r="W53" i="17"/>
  <c r="T54" i="17"/>
  <c r="W54" i="17"/>
  <c r="T55" i="17"/>
  <c r="W55" i="17"/>
  <c r="T56" i="17"/>
  <c r="W56" i="17"/>
  <c r="T57" i="17"/>
  <c r="W57" i="17"/>
  <c r="T58" i="17"/>
  <c r="W58" i="17"/>
  <c r="T59" i="17"/>
  <c r="W59" i="17"/>
  <c r="T60" i="17"/>
  <c r="W60" i="17"/>
  <c r="T61" i="17"/>
  <c r="W61" i="17"/>
  <c r="T62" i="17"/>
  <c r="W62" i="17"/>
  <c r="T63" i="17"/>
  <c r="W63" i="17"/>
  <c r="T64" i="17"/>
  <c r="W64" i="17"/>
  <c r="T65" i="17"/>
  <c r="W65" i="17"/>
  <c r="T66" i="17"/>
  <c r="W66" i="17"/>
  <c r="S63" i="17" l="1"/>
  <c r="S61" i="17"/>
  <c r="S59" i="17"/>
  <c r="S51" i="17"/>
  <c r="S43" i="17"/>
  <c r="S41" i="17"/>
  <c r="S25" i="17"/>
  <c r="S55" i="17"/>
  <c r="S62" i="17"/>
  <c r="S20" i="17"/>
  <c r="S36" i="17"/>
  <c r="S52" i="17"/>
  <c r="S44" i="17"/>
  <c r="S40" i="17"/>
  <c r="S9" i="17"/>
  <c r="S7" i="17"/>
  <c r="S47" i="17"/>
  <c r="S34" i="17"/>
  <c r="S32" i="17"/>
  <c r="S28" i="17"/>
  <c r="S24" i="17"/>
  <c r="S23" i="17"/>
  <c r="S64" i="17"/>
  <c r="S57" i="17"/>
  <c r="S50" i="17"/>
  <c r="S46" i="17"/>
  <c r="S37" i="17"/>
  <c r="S21" i="17"/>
  <c r="S14" i="17"/>
  <c r="S60" i="17"/>
  <c r="S53" i="17"/>
  <c r="S42" i="17"/>
  <c r="S35" i="17"/>
  <c r="S33" i="17"/>
  <c r="S26" i="17"/>
  <c r="S17" i="17"/>
  <c r="S8" i="17"/>
  <c r="S66" i="17"/>
  <c r="S48" i="17"/>
  <c r="S39" i="17"/>
  <c r="S30" i="17"/>
  <c r="S65" i="17"/>
  <c r="S58" i="17"/>
  <c r="S56" i="17"/>
  <c r="S54" i="17"/>
  <c r="S49" i="17"/>
  <c r="S45" i="17"/>
  <c r="S38" i="17"/>
  <c r="S31" i="17"/>
  <c r="S29" i="17"/>
  <c r="S27" i="17"/>
  <c r="S22" i="17"/>
  <c r="S15" i="17"/>
  <c r="S11" i="17"/>
  <c r="T6" i="16"/>
  <c r="S6" i="16" s="1"/>
  <c r="W6" i="16"/>
  <c r="T7" i="16"/>
  <c r="W7" i="16"/>
  <c r="T8" i="16"/>
  <c r="W8" i="16"/>
  <c r="T9" i="16"/>
  <c r="W9" i="16"/>
  <c r="T10" i="16"/>
  <c r="S10" i="16" s="1"/>
  <c r="W10" i="16"/>
  <c r="T11" i="16"/>
  <c r="W11" i="16"/>
  <c r="T12" i="16"/>
  <c r="W12" i="16"/>
  <c r="T13" i="16"/>
  <c r="W13" i="16"/>
  <c r="S13" i="16" s="1"/>
  <c r="T14" i="16"/>
  <c r="W14" i="16"/>
  <c r="T15" i="16"/>
  <c r="W15" i="16"/>
  <c r="T16" i="16"/>
  <c r="W16" i="16"/>
  <c r="S16" i="16" s="1"/>
  <c r="T17" i="16"/>
  <c r="W17" i="16"/>
  <c r="T18" i="16"/>
  <c r="W18" i="16"/>
  <c r="T19" i="16"/>
  <c r="S19" i="16" s="1"/>
  <c r="W19" i="16"/>
  <c r="T20" i="16"/>
  <c r="W20" i="16"/>
  <c r="T22" i="16"/>
  <c r="S22" i="16" s="1"/>
  <c r="W22" i="16"/>
  <c r="T23" i="16"/>
  <c r="W23" i="16"/>
  <c r="S23" i="16" s="1"/>
  <c r="T24" i="16"/>
  <c r="S24" i="16" s="1"/>
  <c r="W24" i="16"/>
  <c r="T25" i="16"/>
  <c r="W25" i="16"/>
  <c r="T26" i="16"/>
  <c r="S26" i="16" s="1"/>
  <c r="W26" i="16"/>
  <c r="T27" i="16"/>
  <c r="W27" i="16"/>
  <c r="S27" i="16" s="1"/>
  <c r="T28" i="16"/>
  <c r="S28" i="16" s="1"/>
  <c r="W28" i="16"/>
  <c r="T29" i="16"/>
  <c r="W29" i="16"/>
  <c r="T30" i="16"/>
  <c r="W30" i="16"/>
  <c r="T31" i="16"/>
  <c r="W31" i="16"/>
  <c r="S7" i="16" l="1"/>
  <c r="S11" i="16"/>
  <c r="S9" i="16"/>
  <c r="S29" i="16"/>
  <c r="S25" i="16"/>
  <c r="S8" i="16"/>
  <c r="S12" i="16"/>
  <c r="S30" i="16"/>
  <c r="S20" i="16"/>
  <c r="S18" i="16"/>
  <c r="S15" i="16"/>
  <c r="S17" i="16"/>
  <c r="S31" i="16"/>
  <c r="S14" i="16"/>
  <c r="T6" i="15"/>
  <c r="W6" i="15"/>
  <c r="S6" i="15" s="1"/>
  <c r="T7" i="15"/>
  <c r="W7" i="15"/>
  <c r="T8" i="15"/>
  <c r="W8" i="15"/>
  <c r="T9" i="15"/>
  <c r="W9" i="15"/>
  <c r="T10" i="15"/>
  <c r="W10" i="15"/>
  <c r="T11" i="15"/>
  <c r="W11" i="15"/>
  <c r="T12" i="15"/>
  <c r="W12" i="15"/>
  <c r="S12" i="15" s="1"/>
  <c r="T13" i="15"/>
  <c r="W13" i="15"/>
  <c r="T14" i="15"/>
  <c r="W14" i="15"/>
  <c r="T15" i="15"/>
  <c r="W15" i="15"/>
  <c r="T16" i="15"/>
  <c r="W16" i="15"/>
  <c r="T17" i="15"/>
  <c r="W17" i="15"/>
  <c r="T18" i="15"/>
  <c r="W18" i="15"/>
  <c r="T19" i="15"/>
  <c r="W19" i="15"/>
  <c r="T20" i="15"/>
  <c r="S20" i="15" s="1"/>
  <c r="W20" i="15"/>
  <c r="T21" i="15"/>
  <c r="W21" i="15"/>
  <c r="T22" i="15"/>
  <c r="W22" i="15"/>
  <c r="T23" i="15"/>
  <c r="W23" i="15"/>
  <c r="T24" i="15"/>
  <c r="W24" i="15"/>
  <c r="T25" i="15"/>
  <c r="S25" i="15" s="1"/>
  <c r="W25" i="15"/>
  <c r="T26" i="15"/>
  <c r="S26" i="15" s="1"/>
  <c r="W26" i="15"/>
  <c r="T27" i="15"/>
  <c r="S27" i="15" s="1"/>
  <c r="W27" i="15"/>
  <c r="T28" i="15"/>
  <c r="W28" i="15"/>
  <c r="T29" i="15"/>
  <c r="W29" i="15"/>
  <c r="T30" i="15"/>
  <c r="W30" i="15"/>
  <c r="T31" i="15"/>
  <c r="W31" i="15"/>
  <c r="T32" i="15"/>
  <c r="W32" i="15"/>
  <c r="T33" i="15"/>
  <c r="S33" i="15" s="1"/>
  <c r="W33" i="15"/>
  <c r="T34" i="15"/>
  <c r="S34" i="15" s="1"/>
  <c r="W34" i="15"/>
  <c r="T35" i="15"/>
  <c r="S35" i="15" s="1"/>
  <c r="W35" i="15"/>
  <c r="T36" i="15"/>
  <c r="S36" i="15" s="1"/>
  <c r="W36" i="15"/>
  <c r="T37" i="15"/>
  <c r="S37" i="15" s="1"/>
  <c r="W37" i="15"/>
  <c r="T38" i="15"/>
  <c r="W38" i="15"/>
  <c r="S38" i="15" s="1"/>
  <c r="T39" i="15"/>
  <c r="W39" i="15"/>
  <c r="T40" i="15"/>
  <c r="W40" i="15"/>
  <c r="T41" i="15"/>
  <c r="W41" i="15"/>
  <c r="T42" i="15"/>
  <c r="W42" i="15"/>
  <c r="T43" i="15"/>
  <c r="W43" i="15"/>
  <c r="T44" i="15"/>
  <c r="W44" i="15"/>
  <c r="T45" i="15"/>
  <c r="S45" i="15" s="1"/>
  <c r="W45" i="15"/>
  <c r="T46" i="15"/>
  <c r="W46" i="15"/>
  <c r="T47" i="15"/>
  <c r="W47" i="15"/>
  <c r="T48" i="15"/>
  <c r="W48" i="15"/>
  <c r="T49" i="15"/>
  <c r="W49" i="15"/>
  <c r="T50" i="15"/>
  <c r="W50" i="15"/>
  <c r="T51" i="15"/>
  <c r="W51" i="15"/>
  <c r="T52" i="15"/>
  <c r="S52" i="15" s="1"/>
  <c r="W52" i="15"/>
  <c r="T53" i="15"/>
  <c r="S53" i="15" s="1"/>
  <c r="W53" i="15"/>
  <c r="T54" i="15"/>
  <c r="W54" i="15"/>
  <c r="T55" i="15"/>
  <c r="W55" i="15"/>
  <c r="T56" i="15"/>
  <c r="W56" i="15"/>
  <c r="T57" i="15"/>
  <c r="W57" i="15"/>
  <c r="T58" i="15"/>
  <c r="W58" i="15"/>
  <c r="T59" i="15"/>
  <c r="W59" i="15"/>
  <c r="T60" i="15"/>
  <c r="S60" i="15" s="1"/>
  <c r="W60" i="15"/>
  <c r="T61" i="15"/>
  <c r="S61" i="15" s="1"/>
  <c r="W61" i="15"/>
  <c r="T62" i="15"/>
  <c r="W62" i="15"/>
  <c r="T63" i="15"/>
  <c r="W63" i="15"/>
  <c r="S63" i="15" s="1"/>
  <c r="T64" i="15"/>
  <c r="W64" i="15"/>
  <c r="T65" i="15"/>
  <c r="W65" i="15"/>
  <c r="T66" i="15"/>
  <c r="W66" i="15"/>
  <c r="T67" i="15"/>
  <c r="W67" i="15"/>
  <c r="T68" i="15"/>
  <c r="S68" i="15" s="1"/>
  <c r="W68" i="15"/>
  <c r="T70" i="15"/>
  <c r="W70" i="15"/>
  <c r="T71" i="15"/>
  <c r="W71" i="15"/>
  <c r="T72" i="15"/>
  <c r="S72" i="15" s="1"/>
  <c r="W72" i="15"/>
  <c r="T73" i="15"/>
  <c r="W73" i="15"/>
  <c r="S74" i="15"/>
  <c r="T74" i="15"/>
  <c r="W74" i="15"/>
  <c r="T75" i="15"/>
  <c r="W75" i="15"/>
  <c r="T76" i="15"/>
  <c r="W76" i="15"/>
  <c r="S76" i="15" s="1"/>
  <c r="T77" i="15"/>
  <c r="W77" i="15"/>
  <c r="T78" i="15"/>
  <c r="W78" i="15"/>
  <c r="T79" i="15"/>
  <c r="W79" i="15"/>
  <c r="T80" i="15"/>
  <c r="W80" i="15"/>
  <c r="T81" i="15"/>
  <c r="W81" i="15"/>
  <c r="T82" i="15"/>
  <c r="W82" i="15"/>
  <c r="T83" i="15"/>
  <c r="W83" i="15"/>
  <c r="T84" i="15"/>
  <c r="W84" i="15"/>
  <c r="T85" i="15"/>
  <c r="W85" i="15"/>
  <c r="T86" i="15"/>
  <c r="W86" i="15"/>
  <c r="T87" i="15"/>
  <c r="W87" i="15"/>
  <c r="T88" i="15"/>
  <c r="W88" i="15"/>
  <c r="T89" i="15"/>
  <c r="W89" i="15"/>
  <c r="T90" i="15"/>
  <c r="W90" i="15"/>
  <c r="T91" i="15"/>
  <c r="W91" i="15"/>
  <c r="T92" i="15"/>
  <c r="S92" i="15" s="1"/>
  <c r="W92" i="15"/>
  <c r="T93" i="15"/>
  <c r="W93" i="15"/>
  <c r="S89" i="15" l="1"/>
  <c r="S83" i="15"/>
  <c r="S81" i="15"/>
  <c r="S71" i="15"/>
  <c r="S65" i="15"/>
  <c r="S57" i="15"/>
  <c r="S55" i="15"/>
  <c r="S49" i="15"/>
  <c r="S47" i="15"/>
  <c r="S42" i="15"/>
  <c r="S28" i="15"/>
  <c r="S19" i="15"/>
  <c r="S17" i="15"/>
  <c r="S11" i="15"/>
  <c r="S9" i="15"/>
  <c r="S90" i="15"/>
  <c r="S84" i="15"/>
  <c r="S66" i="15"/>
  <c r="S43" i="15"/>
  <c r="S18" i="15"/>
  <c r="S10" i="15"/>
  <c r="S64" i="15"/>
  <c r="S62" i="15"/>
  <c r="S59" i="15"/>
  <c r="S50" i="15"/>
  <c r="S48" i="15"/>
  <c r="S46" i="15"/>
  <c r="S44" i="15"/>
  <c r="S41" i="15"/>
  <c r="S39" i="15"/>
  <c r="S32" i="15"/>
  <c r="S30" i="15"/>
  <c r="S23" i="15"/>
  <c r="S21" i="15"/>
  <c r="S16" i="15"/>
  <c r="S14" i="15"/>
  <c r="S7" i="15"/>
  <c r="S88" i="15"/>
  <c r="S77" i="15"/>
  <c r="S70" i="15"/>
  <c r="S93" i="15"/>
  <c r="S86" i="15"/>
  <c r="S79" i="15"/>
  <c r="S75" i="15"/>
  <c r="S91" i="15"/>
  <c r="S82" i="15"/>
  <c r="S73" i="15"/>
  <c r="S67" i="15"/>
  <c r="S87" i="15"/>
  <c r="S85" i="15"/>
  <c r="S80" i="15"/>
  <c r="S78" i="15"/>
  <c r="S58" i="15"/>
  <c r="S56" i="15"/>
  <c r="S54" i="15"/>
  <c r="S51" i="15"/>
  <c r="S40" i="15"/>
  <c r="S31" i="15"/>
  <c r="S29" i="15"/>
  <c r="S24" i="15"/>
  <c r="S22" i="15"/>
  <c r="S15" i="15"/>
  <c r="S13" i="15"/>
  <c r="S8" i="15"/>
  <c r="T6" i="14"/>
  <c r="S6" i="14" s="1"/>
  <c r="W6" i="14"/>
  <c r="T7" i="14"/>
  <c r="W7" i="14"/>
  <c r="T8" i="14"/>
  <c r="S8" i="14" s="1"/>
  <c r="W8" i="14"/>
  <c r="T9" i="14"/>
  <c r="W9" i="14"/>
  <c r="T10" i="14"/>
  <c r="W10" i="14"/>
  <c r="T11" i="14"/>
  <c r="W11" i="14"/>
  <c r="T12" i="14"/>
  <c r="W12" i="14"/>
  <c r="T13" i="14"/>
  <c r="W13" i="14"/>
  <c r="T14" i="14"/>
  <c r="S14" i="14" s="1"/>
  <c r="W14" i="14"/>
  <c r="T15" i="14"/>
  <c r="W15" i="14"/>
  <c r="T16" i="14"/>
  <c r="W16" i="14"/>
  <c r="T17" i="14"/>
  <c r="W17" i="14"/>
  <c r="T18" i="14"/>
  <c r="W18" i="14"/>
  <c r="T19" i="14"/>
  <c r="W19" i="14"/>
  <c r="T20" i="14"/>
  <c r="W20" i="14"/>
  <c r="T21" i="14"/>
  <c r="W21" i="14"/>
  <c r="T22" i="14"/>
  <c r="W22" i="14"/>
  <c r="T23" i="14"/>
  <c r="W23" i="14"/>
  <c r="T24" i="14"/>
  <c r="W24" i="14"/>
  <c r="T25" i="14"/>
  <c r="W25" i="14"/>
  <c r="T26" i="14"/>
  <c r="W26" i="14"/>
  <c r="T27" i="14"/>
  <c r="W27" i="14"/>
  <c r="T28" i="14"/>
  <c r="W28" i="14"/>
  <c r="T29" i="14"/>
  <c r="W29" i="14"/>
  <c r="T30" i="14"/>
  <c r="S30" i="14" s="1"/>
  <c r="W30" i="14"/>
  <c r="T31" i="14"/>
  <c r="W31" i="14"/>
  <c r="T32" i="14"/>
  <c r="S32" i="14" s="1"/>
  <c r="W32" i="14"/>
  <c r="T33" i="14"/>
  <c r="W33" i="14"/>
  <c r="T34" i="14"/>
  <c r="S34" i="14" s="1"/>
  <c r="W34" i="14"/>
  <c r="T35" i="14"/>
  <c r="W35" i="14"/>
  <c r="T36" i="14"/>
  <c r="W36" i="14"/>
  <c r="T37" i="14"/>
  <c r="W37" i="14"/>
  <c r="T38" i="14"/>
  <c r="W38" i="14"/>
  <c r="T39" i="14"/>
  <c r="W39" i="14"/>
  <c r="T40" i="14"/>
  <c r="W40" i="14"/>
  <c r="T41" i="14"/>
  <c r="W41" i="14"/>
  <c r="T42" i="14"/>
  <c r="S42" i="14" s="1"/>
  <c r="W42" i="14"/>
  <c r="T43" i="14"/>
  <c r="W43" i="14"/>
  <c r="T44" i="14"/>
  <c r="W44" i="14"/>
  <c r="S37" i="14" l="1"/>
  <c r="S29" i="14"/>
  <c r="S21" i="14"/>
  <c r="S44" i="14"/>
  <c r="S19" i="14"/>
  <c r="S13" i="14"/>
  <c r="S11" i="14"/>
  <c r="S18" i="14"/>
  <c r="S10" i="14"/>
  <c r="S33" i="14"/>
  <c r="S25" i="14"/>
  <c r="S41" i="14"/>
  <c r="S24" i="14"/>
  <c r="S22" i="14"/>
  <c r="S16" i="14"/>
  <c r="S35" i="14"/>
  <c r="S31" i="14"/>
  <c r="S20" i="14"/>
  <c r="S12" i="14"/>
  <c r="S28" i="14"/>
  <c r="S26" i="14"/>
  <c r="S9" i="14"/>
  <c r="S7" i="14"/>
  <c r="S40" i="14"/>
  <c r="S38" i="14"/>
  <c r="S27" i="14"/>
  <c r="S23" i="14"/>
  <c r="S17" i="14"/>
  <c r="S15" i="14"/>
  <c r="S43" i="14"/>
  <c r="S39" i="14"/>
  <c r="S36" i="14"/>
</calcChain>
</file>

<file path=xl/sharedStrings.xml><?xml version="1.0" encoding="utf-8"?>
<sst xmlns="http://schemas.openxmlformats.org/spreadsheetml/2006/main" count="2318" uniqueCount="1526">
  <si>
    <t>29-30/03/2024</t>
  </si>
  <si>
    <t>BL329</t>
  </si>
  <si>
    <t>5166?</t>
  </si>
  <si>
    <t>geen</t>
  </si>
  <si>
    <t>BL300</t>
  </si>
  <si>
    <t>BL290</t>
  </si>
  <si>
    <t>BL278</t>
  </si>
  <si>
    <t>BL263</t>
  </si>
  <si>
    <t>BL226</t>
  </si>
  <si>
    <t>BL218</t>
  </si>
  <si>
    <t>BL205</t>
  </si>
  <si>
    <t>BL198</t>
  </si>
  <si>
    <t>BL194</t>
  </si>
  <si>
    <t>BL179</t>
  </si>
  <si>
    <t>BL167</t>
  </si>
  <si>
    <t>23B</t>
  </si>
  <si>
    <t>23A</t>
  </si>
  <si>
    <t>3633+BL142</t>
  </si>
  <si>
    <t>3561/62</t>
  </si>
  <si>
    <t>3386/87</t>
  </si>
  <si>
    <t>3291/92</t>
  </si>
  <si>
    <t>9►15/06/2001</t>
  </si>
  <si>
    <t>BL91</t>
  </si>
  <si>
    <t>21-22/04/2001</t>
  </si>
  <si>
    <t>10-11/04/1999</t>
  </si>
  <si>
    <t>2815/16</t>
  </si>
  <si>
    <t>2-3/05/1998</t>
  </si>
  <si>
    <t>2757/58</t>
  </si>
  <si>
    <t>8-9/03/1997</t>
  </si>
  <si>
    <t>2693/94</t>
  </si>
  <si>
    <t>4-5/05/1996</t>
  </si>
  <si>
    <t>2636/37</t>
  </si>
  <si>
    <t>22-23/04/1995</t>
  </si>
  <si>
    <t>2597/98</t>
  </si>
  <si>
    <t>7-8/05/1994</t>
  </si>
  <si>
    <t>2555/56</t>
  </si>
  <si>
    <t>24-25/04/1993</t>
  </si>
  <si>
    <t>2501/02</t>
  </si>
  <si>
    <t>2-3/05/1992</t>
  </si>
  <si>
    <t>2454/55</t>
  </si>
  <si>
    <t>4-5/05/1991</t>
  </si>
  <si>
    <t>2406/07</t>
  </si>
  <si>
    <t>5-6/05/1990</t>
  </si>
  <si>
    <t>2367/68</t>
  </si>
  <si>
    <t>6-7/05/1989</t>
  </si>
  <si>
    <t>2323/24</t>
  </si>
  <si>
    <t>7-8/05/1988</t>
  </si>
  <si>
    <t>2283/84</t>
  </si>
  <si>
    <t>9-10/05/1987</t>
  </si>
  <si>
    <t>2251/52</t>
  </si>
  <si>
    <t>►</t>
  </si>
  <si>
    <t>☺</t>
  </si>
  <si>
    <t>ZNP</t>
  </si>
  <si>
    <t>ZW-afmetingen</t>
  </si>
  <si>
    <t>pg.</t>
  </si>
  <si>
    <t>© bpost</t>
  </si>
  <si>
    <t/>
  </si>
  <si>
    <t>ZW1- (2251/52)</t>
  </si>
  <si>
    <t xml:space="preserve">±  160 x 100mm ?  </t>
  </si>
  <si>
    <t>ZW2- (2283/84)</t>
  </si>
  <si>
    <t xml:space="preserve"> ± 200 x 140mm ?  </t>
  </si>
  <si>
    <t>ZW3- (2323/24)</t>
  </si>
  <si>
    <t xml:space="preserve"> ±  200x 140mm ?  </t>
  </si>
  <si>
    <t>ZW4- (2367/68)</t>
  </si>
  <si>
    <t>ZW5- (2406/07)</t>
  </si>
  <si>
    <t xml:space="preserve"> ± 190 x 140mm ?  </t>
  </si>
  <si>
    <t>ZW6- (2454/55)</t>
  </si>
  <si>
    <t xml:space="preserve"> ± 185 x 125mm ?  </t>
  </si>
  <si>
    <t>ZW7- (2501/02)</t>
  </si>
  <si>
    <t xml:space="preserve"> ± 180 x 145mm ?  </t>
  </si>
  <si>
    <t>ZW8- (2555/56)</t>
  </si>
  <si>
    <t>ZW9- (2597/98)</t>
  </si>
  <si>
    <t xml:space="preserve"> ± 180 x 130mm ?  </t>
  </si>
  <si>
    <t>ZW10- (2636/37)</t>
  </si>
  <si>
    <t xml:space="preserve"> ±200 x 140mm ?  </t>
  </si>
  <si>
    <t>ZW11- (2693/94)</t>
  </si>
  <si>
    <t>ZW12- (2757/58)</t>
  </si>
  <si>
    <t xml:space="preserve"> ±190 x 130mm ?  </t>
  </si>
  <si>
    <t>ZW13- (2815/16)</t>
  </si>
  <si>
    <t>ZW14- (2922)</t>
  </si>
  <si>
    <t>ZW15- (2989)</t>
  </si>
  <si>
    <t xml:space="preserve"> ±200 x 150mm ?  </t>
  </si>
  <si>
    <t>ZW16- (BL91)</t>
  </si>
  <si>
    <t>212 x 140mm</t>
  </si>
  <si>
    <t>ZW17- (3071)</t>
  </si>
  <si>
    <t xml:space="preserve"> ±190  x 135mm ?  </t>
  </si>
  <si>
    <t>ZW18- (3179)</t>
  </si>
  <si>
    <t xml:space="preserve"> ±200  x 140mm ?  </t>
  </si>
  <si>
    <t>ZW19- (3291/92)</t>
  </si>
  <si>
    <t xml:space="preserve"> ±200  x 150mm ?  </t>
  </si>
  <si>
    <t>ZW20- (3386/87)</t>
  </si>
  <si>
    <t xml:space="preserve"> ±210  x 145mm ?  </t>
  </si>
  <si>
    <t>ZW21- (3561/62)</t>
  </si>
  <si>
    <t>ZW22- (3633+BL142)</t>
  </si>
  <si>
    <t xml:space="preserve"> ±185  x 135mm ?  </t>
  </si>
  <si>
    <t>ZW23A- (3780)</t>
  </si>
  <si>
    <t xml:space="preserve"> ± 190 x 130mm ?  </t>
  </si>
  <si>
    <t>ZW23B- (3790+B90)</t>
  </si>
  <si>
    <t xml:space="preserve"> A4  </t>
  </si>
  <si>
    <t>ZW24- (BL167)</t>
  </si>
  <si>
    <t xml:space="preserve"> ±190 x 135mm ?  </t>
  </si>
  <si>
    <t>ZW25- (BL179)</t>
  </si>
  <si>
    <t>ZW26- (BL194)</t>
  </si>
  <si>
    <t xml:space="preserve"> ±188  x 140mm ?  </t>
  </si>
  <si>
    <t>ZW27- (BL198)</t>
  </si>
  <si>
    <t xml:space="preserve"> ±190  x 140mm ?  </t>
  </si>
  <si>
    <t>ZW28- (BL205)</t>
  </si>
  <si>
    <t>ZW29- (BL218)</t>
  </si>
  <si>
    <t xml:space="preserve"> ±148  x 208mm ?  </t>
  </si>
  <si>
    <t>ZW30- (BL226)</t>
  </si>
  <si>
    <t xml:space="preserve"> ±150 x 210mm ?  </t>
  </si>
  <si>
    <t>ZW31- (4593)</t>
  </si>
  <si>
    <t xml:space="preserve"> ±180  x 130mm ?  </t>
  </si>
  <si>
    <t>ZW32- (4707)</t>
  </si>
  <si>
    <t>ZW33- (BL263)</t>
  </si>
  <si>
    <t xml:space="preserve"> ±188  x 138mm ?  </t>
  </si>
  <si>
    <t>ZW34- (BL278)</t>
  </si>
  <si>
    <t xml:space="preserve"> ±130  x 183mm ?  </t>
  </si>
  <si>
    <t>ZW35- (BL290)</t>
  </si>
  <si>
    <t xml:space="preserve"> ±220  x 160mm ?  </t>
  </si>
  <si>
    <t>ZW36- (BL300)</t>
  </si>
  <si>
    <t xml:space="preserve">ZW =► ±?  x ?mm ?  </t>
  </si>
  <si>
    <t>◄scan</t>
  </si>
  <si>
    <t>ZW37- (5166?)</t>
  </si>
  <si>
    <t>ZW38- (BL329)</t>
  </si>
  <si>
    <t>43-FR</t>
  </si>
  <si>
    <t>02-03/09/1967</t>
  </si>
  <si>
    <t>43-NL</t>
  </si>
  <si>
    <t>42-FR</t>
  </si>
  <si>
    <t>42-NL</t>
  </si>
  <si>
    <t>41-FR</t>
  </si>
  <si>
    <t>41-NL</t>
  </si>
  <si>
    <t>40-FR</t>
  </si>
  <si>
    <t>Propaganda</t>
  </si>
  <si>
    <t>40-NL</t>
  </si>
  <si>
    <t>39-FR</t>
  </si>
  <si>
    <t>Powell Baden</t>
  </si>
  <si>
    <t>39-NL</t>
  </si>
  <si>
    <t>38-FR</t>
  </si>
  <si>
    <t>Wolfgang Amadeus Mozart</t>
  </si>
  <si>
    <t>38-NL</t>
  </si>
  <si>
    <t>37-FR</t>
  </si>
  <si>
    <t>31/05+1/06/1980</t>
  </si>
  <si>
    <t>BL55</t>
  </si>
  <si>
    <t>37-NL</t>
  </si>
  <si>
    <t>36-FR</t>
  </si>
  <si>
    <t>Rubens P.P.</t>
  </si>
  <si>
    <t>36-NL</t>
  </si>
  <si>
    <t>35-FR</t>
  </si>
  <si>
    <t>1-2/12/1990</t>
  </si>
  <si>
    <t>35-NL</t>
  </si>
  <si>
    <t>34-FR</t>
  </si>
  <si>
    <t>4-5/07/1998</t>
  </si>
  <si>
    <t>34-NL</t>
  </si>
  <si>
    <t>33-FR</t>
  </si>
  <si>
    <t>1-2/04/2000</t>
  </si>
  <si>
    <t>33-NL</t>
  </si>
  <si>
    <t>32-FR</t>
  </si>
  <si>
    <t>32-NL</t>
  </si>
  <si>
    <t xml:space="preserve"> Albert II </t>
  </si>
  <si>
    <t>31(+)-FR</t>
  </si>
  <si>
    <t>3050/51</t>
  </si>
  <si>
    <t>31(+)-NL</t>
  </si>
  <si>
    <t>31-FR</t>
  </si>
  <si>
    <t xml:space="preserve">Leopold I </t>
  </si>
  <si>
    <t>1/7/1849</t>
  </si>
  <si>
    <t>31-NL</t>
  </si>
  <si>
    <t>30-FR</t>
  </si>
  <si>
    <t>11-12/10/1986</t>
  </si>
  <si>
    <t>30-NL</t>
  </si>
  <si>
    <t>29-FR</t>
  </si>
  <si>
    <t>8-9/06/1996</t>
  </si>
  <si>
    <t>2642/45</t>
  </si>
  <si>
    <t>29-NL</t>
  </si>
  <si>
    <t>28-FR</t>
  </si>
  <si>
    <t>13-14/06/1992</t>
  </si>
  <si>
    <t>2462/64</t>
  </si>
  <si>
    <t>28-NL</t>
  </si>
  <si>
    <t>27-FR</t>
  </si>
  <si>
    <t>2540 / 2542 - Sport</t>
  </si>
  <si>
    <t>12-13/02/1994</t>
  </si>
  <si>
    <t>27-NL</t>
  </si>
  <si>
    <t>26-FR</t>
  </si>
  <si>
    <t>22-23/02/1992</t>
  </si>
  <si>
    <t>26-NL</t>
  </si>
  <si>
    <t>25-FR</t>
  </si>
  <si>
    <t>31/03+1/04/1990</t>
  </si>
  <si>
    <t>25-NL</t>
  </si>
  <si>
    <t>24-FR</t>
  </si>
  <si>
    <t>24-NL</t>
  </si>
  <si>
    <t>23-FR</t>
  </si>
  <si>
    <t>Mozart W.A.</t>
  </si>
  <si>
    <t>23-NL</t>
  </si>
  <si>
    <t>22-FR</t>
  </si>
  <si>
    <t>3-4/06/1989</t>
  </si>
  <si>
    <t>22-NL</t>
  </si>
  <si>
    <t>21-FR</t>
  </si>
  <si>
    <t>20-21/09/1969</t>
  </si>
  <si>
    <t>BL46</t>
  </si>
  <si>
    <t>21-NL</t>
  </si>
  <si>
    <t>20-FR</t>
  </si>
  <si>
    <t>6-7/10/1984</t>
  </si>
  <si>
    <t>20-NL</t>
  </si>
  <si>
    <t>19-FR</t>
  </si>
  <si>
    <t>3-4/12/1983</t>
  </si>
  <si>
    <t>19-NL</t>
  </si>
  <si>
    <t xml:space="preserve"> -</t>
  </si>
  <si>
    <t>ZNP-18</t>
  </si>
  <si>
    <t>18</t>
  </si>
  <si>
    <t>17-FR</t>
  </si>
  <si>
    <t>14-15/05/1983</t>
  </si>
  <si>
    <t>2092/93</t>
  </si>
  <si>
    <t>17-NL</t>
  </si>
  <si>
    <t>16-FR</t>
  </si>
  <si>
    <t>16-NL</t>
  </si>
  <si>
    <t>15-FR</t>
  </si>
  <si>
    <t>22-23/05/1982</t>
  </si>
  <si>
    <t>15-NL</t>
  </si>
  <si>
    <t>14-FR</t>
  </si>
  <si>
    <t>7-8/02/1981</t>
  </si>
  <si>
    <t>1999/00</t>
  </si>
  <si>
    <t>14-NL</t>
  </si>
  <si>
    <t>13-FR</t>
  </si>
  <si>
    <t>8-9/03/1980</t>
  </si>
  <si>
    <t>1966/68</t>
  </si>
  <si>
    <t>13-NL</t>
  </si>
  <si>
    <t>12-FR</t>
  </si>
  <si>
    <t>7-8/04/1979</t>
  </si>
  <si>
    <t>12-NL</t>
  </si>
  <si>
    <t>11-FR</t>
  </si>
  <si>
    <t>6-7/05/1978</t>
  </si>
  <si>
    <t>1891/92</t>
  </si>
  <si>
    <t>11-NL</t>
  </si>
  <si>
    <t>10-FR</t>
  </si>
  <si>
    <t>25-26/06/1977</t>
  </si>
  <si>
    <t>10-NL</t>
  </si>
  <si>
    <t>9-FR</t>
  </si>
  <si>
    <t>13►21/12/1975</t>
  </si>
  <si>
    <t>9-NL</t>
  </si>
  <si>
    <t>8-FR</t>
  </si>
  <si>
    <t>1766/1767 - Europa</t>
  </si>
  <si>
    <t>26-27/04/1975</t>
  </si>
  <si>
    <t>8-NL</t>
  </si>
  <si>
    <t>7-FR</t>
  </si>
  <si>
    <t>06-07/04/1974</t>
  </si>
  <si>
    <t>7-NL</t>
  </si>
  <si>
    <t>6-FR</t>
  </si>
  <si>
    <t>15-16/09/1973</t>
  </si>
  <si>
    <t>6-NL</t>
  </si>
  <si>
    <t>5-FR</t>
  </si>
  <si>
    <t>16-17/09/1972</t>
  </si>
  <si>
    <t>5-NL</t>
  </si>
  <si>
    <t>4-FR</t>
  </si>
  <si>
    <t>7-8/08/1971</t>
  </si>
  <si>
    <t>4-NL</t>
  </si>
  <si>
    <t>3-FR</t>
  </si>
  <si>
    <t>10-11/10/1970</t>
  </si>
  <si>
    <t>BL48</t>
  </si>
  <si>
    <t>3-NL</t>
  </si>
  <si>
    <t>2-FR</t>
  </si>
  <si>
    <t>2-NL</t>
  </si>
  <si>
    <t>1-FR</t>
  </si>
  <si>
    <t>13-14-15/04/1968</t>
  </si>
  <si>
    <t>1-NL</t>
  </si>
  <si>
    <t>ZNP1-NL- (1447)</t>
  </si>
  <si>
    <t>ZNP1-FR- (1447)</t>
  </si>
  <si>
    <t>ZNP2-NL- (1508)</t>
  </si>
  <si>
    <t xml:space="preserve">±140 x 200mm ?  </t>
  </si>
  <si>
    <t>ZNP2-FR- (1508)</t>
  </si>
  <si>
    <t>ZNP3-NL- (BL48)</t>
  </si>
  <si>
    <t xml:space="preserve"> ±140 x 180mm ?  </t>
  </si>
  <si>
    <t>ZNP3-FR- (BL48)</t>
  </si>
  <si>
    <t>ZNP4-NL- (1594)</t>
  </si>
  <si>
    <t xml:space="preserve">±140  x 200mm ?  </t>
  </si>
  <si>
    <t>ZNP4-FR- (1594)</t>
  </si>
  <si>
    <t>ZNP5-NL- (1640)</t>
  </si>
  <si>
    <t xml:space="preserve">±200 x 150mm ?  </t>
  </si>
  <si>
    <t>ZNP5-FR- (1640)</t>
  </si>
  <si>
    <t>ZNP6-NL- (1682)</t>
  </si>
  <si>
    <t>ZNP6-FR- (1682)</t>
  </si>
  <si>
    <t>ZNP7-NL- (1711)</t>
  </si>
  <si>
    <t xml:space="preserve">±195 x 135mm ?  </t>
  </si>
  <si>
    <t>ZNP7-FR- (1711)</t>
  </si>
  <si>
    <t>ZNP8-NL- (1766)</t>
  </si>
  <si>
    <t xml:space="preserve"> ±200 x 145mm ?  </t>
  </si>
  <si>
    <t>ZNP8-FR- (1766)</t>
  </si>
  <si>
    <t>ZNP9-NL- (1794)</t>
  </si>
  <si>
    <t xml:space="preserve"> ±190 x 145mm ?  </t>
  </si>
  <si>
    <t>ZNP9-FR- (1794)</t>
  </si>
  <si>
    <t>ZNP10-NL- (1860)</t>
  </si>
  <si>
    <t>ZNP10-FR- (1860)</t>
  </si>
  <si>
    <t>ZNP11-NL- (1891/92)</t>
  </si>
  <si>
    <t xml:space="preserve"> ±190 x145mm ?  </t>
  </si>
  <si>
    <t>ZNP11-FR- (1891/92)</t>
  </si>
  <si>
    <t>ZNP12-NL- (1928)</t>
  </si>
  <si>
    <t>ZNP12-FR- (1928)</t>
  </si>
  <si>
    <t>ZNP13-NL- (1966/68)</t>
  </si>
  <si>
    <t xml:space="preserve"> ±220 x 130mm ?  </t>
  </si>
  <si>
    <t>ZNP13-FR- (1966/68)</t>
  </si>
  <si>
    <t>ZNP14-NL- (1999/00)</t>
  </si>
  <si>
    <t xml:space="preserve"> ±210 x 140mm ?  </t>
  </si>
  <si>
    <t>ZNP14-FR- (1999/00)</t>
  </si>
  <si>
    <t>ZNP15-NL- (2052)</t>
  </si>
  <si>
    <t>ZNP15-FR- (2052)</t>
  </si>
  <si>
    <t>ZNP16-NL- (1121)</t>
  </si>
  <si>
    <t>ZNP16-FR- (1121)</t>
  </si>
  <si>
    <t>ZNP17-NL- (2092/93)</t>
  </si>
  <si>
    <t xml:space="preserve"> ±135 x 200mm ?  </t>
  </si>
  <si>
    <t>ZNP17-FR- (2092/93)</t>
  </si>
  <si>
    <t>ZNP19-NL- (2210)</t>
  </si>
  <si>
    <t xml:space="preserve"> ±135 x 190mm ?  </t>
  </si>
  <si>
    <t>ZNP19-FR- (2210)</t>
  </si>
  <si>
    <t>ZNP20-NL- (2248)</t>
  </si>
  <si>
    <t xml:space="preserve"> ±120 x 170mm ?  </t>
  </si>
  <si>
    <t>ZNP20-FR- (2248)</t>
  </si>
  <si>
    <t>ZNP21-NL- (BL46)</t>
  </si>
  <si>
    <t>ZNP21-FR- (BL46)</t>
  </si>
  <si>
    <t>ZNP22-NL- (2326)</t>
  </si>
  <si>
    <t xml:space="preserve"> ±125 x 210mm ?  </t>
  </si>
  <si>
    <t>ZNP22-FR- (2326)</t>
  </si>
  <si>
    <t>ZNP23-NL- (988)</t>
  </si>
  <si>
    <t xml:space="preserve">ZNP =► ± x mm ?  </t>
  </si>
  <si>
    <t>ZNP23-FR- (988)</t>
  </si>
  <si>
    <t>ZNP24-NL- (2406/07)</t>
  </si>
  <si>
    <t xml:space="preserve"> ±120 x 220mm ?  </t>
  </si>
  <si>
    <t>ZNP24-FR- (2406/07)</t>
  </si>
  <si>
    <t>ZNP25-NL- (2364)</t>
  </si>
  <si>
    <t xml:space="preserve"> ±130 x 200mm ?  </t>
  </si>
  <si>
    <t>ZNP25-FR- (2364)</t>
  </si>
  <si>
    <t>ZNP26-NL- (2444)</t>
  </si>
  <si>
    <t xml:space="preserve"> ±135 x 215mm ?  </t>
  </si>
  <si>
    <t>ZNP26-FR- (2444)</t>
  </si>
  <si>
    <t>ZNP27-NL- (2541)</t>
  </si>
  <si>
    <t xml:space="preserve"> ±110 x 180mm ?  </t>
  </si>
  <si>
    <t>ZNP27-FR- (2541)</t>
  </si>
  <si>
    <t>ZNP28-NL- (2462/64)</t>
  </si>
  <si>
    <t>ZNP28-FR- (2462/64)</t>
  </si>
  <si>
    <t>ZNP29-NL- (2642/45)</t>
  </si>
  <si>
    <t xml:space="preserve"> ±120 x 210mm ?  </t>
  </si>
  <si>
    <t>ZNP29-FR- (2642/45)</t>
  </si>
  <si>
    <t>ZNP30-NL- (2230)</t>
  </si>
  <si>
    <t xml:space="preserve"> ±120 x 190mm ?  </t>
  </si>
  <si>
    <t>ZNP30-FR- (2230)</t>
  </si>
  <si>
    <t>ZNP31-NL- (1)</t>
  </si>
  <si>
    <t xml:space="preserve"> ±100 x 170mm ?  </t>
  </si>
  <si>
    <t>ZNP31-FR- (1)</t>
  </si>
  <si>
    <t>ZNP31(+)-NL- (3050/51)</t>
  </si>
  <si>
    <t xml:space="preserve"> ± 135 x 195mm ? </t>
  </si>
  <si>
    <t>ZNP31(+)-FR- (3050/51)</t>
  </si>
  <si>
    <t>ZNP32-NL- (1983)</t>
  </si>
  <si>
    <t>ZNP32-FR- (1983)</t>
  </si>
  <si>
    <t>ZNP33-NL- (2901)</t>
  </si>
  <si>
    <t>ZNP33-FR- (2901)</t>
  </si>
  <si>
    <t>ZNP34-NL- (2770)</t>
  </si>
  <si>
    <t>ZNP34-FR- (2770)</t>
  </si>
  <si>
    <t>ZNP35-NL- (2395)</t>
  </si>
  <si>
    <t>ZNP35-FR- (2395)</t>
  </si>
  <si>
    <t>ZNP36-NL- (300)</t>
  </si>
  <si>
    <t xml:space="preserve"> ±155 x 230mm ?  </t>
  </si>
  <si>
    <t>ZNP36-FR- (300)</t>
  </si>
  <si>
    <t>ZNP37-NL- (BL55)</t>
  </si>
  <si>
    <t>ZNP37-FR- (BL55)</t>
  </si>
  <si>
    <t>ZNP38-NL- (3470)</t>
  </si>
  <si>
    <t>ZNP38-FR- (3470)</t>
  </si>
  <si>
    <t>ZNP39-NL- (1023)</t>
  </si>
  <si>
    <t>ZNP39-FR- (1023)</t>
  </si>
  <si>
    <t>ZNP40-NL- (1008)</t>
  </si>
  <si>
    <t>ZNP40-FR- (1008)</t>
  </si>
  <si>
    <t>ZNP41-NL- (3237)</t>
  </si>
  <si>
    <t>ZNP41-FR- (3237)</t>
  </si>
  <si>
    <t>ZNP42-NL- (3148)</t>
  </si>
  <si>
    <t>ZNP42-FR- (3148)</t>
  </si>
  <si>
    <t>ZNP43-NL- (1427)</t>
  </si>
  <si>
    <t>ZNP43-FR- (1427)</t>
  </si>
  <si>
    <t>BL315</t>
  </si>
  <si>
    <t>BL220</t>
  </si>
  <si>
    <t>B132</t>
  </si>
  <si>
    <t>BL181</t>
  </si>
  <si>
    <t>?</t>
  </si>
  <si>
    <t>BL134</t>
  </si>
  <si>
    <t>13►16/05/2004</t>
  </si>
  <si>
    <t>BL111</t>
  </si>
  <si>
    <t>BL96</t>
  </si>
  <si>
    <t>???</t>
  </si>
  <si>
    <t>1996</t>
  </si>
  <si>
    <t>12(+)</t>
  </si>
  <si>
    <t>1 &amp; 2</t>
  </si>
  <si>
    <t>2►10/06/1990</t>
  </si>
  <si>
    <t>1990</t>
  </si>
  <si>
    <t>BL67</t>
  </si>
  <si>
    <t>30-31/03/1985</t>
  </si>
  <si>
    <t>1985</t>
  </si>
  <si>
    <t>11►19/12/1982</t>
  </si>
  <si>
    <t>1982</t>
  </si>
  <si>
    <t>BL59</t>
  </si>
  <si>
    <t>04-05/12/1965</t>
  </si>
  <si>
    <t>1965</t>
  </si>
  <si>
    <t>18-19/09/1976</t>
  </si>
  <si>
    <t>1976</t>
  </si>
  <si>
    <t>7(NL)</t>
  </si>
  <si>
    <t>7(FR)</t>
  </si>
  <si>
    <t>1875</t>
  </si>
  <si>
    <t>6b ✒</t>
  </si>
  <si>
    <t>6a</t>
  </si>
  <si>
    <t xml:space="preserve">Belgica 72 </t>
  </si>
  <si>
    <t>24/06 ►09/07/1972</t>
  </si>
  <si>
    <t>1972</t>
  </si>
  <si>
    <t>1627/29/31</t>
  </si>
  <si>
    <t>10►18/05/1969</t>
  </si>
  <si>
    <t>1969</t>
  </si>
  <si>
    <t>BL45</t>
  </si>
  <si>
    <t>21►29/10/1967</t>
  </si>
  <si>
    <t>1967</t>
  </si>
  <si>
    <t>BL44</t>
  </si>
  <si>
    <t>13-14/11/1965</t>
  </si>
  <si>
    <t>1349/50</t>
  </si>
  <si>
    <t>ZNE1- (1349/50)</t>
  </si>
  <si>
    <t xml:space="preserve"> ±150 x 230mm ?     </t>
  </si>
  <si>
    <t>ZNE2- (1349/50)</t>
  </si>
  <si>
    <t>ZNE3- (BL44)</t>
  </si>
  <si>
    <t xml:space="preserve">► ± x mm ?     </t>
  </si>
  <si>
    <t>ZNE4- (BL45)</t>
  </si>
  <si>
    <t>ZNE5- (1627/29/31)</t>
  </si>
  <si>
    <t>ZNE6a- (1794)</t>
  </si>
  <si>
    <t xml:space="preserve"> ±130 x 200mm ?     </t>
  </si>
  <si>
    <t>ZNE6b ✒- (1794)</t>
  </si>
  <si>
    <t>ZNE7(FR)- (1826)</t>
  </si>
  <si>
    <t xml:space="preserve"> ±150 x 220mm ?     </t>
  </si>
  <si>
    <t>ZNE7(NL)- (1826)</t>
  </si>
  <si>
    <t>ZNE8- (1358)</t>
  </si>
  <si>
    <t>ZNE9- (BL59)</t>
  </si>
  <si>
    <t>ZNE10- (2166)</t>
  </si>
  <si>
    <t xml:space="preserve"> ±160 x 200mm ?     </t>
  </si>
  <si>
    <t>ZNE11- (BL67)</t>
  </si>
  <si>
    <t xml:space="preserve"> ±140 x 250mm ?     </t>
  </si>
  <si>
    <t>ZNE12- (1 &amp; 2)</t>
  </si>
  <si>
    <t xml:space="preserve"> ±120 x 210mm ?     </t>
  </si>
  <si>
    <t>ZNE12(+)- (2639)</t>
  </si>
  <si>
    <t xml:space="preserve"> ±130 x 180mm ?     </t>
  </si>
  <si>
    <t xml:space="preserve"> ±138 x 218mm ?     </t>
  </si>
  <si>
    <t>ZNE14- (BL96)</t>
  </si>
  <si>
    <t xml:space="preserve"> ±110 x 132mm ?     </t>
  </si>
  <si>
    <t>ZNE15- (BL111)</t>
  </si>
  <si>
    <t xml:space="preserve"> ±110 x 140mm ?     </t>
  </si>
  <si>
    <t>ZNE16- (BL134)</t>
  </si>
  <si>
    <t>ZNE17- (?)</t>
  </si>
  <si>
    <t>ZNE18- (BL181)</t>
  </si>
  <si>
    <t>ZNE19- (B132)</t>
  </si>
  <si>
    <t>ZNE20- (BL220)</t>
  </si>
  <si>
    <t>ZNE21- (4598)</t>
  </si>
  <si>
    <t>ZNE22- (BL315)</t>
  </si>
  <si>
    <t>GCA58- (BL350)</t>
  </si>
  <si>
    <t>??</t>
  </si>
  <si>
    <t>BL350</t>
  </si>
  <si>
    <t>BL337</t>
  </si>
  <si>
    <t>BL330</t>
  </si>
  <si>
    <t>BL328</t>
  </si>
  <si>
    <t>BL324</t>
  </si>
  <si>
    <t>BL316</t>
  </si>
  <si>
    <t>F5110/14</t>
  </si>
  <si>
    <t xml:space="preserve"> 200 x 165mm</t>
  </si>
  <si>
    <t>BL304</t>
  </si>
  <si>
    <t>BL296</t>
  </si>
  <si>
    <t>BL294</t>
  </si>
  <si>
    <t>BL288</t>
  </si>
  <si>
    <t>BL283</t>
  </si>
  <si>
    <t>BL276</t>
  </si>
  <si>
    <t>200 x 140mm</t>
  </si>
  <si>
    <t>BL270</t>
  </si>
  <si>
    <t>F4749/53</t>
  </si>
  <si>
    <t>BL258</t>
  </si>
  <si>
    <t>BL249</t>
  </si>
  <si>
    <t>BL246</t>
  </si>
  <si>
    <t>BL244</t>
  </si>
  <si>
    <t>BL234</t>
  </si>
  <si>
    <t>F4520/21</t>
  </si>
  <si>
    <t>BL225</t>
  </si>
  <si>
    <t>BL215</t>
  </si>
  <si>
    <t>BL214</t>
  </si>
  <si>
    <t>BL212</t>
  </si>
  <si>
    <t>B126</t>
  </si>
  <si>
    <t>BL197</t>
  </si>
  <si>
    <t>B118</t>
  </si>
  <si>
    <t>Michel Vaillant</t>
  </si>
  <si>
    <t>XIII</t>
  </si>
  <si>
    <t>BL100</t>
  </si>
  <si>
    <t>18-19/11/2000</t>
  </si>
  <si>
    <t>4-5/12/1999</t>
  </si>
  <si>
    <t>23-24/01/1999</t>
  </si>
  <si>
    <t>14-15/02/1998</t>
  </si>
  <si>
    <t>18-19/01/1997</t>
  </si>
  <si>
    <t>17-18/02/1996</t>
  </si>
  <si>
    <t>GCA1- (2626)</t>
  </si>
  <si>
    <t xml:space="preserve">GCA = ± 120 x 95mm ?  </t>
  </si>
  <si>
    <t>GCA2- (2684)</t>
  </si>
  <si>
    <t xml:space="preserve">GCA = ±90 x 120mm ?  </t>
  </si>
  <si>
    <t>GCA3- (2740)</t>
  </si>
  <si>
    <t xml:space="preserve">GCA = ±98 x 130mm ?  </t>
  </si>
  <si>
    <t>GCA4- (2795)</t>
  </si>
  <si>
    <t>GCA5- (2881)</t>
  </si>
  <si>
    <t xml:space="preserve"> 90 x 127mm</t>
  </si>
  <si>
    <t>GCA6- (2970)</t>
  </si>
  <si>
    <t xml:space="preserve">90 x 127mm </t>
  </si>
  <si>
    <t>GCA7- (3056)</t>
  </si>
  <si>
    <t xml:space="preserve">GCA = ±120 x 98mm ?  </t>
  </si>
  <si>
    <t>GCA8- (BL100)</t>
  </si>
  <si>
    <t>150 x 122mm</t>
  </si>
  <si>
    <t>GCA9- (3233)</t>
  </si>
  <si>
    <t xml:space="preserve"> 126 x 90mm</t>
  </si>
  <si>
    <t>GCA10- (3350)</t>
  </si>
  <si>
    <t>GCA11- (3492)</t>
  </si>
  <si>
    <t xml:space="preserve"> 90 x 125mm</t>
  </si>
  <si>
    <t>GCA12- (3599)</t>
  </si>
  <si>
    <t>GCA13- (3752)</t>
  </si>
  <si>
    <t xml:space="preserve"> 125 x 90mm</t>
  </si>
  <si>
    <t>GCA14- (3881)</t>
  </si>
  <si>
    <t>GCA15- (BL179)</t>
  </si>
  <si>
    <t xml:space="preserve">120 x 160mm  </t>
  </si>
  <si>
    <t>GCA19- (►4306)</t>
  </si>
  <si>
    <t xml:space="preserve">GCA = ±110 x 250mm ?  </t>
  </si>
  <si>
    <t>GCA16- (B118)</t>
  </si>
  <si>
    <t>136 x 202mm</t>
  </si>
  <si>
    <t>GCA17- (BL197)</t>
  </si>
  <si>
    <t>181 x 247mm</t>
  </si>
  <si>
    <t>GCA18- (B126)</t>
  </si>
  <si>
    <t xml:space="preserve">210 x 148mm </t>
  </si>
  <si>
    <t>GCA20- (BL212)</t>
  </si>
  <si>
    <t xml:space="preserve"> 360 x 93mm </t>
  </si>
  <si>
    <t>GCA21- (BL214)</t>
  </si>
  <si>
    <t>153 x 210mm</t>
  </si>
  <si>
    <t>GCA22- (BL215)</t>
  </si>
  <si>
    <t xml:space="preserve">GCA = ±170 x 250mm ?  </t>
  </si>
  <si>
    <t>GCA23- (BL225)</t>
  </si>
  <si>
    <t>220 x 176mm</t>
  </si>
  <si>
    <t>GCA24- (F4520/21)</t>
  </si>
  <si>
    <t xml:space="preserve">GCA = ±160 x 220mm ?  </t>
  </si>
  <si>
    <t>GCA25- (►4537)</t>
  </si>
  <si>
    <t xml:space="preserve">GCA = ±136 x 197mm ? </t>
  </si>
  <si>
    <t>GCA26- (►4538)</t>
  </si>
  <si>
    <t xml:space="preserve"> 148 x 221mm</t>
  </si>
  <si>
    <t>GCA27- (BL234)</t>
  </si>
  <si>
    <t xml:space="preserve">248 x 150mm  </t>
  </si>
  <si>
    <t>GCA28- (BL244)</t>
  </si>
  <si>
    <t xml:space="preserve">GCA = ± x mm ?  </t>
  </si>
  <si>
    <t>GCA29- (►BUZIN)</t>
  </si>
  <si>
    <t>GCA30- (BL246)</t>
  </si>
  <si>
    <t>177 x 167mm</t>
  </si>
  <si>
    <t>GCA31- (BL249)</t>
  </si>
  <si>
    <t>GCA32- (►BL255)</t>
  </si>
  <si>
    <t>CA = 210 x 148mm</t>
  </si>
  <si>
    <t>GCA33- (BL258)</t>
  </si>
  <si>
    <t xml:space="preserve">GCA = ±210 x 182mm ?  </t>
  </si>
  <si>
    <t>GCA34- (F4749/53)</t>
  </si>
  <si>
    <t xml:space="preserve">GCA = 180 x 238mm  </t>
  </si>
  <si>
    <t>GCA35- (►4811)</t>
  </si>
  <si>
    <t>= 211 x 148mm</t>
  </si>
  <si>
    <t>GCA36- (BL270)</t>
  </si>
  <si>
    <t xml:space="preserve">GCA = ±? x ?mm ?  </t>
  </si>
  <si>
    <t>GCA37- (BL276)</t>
  </si>
  <si>
    <t>GCA38- (4858)</t>
  </si>
  <si>
    <t xml:space="preserve">GCA = ±120 x 150mm ?  </t>
  </si>
  <si>
    <t>GCA39- (►4872)</t>
  </si>
  <si>
    <t>149 x 211mm</t>
  </si>
  <si>
    <t>GCA40- (BL283)</t>
  </si>
  <si>
    <t>GCA = ±155 x 200mm ?</t>
  </si>
  <si>
    <t>GCA41- (BL288)</t>
  </si>
  <si>
    <t xml:space="preserve"> 186 x 153mm </t>
  </si>
  <si>
    <t>GCA42- (►4929)</t>
  </si>
  <si>
    <t>215 x 110mm</t>
  </si>
  <si>
    <t>GCA43- (BL294)</t>
  </si>
  <si>
    <t>GCA44- (BL296)</t>
  </si>
  <si>
    <t>213 x 170mm</t>
  </si>
  <si>
    <t>GCA45- (►4993)</t>
  </si>
  <si>
    <t>210 x 148mm</t>
  </si>
  <si>
    <t>GCA46- (BL304)</t>
  </si>
  <si>
    <t xml:space="preserve">GCA = ±160 x 200mm ?  </t>
  </si>
  <si>
    <t>GCA47- (►5072)</t>
  </si>
  <si>
    <t>211 x 148mm</t>
  </si>
  <si>
    <t>GCA48- (F5110/14)</t>
  </si>
  <si>
    <t xml:space="preserve">200 x 166mm  </t>
  </si>
  <si>
    <t>GCA49- (BL315)</t>
  </si>
  <si>
    <t xml:space="preserve">GCA = ±165 x 210mm ?  </t>
  </si>
  <si>
    <t>GCA50- (BL316)</t>
  </si>
  <si>
    <t xml:space="preserve">GCA = ±225 x 165mm ?  </t>
  </si>
  <si>
    <t>GCA51- (►5154)</t>
  </si>
  <si>
    <t xml:space="preserve">GCA = ±140 x 180mm ?  </t>
  </si>
  <si>
    <t>GCA52- (BL324)</t>
  </si>
  <si>
    <t>GCA53- (BL328)</t>
  </si>
  <si>
    <t xml:space="preserve">187 x 130mm </t>
  </si>
  <si>
    <t>GCA54- (BL330)</t>
  </si>
  <si>
    <t>GCA55- (►5278)</t>
  </si>
  <si>
    <t>211 x 147mm</t>
  </si>
  <si>
    <t>GCA56- (BL337)</t>
  </si>
  <si>
    <t>141 x 155mm</t>
  </si>
  <si>
    <t>GCA57- (►5334)</t>
  </si>
  <si>
    <t xml:space="preserve">212 x 148mm </t>
  </si>
  <si>
    <t xml:space="preserve">146 x 87mm   </t>
  </si>
  <si>
    <t>GCA59- (►5383)</t>
  </si>
  <si>
    <t>148 x 105mm</t>
  </si>
  <si>
    <t>4192/93</t>
  </si>
  <si>
    <t>BL164</t>
  </si>
  <si>
    <t>3589/93</t>
  </si>
  <si>
    <t>3332/33</t>
  </si>
  <si>
    <t>BL98</t>
  </si>
  <si>
    <t>10-11/11/2001</t>
  </si>
  <si>
    <t>6-7/11/1999</t>
  </si>
  <si>
    <t>7-8/11/1998</t>
  </si>
  <si>
    <t>25-26/10/1997</t>
  </si>
  <si>
    <t>GCB1- (2731)</t>
  </si>
  <si>
    <t xml:space="preserve">±100 x 130mm ?  </t>
  </si>
  <si>
    <t>GCB2- (2790)</t>
  </si>
  <si>
    <t xml:space="preserve"> ±125 x 90mm ?  </t>
  </si>
  <si>
    <t>GCB3- (2853)</t>
  </si>
  <si>
    <t xml:space="preserve"> ±85 x 125mm ?  </t>
  </si>
  <si>
    <t>GCB4- (2942)</t>
  </si>
  <si>
    <t>GCB5- (3044)</t>
  </si>
  <si>
    <t xml:space="preserve"> ±130 x 85mm ?  </t>
  </si>
  <si>
    <t>GCB6- (BL98)</t>
  </si>
  <si>
    <t xml:space="preserve">► ± x mm ?  </t>
  </si>
  <si>
    <t>GCB7- (3224)</t>
  </si>
  <si>
    <t xml:space="preserve"> ±105 x 85mm ?  </t>
  </si>
  <si>
    <t>GCB8- (3332/33)</t>
  </si>
  <si>
    <t>GCB9- (3466)</t>
  </si>
  <si>
    <t>GCB10- (3589/93)</t>
  </si>
  <si>
    <t xml:space="preserve"> ±162 x 85mm ?  </t>
  </si>
  <si>
    <t>GCB11- (3733)</t>
  </si>
  <si>
    <t xml:space="preserve"> ±85 x 120mm ?  </t>
  </si>
  <si>
    <t>GCB12- (BL164)</t>
  </si>
  <si>
    <t xml:space="preserve">±145 x 145mm ?  </t>
  </si>
  <si>
    <t>GCB13- (3981)</t>
  </si>
  <si>
    <t xml:space="preserve"> ±125 x 85mm ?  </t>
  </si>
  <si>
    <t>GCB14- (4087)</t>
  </si>
  <si>
    <t>GCB15- (4192/93)</t>
  </si>
  <si>
    <t>GCB16- (4291)</t>
  </si>
  <si>
    <t xml:space="preserve"> ±125 x 95mm ?  </t>
  </si>
  <si>
    <t>GCB17- (4381)</t>
  </si>
  <si>
    <t xml:space="preserve"> ±135 x 95mm ?  </t>
  </si>
  <si>
    <t>GCB18- (4467)</t>
  </si>
  <si>
    <t>F4998/02</t>
  </si>
  <si>
    <t>V5-4933</t>
  </si>
  <si>
    <t>22A</t>
  </si>
  <si>
    <t>V5-4445</t>
  </si>
  <si>
    <t>BL133</t>
  </si>
  <si>
    <t>2(FR)</t>
  </si>
  <si>
    <t>2(NL)</t>
  </si>
  <si>
    <t>BL127</t>
  </si>
  <si>
    <t>1(+)</t>
  </si>
  <si>
    <t xml:space="preserve"> Bonnevalle Oscar</t>
  </si>
  <si>
    <t>30-31/03/1996</t>
  </si>
  <si>
    <t>GCD1- (2629)</t>
  </si>
  <si>
    <t xml:space="preserve">GCD =► ±  x mm ?  </t>
  </si>
  <si>
    <t>GCD1(+)- (BL127)</t>
  </si>
  <si>
    <t xml:space="preserve"> ±200 x 83mm ?  </t>
  </si>
  <si>
    <t>GCD2(NL)- (3050/51)</t>
  </si>
  <si>
    <t xml:space="preserve"> ±115 x 200 mm ?  </t>
  </si>
  <si>
    <t>GCD2(FR)- (3050/51)</t>
  </si>
  <si>
    <t>BL130</t>
  </si>
  <si>
    <t>GCD3- (BL130)</t>
  </si>
  <si>
    <t>GCD4- (BL133)</t>
  </si>
  <si>
    <t xml:space="preserve">±166 x 133mm ?  </t>
  </si>
  <si>
    <t>BL151</t>
  </si>
  <si>
    <t>GCD5- (BL151)</t>
  </si>
  <si>
    <t>BL173</t>
  </si>
  <si>
    <t>GCD6- (BL173)</t>
  </si>
  <si>
    <t>BL178</t>
  </si>
  <si>
    <t>GCD7- (BL178)</t>
  </si>
  <si>
    <t>BL183</t>
  </si>
  <si>
    <t>GCD8- (BL183)</t>
  </si>
  <si>
    <t xml:space="preserve">±166 x 100mm ?  </t>
  </si>
  <si>
    <t>BL191</t>
  </si>
  <si>
    <t>GCD9- (BL191)</t>
  </si>
  <si>
    <t>BL192</t>
  </si>
  <si>
    <t>GCD10- (BL192)</t>
  </si>
  <si>
    <t>BL199</t>
  </si>
  <si>
    <t>GCD11- (BL199)</t>
  </si>
  <si>
    <t xml:space="preserve">±160 x 112mm ?  </t>
  </si>
  <si>
    <t>BL201</t>
  </si>
  <si>
    <t>GCD12- (BL201)</t>
  </si>
  <si>
    <t>BL206</t>
  </si>
  <si>
    <t>GCD13- (BL206)</t>
  </si>
  <si>
    <t xml:space="preserve">±152 x 185mm ?  </t>
  </si>
  <si>
    <t xml:space="preserve"> B138</t>
  </si>
  <si>
    <t>GCD14- ( B138)</t>
  </si>
  <si>
    <t>BL207</t>
  </si>
  <si>
    <t>GCD15- (BL207)</t>
  </si>
  <si>
    <t xml:space="preserve">±185 x 130mm ?  </t>
  </si>
  <si>
    <t xml:space="preserve"> B139</t>
  </si>
  <si>
    <t>GCD16- ( B139)</t>
  </si>
  <si>
    <t xml:space="preserve"> ±192 x 71mm ?  </t>
  </si>
  <si>
    <t>BL219</t>
  </si>
  <si>
    <t>GCD17- (BL219)</t>
  </si>
  <si>
    <t>GCD18- (V5-4445)</t>
  </si>
  <si>
    <t xml:space="preserve">±195 x 160mm ?  </t>
  </si>
  <si>
    <t>GCD19- (BL220)</t>
  </si>
  <si>
    <t xml:space="preserve">±185 x 152mm ?  </t>
  </si>
  <si>
    <t>BL224</t>
  </si>
  <si>
    <t>GCD20- (BL224)</t>
  </si>
  <si>
    <t xml:space="preserve">±180 x 155mm ?  </t>
  </si>
  <si>
    <t>GCD21- (F4520/21)</t>
  </si>
  <si>
    <t xml:space="preserve">±149 x 160mm ?  </t>
  </si>
  <si>
    <t>BL231</t>
  </si>
  <si>
    <t>GCD22- (BL231)</t>
  </si>
  <si>
    <t xml:space="preserve">±160 x 155mm ?  </t>
  </si>
  <si>
    <t>GCD22A- (BL234)</t>
  </si>
  <si>
    <t xml:space="preserve">±205 x 143,5mm ?  </t>
  </si>
  <si>
    <t>BL235</t>
  </si>
  <si>
    <t>GCD23- (BL235)</t>
  </si>
  <si>
    <t xml:space="preserve">±155 x 210mm ?  </t>
  </si>
  <si>
    <t>BL236</t>
  </si>
  <si>
    <t>GCD24- (BL236)</t>
  </si>
  <si>
    <t>BL238</t>
  </si>
  <si>
    <t>GCD25- (BL238)</t>
  </si>
  <si>
    <t>BL242</t>
  </si>
  <si>
    <t>GCD26- (BL242)</t>
  </si>
  <si>
    <t xml:space="preserve">±120 x 167mm ?  </t>
  </si>
  <si>
    <t>BL247</t>
  </si>
  <si>
    <t>GCD27- (BL247)</t>
  </si>
  <si>
    <t xml:space="preserve">±179 x 122mm ?  </t>
  </si>
  <si>
    <t>BL252</t>
  </si>
  <si>
    <t>GCD28- (BL252)</t>
  </si>
  <si>
    <t>BL256</t>
  </si>
  <si>
    <t>GCD29- (BL256)</t>
  </si>
  <si>
    <t>BL257</t>
  </si>
  <si>
    <t>GCD30- (BL257)</t>
  </si>
  <si>
    <t xml:space="preserve">±210 x 150mm ?  </t>
  </si>
  <si>
    <t>BL262</t>
  </si>
  <si>
    <t>GCD31- (BL262)</t>
  </si>
  <si>
    <t xml:space="preserve">±200 x 140mm ?  </t>
  </si>
  <si>
    <t>BL264</t>
  </si>
  <si>
    <t>GCD32- (BL264)</t>
  </si>
  <si>
    <t>BL265</t>
  </si>
  <si>
    <t>GCD33- (BL265)</t>
  </si>
  <si>
    <t xml:space="preserve">±225 x 150mm ?  </t>
  </si>
  <si>
    <t>BL268</t>
  </si>
  <si>
    <t>GCD34- (BL268)</t>
  </si>
  <si>
    <t>BL271</t>
  </si>
  <si>
    <t>GCD35- (BL271)</t>
  </si>
  <si>
    <t xml:space="preserve">±200 x 120mm ?  </t>
  </si>
  <si>
    <t>BL279</t>
  </si>
  <si>
    <t>GCD36- (BL279)</t>
  </si>
  <si>
    <t>BL280</t>
  </si>
  <si>
    <t>GCD37- (BL280)</t>
  </si>
  <si>
    <t>BL282</t>
  </si>
  <si>
    <t>GCD38- (BL282)</t>
  </si>
  <si>
    <t xml:space="preserve">±210 x 140mm ?  </t>
  </si>
  <si>
    <t>BL285</t>
  </si>
  <si>
    <t>GCD39- (BL285)</t>
  </si>
  <si>
    <t xml:space="preserve">±225 x 137mm ?  </t>
  </si>
  <si>
    <t>BL286</t>
  </si>
  <si>
    <t>GCD40- (BL286)</t>
  </si>
  <si>
    <t>GCD41- (V5-4933)</t>
  </si>
  <si>
    <t>BL295</t>
  </si>
  <si>
    <t>GCD42- (BL295)</t>
  </si>
  <si>
    <t>98/02</t>
  </si>
  <si>
    <t>GCD43- (98/02)</t>
  </si>
  <si>
    <t xml:space="preserve">±200 x 165mm ?  </t>
  </si>
  <si>
    <t>BL302</t>
  </si>
  <si>
    <t>GCD44- (BL302)</t>
  </si>
  <si>
    <t>BL307</t>
  </si>
  <si>
    <t>GCD45- (BL307)</t>
  </si>
  <si>
    <t xml:space="preserve">±186 x 152mm ?  </t>
  </si>
  <si>
    <t>BL309</t>
  </si>
  <si>
    <t>GCD46- (BL309)</t>
  </si>
  <si>
    <t>BL313</t>
  </si>
  <si>
    <t>GCD47- (BL313)</t>
  </si>
  <si>
    <t>BL318</t>
  </si>
  <si>
    <t>GCD48- (BL318)</t>
  </si>
  <si>
    <t xml:space="preserve">±165 x 208mm ?  </t>
  </si>
  <si>
    <t>BL321</t>
  </si>
  <si>
    <t>GCD49- (BL321)</t>
  </si>
  <si>
    <t xml:space="preserve">±225 x 165mm ?  </t>
  </si>
  <si>
    <t>BL325</t>
  </si>
  <si>
    <t>GCD50- (BL325)</t>
  </si>
  <si>
    <t>BL326</t>
  </si>
  <si>
    <t>GCD51- (BL326)</t>
  </si>
  <si>
    <t>BL331</t>
  </si>
  <si>
    <t>GCD52- (BL331)</t>
  </si>
  <si>
    <t xml:space="preserve">±225 x 148mm ?  </t>
  </si>
  <si>
    <t>BL334</t>
  </si>
  <si>
    <t>GCD53- (BL334)</t>
  </si>
  <si>
    <t xml:space="preserve">±135 x 187mm ?  </t>
  </si>
  <si>
    <t>BL336</t>
  </si>
  <si>
    <t>GCD54- (BL336)</t>
  </si>
  <si>
    <t xml:space="preserve">±165 x 227mm ?  </t>
  </si>
  <si>
    <t>161 x 156mm</t>
  </si>
  <si>
    <t xml:space="preserve"> 196 x 120mm</t>
  </si>
  <si>
    <t xml:space="preserve"> 148 x 195mm</t>
  </si>
  <si>
    <t xml:space="preserve"> 214 x 155mm</t>
  </si>
  <si>
    <t xml:space="preserve"> 155 x 211mm  </t>
  </si>
  <si>
    <t xml:space="preserve"> 152 x 186mm</t>
  </si>
  <si>
    <t xml:space="preserve"> 167 x 100mm</t>
  </si>
  <si>
    <t xml:space="preserve"> 80 x 168mm</t>
  </si>
  <si>
    <t xml:space="preserve"> 161 x 185mm</t>
  </si>
  <si>
    <t xml:space="preserve">210 x 142mm </t>
  </si>
  <si>
    <t xml:space="preserve"> 165 x 200mm</t>
  </si>
  <si>
    <t xml:space="preserve"> 211 x 165mm</t>
  </si>
  <si>
    <t xml:space="preserve">222 x 148mm  </t>
  </si>
  <si>
    <t xml:space="preserve"> 222 x 150mm</t>
  </si>
  <si>
    <t>▬ Phil. N°. 1 /2024 (pg. 16-19) ▬</t>
  </si>
  <si>
    <t>▬ Phil. N°. 2 / 2019 (pg. 18 - 19) ▬</t>
  </si>
  <si>
    <t>▬ Phil. N°. 2 /2021 (pg. 8 - 9) ▬</t>
  </si>
  <si>
    <t>▬ Phil. N°. 2 / 2020 (pg. 6 - 7) ▬</t>
  </si>
  <si>
    <t>▬ Phil. N°. 2 / 2019 (pg. 4 - 5) ▬</t>
  </si>
  <si>
    <t>▬ Phil. N°. 2 / 2018 (pg. 6 - 7) ▬</t>
  </si>
  <si>
    <t>▬ Phil. N°. 2 / 2017 (pg. 14 - 15) ▬</t>
  </si>
  <si>
    <t>▬ Phil. N°. 2 / 2012 (pg.  7 ) ▬</t>
  </si>
  <si>
    <t>▬ Phil. N°. 2 / 2015 (pg. 7) ▬</t>
  </si>
  <si>
    <t>▬ Phil. N°. 3 / 2014 (pg. 6 - 7) ▬</t>
  </si>
  <si>
    <t>▬ Phil. N°. 1 / 2013 (pg.  15) ▬</t>
  </si>
  <si>
    <t>▬ Phil. N°. 1 / 2012 (pg. 7 ) ▬</t>
  </si>
  <si>
    <t>▬ Phil. N°. 4 / 2011 (pg. 18 - 20) ▬</t>
  </si>
  <si>
    <t>Bloc BL179</t>
  </si>
  <si>
    <t>▬ Phil. N°. 2 / 2010 (pg.  6 - 8) ▬</t>
  </si>
  <si>
    <t>▬ Phil. N°. 2 / 2009 (pg.  2) ▬</t>
  </si>
  <si>
    <t>▬ Phil. N°. 2 / 2008 (pg. 6) ▬</t>
  </si>
  <si>
    <t>▬ Phil. N°. 2/2007 (pg. 6 - 10) ▬</t>
  </si>
  <si>
    <t>▬ Phil. N°. 5 / 2006(pg. 7 - 9) ▬</t>
  </si>
  <si>
    <t>▬ Phil. N°. 2 / 2005 (pg. 10 - 11) ▬</t>
  </si>
  <si>
    <t>▬ Phil. N°. 4 / 2004 (pg. 4 - 5) ▬</t>
  </si>
  <si>
    <t>▬ Phil. N°. 3 / 2003 (pg. 18 - 19) ▬</t>
  </si>
  <si>
    <t>▬ Phil. N°. 3 / 2002 (pg. 3) ▬</t>
  </si>
  <si>
    <t>▬ Phil. N°. 3 / 2001 (pg. 4 - 7) ▬</t>
  </si>
  <si>
    <t>▬ Phil. N°. 2 / 2001 (pg. 5) ▬</t>
  </si>
  <si>
    <t>▬ Phil. N°. 3 / 2000 (pg. 6 - 7) ▬</t>
  </si>
  <si>
    <t>▬ Phil. N°. 2 / 1999 (pg. 6 - 7) ▬</t>
  </si>
  <si>
    <t>2757 / 2758 - Europe</t>
  </si>
  <si>
    <t>2636 / 2637 - Europe</t>
  </si>
  <si>
    <t>2555 / 2556 - Europe</t>
  </si>
  <si>
    <t>2501 / 2502 - Europe</t>
  </si>
  <si>
    <t xml:space="preserve">2454 / 2455 - Europe </t>
  </si>
  <si>
    <t>2367 / 2368 - Europe</t>
  </si>
  <si>
    <t>2323 / 2324 - Europe 89</t>
  </si>
  <si>
    <t>no°</t>
  </si>
  <si>
    <t>▬ Philanews N°. . / JJ (pg..)   ▬</t>
  </si>
  <si>
    <t>ZW N°</t>
  </si>
  <si>
    <t>3790+B90</t>
  </si>
  <si>
    <t>▬ Phil. N°. 1 / 2003 (pg. 8 - 11) ▬</t>
  </si>
  <si>
    <t>▬ Phil. N°. 1 / 2004 (pg. 9 - 11) ▬</t>
  </si>
  <si>
    <t>1022/1023 - Lord Baden Powell</t>
  </si>
  <si>
    <t>▬ Phil. N°. 1 / 2006 (pg. 2 - 3) ▬</t>
  </si>
  <si>
    <t>▬ Phil. N°. 2 / 2000 (pg. 8 - 9) ▬</t>
  </si>
  <si>
    <t>▬ Phil. N°. 1 / 2002 (pg. 2 - 3) ▬</t>
  </si>
  <si>
    <t>1891/1892 - Europa 78. Architecture.</t>
  </si>
  <si>
    <t>ZNP-dimentions</t>
  </si>
  <si>
    <t>ZNP N°</t>
  </si>
  <si>
    <t>▬ Phil. N°. 4 /2022 (pg. 4 - 5) ▬</t>
  </si>
  <si>
    <t>▬ Phil. N°. 2 / 2016 (pg. 8 - 9) ▬</t>
  </si>
  <si>
    <t>▬ Phil. N°. 4 / 2014 (pg. 12 - 13) ▬</t>
  </si>
  <si>
    <t>▬ Phil. N°. 4 / 2012 (pg. 14 - 15) ▬</t>
  </si>
  <si>
    <t>▬ Phil. N°. 2 / 2010 (pg. 14 - 15) ▬</t>
  </si>
  <si>
    <t>▬ Phil. N°. 5 / 2006 (pg.  5) ▬</t>
  </si>
  <si>
    <t>▬ Phil. N°. 3 / 2004 (pg. 2 - 4) ▬</t>
  </si>
  <si>
    <t>▬ Phil. N°. 4 / 2002 (pg. 4 - 7) ▬</t>
  </si>
  <si>
    <t>ZNE-dimentions</t>
  </si>
  <si>
    <t>ZNE N°</t>
  </si>
  <si>
    <t xml:space="preserve"> ±140 x 210mm ?     </t>
  </si>
  <si>
    <t>▬ Phil. N°. 3 /2026 (pg. ?-?) ▬</t>
  </si>
  <si>
    <t>▬ Phil. N°. 1 /2026 (pg. 10-11) ▬</t>
  </si>
  <si>
    <t>▬ Phil. N°. 3 /2025 (pg. 6-7) ▬</t>
  </si>
  <si>
    <t>▬ Phil. N°. 1 /2025 (pg. 8-9) ▬</t>
  </si>
  <si>
    <t>▬ Phil. N°. 4 /2024 (pg. 8 - 9) ▬</t>
  </si>
  <si>
    <t>▬ Phil. N°. 1 /2024 (pg. 10-11) ▬</t>
  </si>
  <si>
    <t>▬ Phil. N°. 4 /2023 (pg. 8 - 9) ▬</t>
  </si>
  <si>
    <t>▬ Phil. N°. 1 /2023 (pg. 18 - 19) ▬</t>
  </si>
  <si>
    <t>▬ Phil. N°. 1 /2023 (pg. 6 - 7) ▬</t>
  </si>
  <si>
    <t>▬ Phil. N°. 3 /2022 (pg. 14 - 15) ▬</t>
  </si>
  <si>
    <t>▬ Phil. N°. 1 /2022 (pg. 14 - 15) ▬</t>
  </si>
  <si>
    <t>▬ Phil. N°. 4 /2021 (pg. 4 - 5) ▬</t>
  </si>
  <si>
    <t>▬ Phil. N°. 1 /2021 (pg. 10 - 11) ▬</t>
  </si>
  <si>
    <t>▬ Phil. N°. 1 /2021 (pg. 6 - 7) ▬</t>
  </si>
  <si>
    <t>▬ Phil. N°. 4 / 2020 (pg. 8 - 9) ▬</t>
  </si>
  <si>
    <t>▬ Phil. N°. 2 / 2020 (pg. 4 - 5) ▬</t>
  </si>
  <si>
    <t>▬ Phil. N°. 1 / 2020 (pg. 18 -19) ▬</t>
  </si>
  <si>
    <t>▬ Phil. N°. 4 / 2019 (pg. 4 - 5) ▬</t>
  </si>
  <si>
    <t>▬ Phil. N°. 3 / 2019 (pg. 4 - 5) ▬</t>
  </si>
  <si>
    <t>▬ Phil. N°. 1 / 2019 (pg. 16) ▬</t>
  </si>
  <si>
    <t>▬ Phil. N°. 1 / 2019 (pg. 14 - 15) ▬</t>
  </si>
  <si>
    <t>▬ Phil. N°. 4 / 2018 (pg. 10 - 11) ▬</t>
  </si>
  <si>
    <t>▬ Phil. N°. 3 / 2018 (pg. 10 - 11) ▬</t>
  </si>
  <si>
    <t>▬ Phil. N°. 1 / 2018 (pg. 6 - 7) ▬</t>
  </si>
  <si>
    <t>▬ Phil. N°. 4 / 2017 (pg. 11 ) ▬</t>
  </si>
  <si>
    <t>▬ Phil. N°. 3 / 2017 (pg. 12 - 13) ▬</t>
  </si>
  <si>
    <t>▬ Phil. N°. 2 / 2017 (pg. 4 - 5) ▬</t>
  </si>
  <si>
    <t>▬ Phil. N°. 1 / 2017 (pg. 6 - 7) ▬</t>
  </si>
  <si>
    <t>▬ Phil. N°. 4 / 2016 (pg. 4 - 5) ▬</t>
  </si>
  <si>
    <t>▬ Phil. N°. 1 / 2016 (pg. 14 - 15) ▬</t>
  </si>
  <si>
    <t>▬ Phil. N°. 3 / 2015 (pg. 12) ▬</t>
  </si>
  <si>
    <t>▬ Phil. N°. 3 / 2015 (pg. 10 - 11) ▬</t>
  </si>
  <si>
    <t>▬ Phil. N°. 2 / 2015 (pg. 8 - 9) ▬</t>
  </si>
  <si>
    <t>▬ Phil. N°. 1 / 2015 (pg. 14 - 15) ▬</t>
  </si>
  <si>
    <t>▬ Phil. N°. 2 / 2014 (pg. 4 - 5) ▬</t>
  </si>
  <si>
    <t>▬ Phil. N°. 1 / 2014 (pg. 10) ▬</t>
  </si>
  <si>
    <t>▬ Phil. N°. 4 / 2013 (pg. 16 - 17) ▬</t>
  </si>
  <si>
    <t>▬ Phil. N°. 1 / 2012 (pg. 3 - 5) ▬</t>
  </si>
  <si>
    <t>▬ Phil. N°. 1 / 2012 (pg. 8 - 9) ▬</t>
  </si>
  <si>
    <t>▬ Phil. N°.  1 / 2011  (pg. 10 - 11) ▬</t>
  </si>
  <si>
    <t>▬ Phil. N°. 1 / 2013 (pg. 18) ▬</t>
  </si>
  <si>
    <t>▬ Phil. N°. 1 / 2009 (pg. 4 ) ▬</t>
  </si>
  <si>
    <t>▬ Phil. N°. 1 / 2008 (pg.  2 ) ▬</t>
  </si>
  <si>
    <t>▬ Phil. N°. 1 / 2007 (pg. 4 - 7) ▬</t>
  </si>
  <si>
    <t>▬ Phil. N°. 1 / 2006 (pg. 9 - 10) ▬</t>
  </si>
  <si>
    <t>▬ Phil. N°. 1 / 2005 (pg. 6 - 7) ▬</t>
  </si>
  <si>
    <t>▬ Phil. N°. 1 / 2004 (pg. 4 - 6 )</t>
  </si>
  <si>
    <t>▬ Phil. N°. 1 / 2003 (pg. 4 - 7) ▬</t>
  </si>
  <si>
    <t>▬ Phil. N°. 1 / 2002 (pg. 4 - 5) ▬</t>
  </si>
  <si>
    <t>▬ Phil. N°. 1 / 2001 (pg. 5 - 6) ▬</t>
  </si>
  <si>
    <t>▬ Phil. N°. 1 / 2000 (pg. 4 - 5) ▬</t>
  </si>
  <si>
    <t>▬ Phil. N°. 1 / 1999 (pg. 2 - 3) ▬</t>
  </si>
  <si>
    <t>GCA N°</t>
  </si>
  <si>
    <t>►4306</t>
  </si>
  <si>
    <t>►4537</t>
  </si>
  <si>
    <t>►4538</t>
  </si>
  <si>
    <t>►BUZIN</t>
  </si>
  <si>
    <t>►BL255</t>
  </si>
  <si>
    <t>►4811</t>
  </si>
  <si>
    <t>►4872</t>
  </si>
  <si>
    <t>►4929</t>
  </si>
  <si>
    <t>►4993</t>
  </si>
  <si>
    <t>►5072</t>
  </si>
  <si>
    <t>►5154</t>
  </si>
  <si>
    <t>►5278</t>
  </si>
  <si>
    <t>►5334</t>
  </si>
  <si>
    <t>►5383</t>
  </si>
  <si>
    <t>▬ Phil. N°. 4 / 2014 (pg.  16) ▬</t>
  </si>
  <si>
    <t>▬ Phil. N°. 4 / 2013 (pg. 11) ▬</t>
  </si>
  <si>
    <t>▬ Phil. N°. 5 / 2012 (pg.  16) ▬</t>
  </si>
  <si>
    <t>▬ Phil. N°. 5 / 2011 (pg. 18 - 20) ▬</t>
  </si>
  <si>
    <t>▬ Phil. N°. 5 / 2010 (pg. 14 - 15) ▬</t>
  </si>
  <si>
    <t>▬ Phil. N°. 5 / 2009 (pg. 10 - 11) ▬</t>
  </si>
  <si>
    <t>▬ Phil. N°. 5 / 2008 (pg.  5) ▬</t>
  </si>
  <si>
    <t>▬ Phil. N°. 5 / 2007 (pg. 4) ▬</t>
  </si>
  <si>
    <t>▬ Phil. N°. 5 / 2006 (pg. 17 - 18) ▬</t>
  </si>
  <si>
    <t>▬ Phil. N°. 1 / 2005 (pg. 18) ▬</t>
  </si>
  <si>
    <t>▬ Phil. N°. 6 / 2004 (pg. 7 - 9) ▬</t>
  </si>
  <si>
    <t>▬ Phil. N°. 6 / 2003 (pg. 2 - 7) ▬</t>
  </si>
  <si>
    <t>▬ Phil. N°. 5 / 2002 (pg. 8 - 9) ▬</t>
  </si>
  <si>
    <t>▬ Phil. N°. 5 / 2001 (pg. 15 - 16) ▬</t>
  </si>
  <si>
    <t>▬ Phil. N°. 5 / 2000 (pg. 5 - 6) ▬</t>
  </si>
  <si>
    <t>▬ Phil. N°. 5 / 1999 (pg. 4 - 5) ▬</t>
  </si>
  <si>
    <t>Dimentions</t>
  </si>
  <si>
    <t>GCB N°</t>
  </si>
  <si>
    <t>▬ Phil. N°. 1 /2025 (pg. 4-5) ▬</t>
  </si>
  <si>
    <t>▬ Phil. N°. 3 /2024 (pg. 12 - 13) ▬</t>
  </si>
  <si>
    <t>▬ Phil. N°. 1 /2024 (pg. 4-5) ▬</t>
  </si>
  <si>
    <t>▬ Phil. N°. 4 /2023 (pg. 14- 15) ▬</t>
  </si>
  <si>
    <t>▬ Phil. N°. 2 /2023 (pg. 14-15) ▬</t>
  </si>
  <si>
    <t>▬ Phil. N°. 1 /2023 (pg. 16 - 17) ▬</t>
  </si>
  <si>
    <t>▬ Phil. N°. 3 /2022 (pg. 4 - 5 +7) ▬</t>
  </si>
  <si>
    <t>▬ Phil. N°. 1 /2022 (pg. 16 - 17) ▬</t>
  </si>
  <si>
    <t>▬ Phil. N°. 1 /2022 (pg. 10 - 11) ▬</t>
  </si>
  <si>
    <t>▬ Phil. N°. 3 /2021 (pg. 6 - 7) ▬</t>
  </si>
  <si>
    <t>▬ Phil. N°. 1 /2021 (pg. 16 -17) ▬</t>
  </si>
  <si>
    <t>▬ Phil. N°. 1 /2021 (pg. 4 - 5) ▬</t>
  </si>
  <si>
    <t>▬ Phil. N°. 2 / 2020 (pg. 10 - 11) ▬</t>
  </si>
  <si>
    <t>▬ Phil. N°. 1 / 2020 (pg. 10 -11) ▬</t>
  </si>
  <si>
    <t>▬ Phil. N°. 1 / 2020 (pg. 10 - 11) ▬</t>
  </si>
  <si>
    <t>▬ Phil. N°. 3 / 2019 (pg. 6 - 7) ▬</t>
  </si>
  <si>
    <t>▬ Phil. N°. 2 / 2019 (pg. 12 - 13) ▬</t>
  </si>
  <si>
    <t>▬ Phil. N°. 2 / 2019 (pg. 6 - 7) ▬</t>
  </si>
  <si>
    <t>▬ Phil. N°. 1 / 2019 (pg. 4 - 5) ▬</t>
  </si>
  <si>
    <t>▬ Phil. N°. 4 / 2018 (pg. 4 - 5) ▬</t>
  </si>
  <si>
    <t>▬ Phil. N°. 2 / 2018 (pg. 14 - 15) ▬</t>
  </si>
  <si>
    <t>▬ Phil. N°. 2 / 2018 (pg. 12 - 13) ▬</t>
  </si>
  <si>
    <t>▬ Phil. N°. 1 / 2018 (pg. 16 - 17) ▬</t>
  </si>
  <si>
    <t>▬ Phil. N°. 4 / 2017 (pg. 6 - 7) ▬</t>
  </si>
  <si>
    <t>▬ Phil. N°. 4 / 2017 (pg. 4 - 5) ▬</t>
  </si>
  <si>
    <t>▬ Phil. N°. 2 / 2017 (pg. 12 - 13) ▬</t>
  </si>
  <si>
    <t>▬ Phil. N°. 1 / 2017 (pg. 8 - 9) ▬</t>
  </si>
  <si>
    <t>▬ Phil. N°. 3 / 2016 (pg. 11) ▬</t>
  </si>
  <si>
    <t>▬ Phil. N°. 2 / 2016 (pg. 12 - 13) ▬</t>
  </si>
  <si>
    <t>▬ Phil. N°. 2 / 2016 (pg. 4 - 5) ▬</t>
  </si>
  <si>
    <t>▬ Phil. N°. 4 / 2015 (pg. 8 - 9) ▬</t>
  </si>
  <si>
    <t>▬ Phil. N°. 4 / 2014 (pg. 6) ▬</t>
  </si>
  <si>
    <t>▬ Phil. N°. 4 / 2014 (pg. 4 - 5) ▬</t>
  </si>
  <si>
    <t>▬ Phil. N°. 3 / 2014 (pg. 14 - 18) ▬</t>
  </si>
  <si>
    <t>▬ Phil. N°. 3 / 2013 (pg. 4 - 5) ▬</t>
  </si>
  <si>
    <t>▬ Phil. N°. 2 / 2013 (pg. 12 - 13) ▬</t>
  </si>
  <si>
    <t>▬ Phil. N°. 2 / 2013 (pg. 8 - 9) ▬</t>
  </si>
  <si>
    <t>▬ Phil. N°. 2 / 2013 (pg. 6 - 7) ▬</t>
  </si>
  <si>
    <t>▬ Phil. N°. 4 / 2012 (pg. 6 - 9) ▬</t>
  </si>
  <si>
    <t>▬ Phil. N°. 2 / 2012 (pg. 6 - 7) ▬</t>
  </si>
  <si>
    <t>▬ Phil. N°. 4 / 2011 (pg. 8 - 10) ▬</t>
  </si>
  <si>
    <t>▬ Phil. N°. 4 / 2011 (pg. 4 - 6) ▬</t>
  </si>
  <si>
    <t>▬ Phil. N°. 4 / 2010 (pg. 4 - 5) ▬</t>
  </si>
  <si>
    <t>▬ Phil. N°. 1 / 2010 (pg. 9 - 10) ▬</t>
  </si>
  <si>
    <t>▬ Phil. N°. 4 / 2009 (pg. 6) ▬</t>
  </si>
  <si>
    <t>▬ Phil.N°. 5 / 2007 (pg. 8 - 9) ▬</t>
  </si>
  <si>
    <t>▬ Phil. N°. 5 / 2006 (pg. 3 - 4) ▬</t>
  </si>
  <si>
    <t>▬ Phil. N°. 3 / 2006 (pg. 9 - 10) ▬</t>
  </si>
  <si>
    <t>5219 / 5220 - Endangered marine life - Block BL329</t>
  </si>
  <si>
    <t>Block BL329</t>
  </si>
  <si>
    <t>5166 - Peace (Europe issue) - Stamp from V5-5166</t>
  </si>
  <si>
    <t>Peace symbol</t>
  </si>
  <si>
    <t>5015 / 5016 - Endangered species (European issue) - Block BL300</t>
  </si>
  <si>
    <t>Block BL300</t>
  </si>
  <si>
    <t>none</t>
  </si>
  <si>
    <t>4931 / 4932 - Europa issue: Old postal routes - Block BL290</t>
  </si>
  <si>
    <t>Block BL290</t>
  </si>
  <si>
    <t>4859 / 4860 - Ingenious nests - Block BL278</t>
  </si>
  <si>
    <t>Block BL278</t>
  </si>
  <si>
    <t xml:space="preserve"> 4777 / 4778 - Europa issue: bridges - Block BL263</t>
  </si>
  <si>
    <t>Block BL263</t>
  </si>
  <si>
    <t>4707 - The Belgian Castle (Europe) - Stamp from V5-4707</t>
  </si>
  <si>
    <t>sandcastle built from details of existing Belgian castles.</t>
  </si>
  <si>
    <t>4593 - Europe: Think Green - Stamps from V5-4593</t>
  </si>
  <si>
    <t>a hand at the top of the stamp replaces the grey world (environmental pollution) with the green world (environmentally conscious living, hope, etc.)</t>
  </si>
  <si>
    <t>4517 / 4518 - Playful EUROPA issue - Block BL226</t>
  </si>
  <si>
    <t>Block BL226</t>
  </si>
  <si>
    <t>4427 / 4428 - 200 years of Adolphe Sax - Block BL218</t>
  </si>
  <si>
    <t>Block BL218</t>
  </si>
  <si>
    <t>4312 / 4313 - bpost delivery vans (Europe) - Go for Zero - Block BL205</t>
  </si>
  <si>
    <t>Block BL205</t>
  </si>
  <si>
    <t>4216 / 4217 - Visit Belgium (Europe) - Stamps from block BL198: (◙: w=€2.97)</t>
  </si>
  <si>
    <t>Block BL198</t>
  </si>
  <si>
    <t>4180 / 4181 - Forest Week - Joint issue with Finland - Block BL194</t>
  </si>
  <si>
    <t>Block BL194</t>
  </si>
  <si>
    <t>4002 / 4003 - EUROPE – Nose in the books - Block BL179:</t>
  </si>
  <si>
    <t>Block BL179</t>
  </si>
  <si>
    <t>3887 - EUROPE - Under the European sky - Stamps from block BL167: (◙: w=€0.90)</t>
  </si>
  <si>
    <t>Block BL167</t>
  </si>
  <si>
    <t>3781  - Europe: the letter - stamp 3780 + B90</t>
  </si>
  <si>
    <r>
      <rPr>
        <sz val="11"/>
        <color theme="1"/>
        <rFont val="Calibri"/>
        <family val="2"/>
        <scheme val="minor"/>
      </rPr>
      <t>Stamps 3780 +</t>
    </r>
    <r>
      <rPr>
        <b/>
        <sz val="11"/>
        <color theme="1"/>
        <rFont val="Calibri"/>
        <family val="2"/>
        <scheme val="minor"/>
      </rPr>
      <t xml:space="preserve"> Booklet B90</t>
    </r>
  </si>
  <si>
    <t>3780  - Europe: The Letter - Stamp from V10-3780</t>
  </si>
  <si>
    <t>The letter</t>
  </si>
  <si>
    <t xml:space="preserve">3633 / 3634 - Europe: 100 Years of Scouting - Stamp 3633 + block BL142  </t>
  </si>
  <si>
    <t>100 years of the Scouts</t>
  </si>
  <si>
    <t>3561 / 3562 - Europe: Children and Migration - Stamps from F3561/62</t>
  </si>
  <si>
    <t>Children and migration</t>
  </si>
  <si>
    <t>3386 / 3387 - Europe: Gastronomy - Stamps from F3386/87</t>
  </si>
  <si>
    <t>Gastronomy</t>
  </si>
  <si>
    <t>3291 / 3292 - Europe: Holidays - Stamps from V10-3291 &amp; V10-3292</t>
  </si>
  <si>
    <t>Holidays</t>
  </si>
  <si>
    <t>3179 - Europe: Poster Art - Stamp from V10-3179</t>
  </si>
  <si>
    <t>Poster art</t>
  </si>
  <si>
    <t>3071 - Europe  (The Circus) - stamp from V10-3071</t>
  </si>
  <si>
    <t>The Circus</t>
  </si>
  <si>
    <t>3001 - Belgica 2001 - 500 Years of European Post: stamp from block BL91</t>
  </si>
  <si>
    <t>Block BL91</t>
  </si>
  <si>
    <t>2989 -  Europe. Water, a Natural Resource.</t>
  </si>
  <si>
    <t>Water, a natural resource.</t>
  </si>
  <si>
    <t>2922 - Europe 2000. The Building of Europe.</t>
  </si>
  <si>
    <t>The building of Europe.</t>
  </si>
  <si>
    <t>2815 / 2816 - Europe: Nature Reserves</t>
  </si>
  <si>
    <t>Stories and legends of Flanders and Wallonia</t>
  </si>
  <si>
    <t>National festivals</t>
  </si>
  <si>
    <t>▬ flyer N°. 11 / 98 ▬</t>
  </si>
  <si>
    <t>2693 / 2694 - Europe: stories and legends of Flanders and Wallonia</t>
  </si>
  <si>
    <t>▬ flyer N°. 5 / 97 ▬</t>
  </si>
  <si>
    <t>Famous Belgian women</t>
  </si>
  <si>
    <t>▬ flyer N°. 5 / 96 + annex 5 / 96 ▬</t>
  </si>
  <si>
    <t>2597 / 2598 - Europe - Liberation - Continuous image - Horizontal-vertical pair</t>
  </si>
  <si>
    <t>Liberation</t>
  </si>
  <si>
    <t>▬ flyer N°. 6 / 95 ▬</t>
  </si>
  <si>
    <t>Great voyages of discovery</t>
  </si>
  <si>
    <t>▬ flyer N°. 8 / 94 ▬</t>
  </si>
  <si>
    <t>Contemporary art</t>
  </si>
  <si>
    <t>▬ flyer N°. 5 / 93 ▬</t>
  </si>
  <si>
    <t>500th anniversary of the discovery of America</t>
  </si>
  <si>
    <t>▬ flyer N°. 8 / 92 ▬</t>
  </si>
  <si>
    <t>2406 / 2407 - Europe - Telecommunications</t>
  </si>
  <si>
    <t>Telecommunications</t>
  </si>
  <si>
    <t>▬ flyer N°. 6 / 91 ▬</t>
  </si>
  <si>
    <t>Post offices</t>
  </si>
  <si>
    <t>▬ flyer N°. 9 / 90 ▬</t>
  </si>
  <si>
    <t>Children’s games</t>
  </si>
  <si>
    <t>▬ flyer N°. 5 / 89 ▬</t>
  </si>
  <si>
    <t>2283 / 2284 - Europe 1988 - Transport and means of communication</t>
  </si>
  <si>
    <t>Transport and communication</t>
  </si>
  <si>
    <t>▬ flyer N°. 5 / 88 ▬</t>
  </si>
  <si>
    <t>2251/2252 - CEPT - Europe - Modern architecture</t>
  </si>
  <si>
    <t>Modern architecture</t>
  </si>
  <si>
    <t xml:space="preserve"> ▬ flyer N°. 7 / 87 ▬</t>
  </si>
  <si>
    <t>Year</t>
  </si>
  <si>
    <t>Series description</t>
  </si>
  <si>
    <t>Description of the stamp</t>
  </si>
  <si>
    <t>1e day</t>
  </si>
  <si>
    <t>présale</t>
  </si>
  <si>
    <t>GCA</t>
  </si>
  <si>
    <t>ZW-N°- OSCN°</t>
  </si>
  <si>
    <t>Double</t>
  </si>
  <si>
    <t>owned</t>
  </si>
  <si>
    <t>STAMPS-BE ALBUM</t>
  </si>
  <si>
    <t>date for the stamps</t>
  </si>
  <si>
    <t>Issue GCA</t>
  </si>
  <si>
    <t>Stamp N°.</t>
  </si>
  <si>
    <t>Missing  ▼</t>
  </si>
  <si>
    <t>with dry stamp</t>
  </si>
  <si>
    <t>stamp N°.</t>
  </si>
  <si>
    <t>in possession</t>
  </si>
  <si>
    <r>
      <t xml:space="preserve">Special black-and-white small sheets issued once a year, type </t>
    </r>
    <r>
      <rPr>
        <b/>
        <sz val="10"/>
        <rFont val="Arial"/>
        <family val="2"/>
      </rPr>
      <t>ZW</t>
    </r>
    <r>
      <rPr>
        <b/>
        <sz val="10"/>
        <color theme="9" tint="-0.249977111117893"/>
        <rFont val="Arial"/>
        <family val="2"/>
      </rPr>
      <t>: see more at info</t>
    </r>
  </si>
  <si>
    <t>▲◄ last ZNP</t>
  </si>
  <si>
    <t>1427/1431 - Cultural - Erasmus and his time.</t>
  </si>
  <si>
    <t>Text from ‘In Praise of Folly’</t>
  </si>
  <si>
    <t xml:space="preserve"> ▬ flyer N°. 14 / 67 ▬</t>
  </si>
  <si>
    <t xml:space="preserve">3146 / 3149 - The World of Henry van de Velde </t>
  </si>
  <si>
    <t>‘Book Tower’, Ghent</t>
  </si>
  <si>
    <t>3235 / 3244 - This is Belgium - Stamps from block BL108</t>
  </si>
  <si>
    <t>Dirk Frimout &amp; Frank De Winne, Astronaut &amp; cosmonaut</t>
  </si>
  <si>
    <t xml:space="preserve">1008/1010 - Propaganda - World Exhibition in Brussels J1958. </t>
  </si>
  <si>
    <t xml:space="preserve">▬ flyer N°. nn / 57 on°. 1 ▬ </t>
  </si>
  <si>
    <t xml:space="preserve">▬ flyer N°. nn / 57 on°. 7 ▬ </t>
  </si>
  <si>
    <t>3470 - Music: Wolfgang Amadeus Mozart - Stamp from V10-3470</t>
  </si>
  <si>
    <t>1983 - Commemoration of Belgium’s independence: stamp from block BL55</t>
  </si>
  <si>
    <t>Royal Coin Theatre, Brussels</t>
  </si>
  <si>
    <t xml:space="preserve"> ▬ flyer N°. 9 / 80 ▬</t>
  </si>
  <si>
    <t>299/300 - Commemoration of the exhibitions in Antwerp and Liège</t>
  </si>
  <si>
    <t>2393 / 2395 - Belgian works of art abroad</t>
  </si>
  <si>
    <t>The ball players</t>
  </si>
  <si>
    <t>▬ flyer N°. 18 / 90 ▬</t>
  </si>
  <si>
    <t>2763 / 2774 - European Heritage Days - Single stamps from block BL77: 17F</t>
  </si>
  <si>
    <t>Aspermont-Lynden Castle in Rekem (Lanaken)</t>
  </si>
  <si>
    <t>▬ flyer N°. 13  /  98 ▬</t>
  </si>
  <si>
    <t>2901 - Belgica 2001. Celebration of the 500th anniversary of the appointment of François de Tassis as ‘captain and postmaster’</t>
  </si>
  <si>
    <t>Turn &amp; Tassis + ‘Belgica 2000’ logo</t>
  </si>
  <si>
    <t xml:space="preserve"> Royal Coin Theatre, Brussels</t>
  </si>
  <si>
    <r>
      <t xml:space="preserve">These two </t>
    </r>
    <r>
      <rPr>
        <b/>
        <sz val="14"/>
        <rFont val="Calibri"/>
        <family val="2"/>
        <scheme val="minor"/>
      </rPr>
      <t>GCD2</t>
    </r>
    <r>
      <rPr>
        <b/>
        <sz val="14"/>
        <color rgb="FFFF0000"/>
        <rFont val="Calibri"/>
        <family val="2"/>
        <scheme val="minor"/>
      </rPr>
      <t xml:space="preserve"> stamps shown above have the same layouts as the </t>
    </r>
    <r>
      <rPr>
        <b/>
        <sz val="14"/>
        <rFont val="Calibri"/>
        <family val="2"/>
        <scheme val="minor"/>
      </rPr>
      <t>ZNP</t>
    </r>
    <r>
      <rPr>
        <b/>
        <sz val="14"/>
        <color rgb="FFFF0000"/>
        <rFont val="Calibri"/>
        <family val="2"/>
        <scheme val="minor"/>
      </rPr>
      <t xml:space="preserve"> sheets with text beginning with ‘Black-and-white reproduction of …’. That is why they are also classified as </t>
    </r>
    <r>
      <rPr>
        <b/>
        <sz val="14"/>
        <rFont val="Calibri"/>
        <family val="2"/>
        <scheme val="minor"/>
      </rPr>
      <t>ZNP31(+)</t>
    </r>
    <r>
      <rPr>
        <b/>
        <sz val="14"/>
        <color rgb="FFFF0000"/>
        <rFont val="Calibri"/>
        <family val="2"/>
        <scheme val="minor"/>
      </rPr>
      <t xml:space="preserve"> ◄= extra (Error in OCC???)</t>
    </r>
  </si>
  <si>
    <t xml:space="preserve">3050 / 3051 - Royal portrait of Albert II </t>
  </si>
  <si>
    <t xml:space="preserve">1/2 - Epaulettes - Leopold I </t>
  </si>
  <si>
    <t>2230 - Year of Belgian Beer - Glass of beer, barley and hops</t>
  </si>
  <si>
    <t>A glass of Belgian beer</t>
  </si>
  <si>
    <t xml:space="preserve"> ▬ flyer N°. 13  /  86 ▬</t>
  </si>
  <si>
    <t>2642 / 2645 - Brussels, heart of Europe</t>
  </si>
  <si>
    <t>Brussels, heart of Europe</t>
  </si>
  <si>
    <t>▬ flyer N°. 7  /  96 ▬</t>
  </si>
  <si>
    <t>2462 / 2464 - Belgian works of art abroad</t>
  </si>
  <si>
    <t>Belgian works of art abroad</t>
  </si>
  <si>
    <t>▬ flyer N°. 10  /  92 ▬</t>
  </si>
  <si>
    <t>Football World Cup in the USA</t>
  </si>
  <si>
    <t>▬ flyer N°. 2  /  94 ▬</t>
  </si>
  <si>
    <t>2444 - The Resistance</t>
  </si>
  <si>
    <t>Allegory</t>
  </si>
  <si>
    <t>▬ flyer N°. 3  /  92 ▬</t>
  </si>
  <si>
    <t xml:space="preserve">2364 - Water is life - Enjoy it </t>
  </si>
  <si>
    <t>Water, allegory</t>
  </si>
  <si>
    <t>▬ flyer N°. 6  /  90 ▬</t>
  </si>
  <si>
    <t>▬ flyer N°. 6  /  91 ▬</t>
  </si>
  <si>
    <t>987/989 - 200th anniversary of Mozart’s birth.</t>
  </si>
  <si>
    <t xml:space="preserve">▬ flyer N°. nn / 56 on°. 2 ▬ </t>
  </si>
  <si>
    <t>2326 - 3rd European Parliament Elections: The Bridge to 1992</t>
  </si>
  <si>
    <t>Panorama of Brussels</t>
  </si>
  <si>
    <t>▬ flyer N°. 6bis  /  89 ▬</t>
  </si>
  <si>
    <t xml:space="preserve">1508 / 1509 - Moon Landing - No. 1509 from block BL46 </t>
  </si>
  <si>
    <t>Moon landing</t>
  </si>
  <si>
    <t xml:space="preserve"> ▬ flyer N°. 16 / 69 ▬</t>
  </si>
  <si>
    <t>2146/2149 - Abbeys.</t>
  </si>
  <si>
    <t>Rochefort Abbey</t>
  </si>
  <si>
    <t>▬ flyer N°. 16  /  84 ▬</t>
  </si>
  <si>
    <t>2108/2110 - Solidarity. Military uniforms.</t>
  </si>
  <si>
    <t>Old Grenadiers’ uniform</t>
  </si>
  <si>
    <t>▬ flyer N°. 17  /  83 ▬</t>
  </si>
  <si>
    <t>Unpublished</t>
  </si>
  <si>
    <t>2092/2093 - Europa. Works of Art. Fragments from paintings by Paul Delvaux: (1897–1994).</t>
  </si>
  <si>
    <t>Europe. Works of art</t>
  </si>
  <si>
    <t>▬ flyer N°. 8  /  83 ▬</t>
  </si>
  <si>
    <t>1121 - Stamp Day.</t>
  </si>
  <si>
    <t xml:space="preserve"> Countess of Tassis</t>
  </si>
  <si>
    <t>▬ flyer N°. nn / 60 on°. 1 ▬</t>
  </si>
  <si>
    <t>2052 - Stamp Day</t>
  </si>
  <si>
    <t>Old courier</t>
  </si>
  <si>
    <t xml:space="preserve"> ▬ flyer N°. 6  /  82 ▬</t>
  </si>
  <si>
    <t>1999/2000 - International Year of People with Disabilities.</t>
  </si>
  <si>
    <t>Allegories</t>
  </si>
  <si>
    <t xml:space="preserve"> ▬ flyer N°. 1  /  81 ▬</t>
  </si>
  <si>
    <t>1966/1968 - Ghent Floraliën VI.</t>
  </si>
  <si>
    <t>Flowers</t>
  </si>
  <si>
    <t xml:space="preserve"> ▬ flyer N°. 3  /  80 ▬</t>
  </si>
  <si>
    <t>1928 - 25th Anniversary of the establishment of the Breendonk memorial.</t>
  </si>
  <si>
    <t xml:space="preserve"> Drawing of a resistor</t>
  </si>
  <si>
    <t xml:space="preserve"> ▬ flyer N°. 5   /  79 ▬</t>
  </si>
  <si>
    <t>Antwerp Cathedral (Hollar) &amp; Tournai</t>
  </si>
  <si>
    <t xml:space="preserve"> ▬ flyer N°. 5  /  78 ▬</t>
  </si>
  <si>
    <t>1860 - International Rubens Year.</t>
  </si>
  <si>
    <t>▬ flyer N°. 11  /  77 ▬</t>
  </si>
  <si>
    <t>1789/1794 - Themabelga - Stamps from F1789 ► F1994</t>
  </si>
  <si>
    <t>Milkmaid</t>
  </si>
  <si>
    <t xml:space="preserve">▬ flyer N°. 23  /  75 ▬ </t>
  </si>
  <si>
    <t>St John</t>
  </si>
  <si>
    <t xml:space="preserve"> ▬ flyer N°. 8  /  75 ▬ </t>
  </si>
  <si>
    <t>1708/1711 - Cultural issue.</t>
  </si>
  <si>
    <t>James Ensor (1860–1949)</t>
  </si>
  <si>
    <t xml:space="preserve"> ▬ flyer N°. 4  /  74 ▬ </t>
  </si>
  <si>
    <t>1677/1682 - Historical issue.</t>
  </si>
  <si>
    <t xml:space="preserve">  - Ship of the Ostend Company</t>
  </si>
  <si>
    <t xml:space="preserve">  ▬ flyer N°. 14  / 73  ▬ </t>
  </si>
  <si>
    <t>1640 - Belgian ground station for telecommunications satellites in Lessive.</t>
  </si>
  <si>
    <t>Parabolic antenna</t>
  </si>
  <si>
    <t xml:space="preserve">  ▬ flyer N°. 14  / 72  ▬ </t>
  </si>
  <si>
    <t>1594 - City of Ghent</t>
  </si>
  <si>
    <t>St. Niklaas, Belfry, St. Bavo’s</t>
  </si>
  <si>
    <t xml:space="preserve"> ▬ flyer N°. 17  /  71 ▬ </t>
  </si>
  <si>
    <t>1551/1553 - Belgica 72. International philatelic exhibition - Stamps from block BL48</t>
  </si>
  <si>
    <t>Block BL48</t>
  </si>
  <si>
    <t xml:space="preserve"> ▬ flyer N°. 15  /  70 ▬ </t>
  </si>
  <si>
    <t>1508 / 1509 - Moon landing - no. 1508</t>
  </si>
  <si>
    <t>Commemoration of the first moon landing</t>
  </si>
  <si>
    <t>1447 – Centenary of the Mechelen Stamp Printing Works.</t>
  </si>
  <si>
    <t xml:space="preserve"> Little Lion</t>
  </si>
  <si>
    <t xml:space="preserve"> ▬ flyer N°. 3 / 68 ▬</t>
  </si>
  <si>
    <t>ZNP-N°-OSCN°</t>
  </si>
  <si>
    <t xml:space="preserve"> O N°</t>
  </si>
  <si>
    <t>Special black-and-white sheets issued once a year between 1969 and 2011 from the ZNP-type postal calendar</t>
  </si>
  <si>
    <t>▲◄ last ZNE</t>
  </si>
  <si>
    <t>5120/5124 - Reopening of the KMSKA - Block BL315</t>
  </si>
  <si>
    <t>Block BL315 ?</t>
  </si>
  <si>
    <t>4594 / 4598 - Commemoration of the Great War highlights resistance  - stamp from block BL236</t>
  </si>
  <si>
    <t>The seaplane and the Battle of Tabora (1916)</t>
  </si>
  <si>
    <t>4447 / 4451 - THE GREAT WAR - Block BL220</t>
  </si>
  <si>
    <t>Block BL220</t>
  </si>
  <si>
    <t>4268 / 4277 - Stick on a leaf! - GREEN INNOVATION - Booklet B132</t>
  </si>
  <si>
    <t>4029 - Antwerp 2010 - Block BL181</t>
  </si>
  <si>
    <t>Block BL181</t>
  </si>
  <si>
    <t>3560 - Belgica 2006 - Block BL134</t>
  </si>
  <si>
    <t>Block BL134</t>
  </si>
  <si>
    <t>3275 / 3277 - Lîdje todi! - Block BL111</t>
  </si>
  <si>
    <t>Block BL111 ?</t>
  </si>
  <si>
    <t>3088 / 3090 - The Battle of the Golden Spurs - Block BL96</t>
  </si>
  <si>
    <t>Block BL96</t>
  </si>
  <si>
    <t>3001 - Belgica 2001 - 500 years of the European Post Office:  block BL91</t>
  </si>
  <si>
    <t>The Post Office today</t>
  </si>
  <si>
    <r>
      <t xml:space="preserve">The </t>
    </r>
    <r>
      <rPr>
        <b/>
        <sz val="12"/>
        <rFont val="Calibri"/>
        <family val="2"/>
        <scheme val="minor"/>
      </rPr>
      <t>ZNE12(+)</t>
    </r>
    <r>
      <rPr>
        <b/>
        <sz val="12"/>
        <color rgb="FFFF0000"/>
        <rFont val="Calibri"/>
        <family val="2"/>
        <scheme val="minor"/>
      </rPr>
      <t xml:space="preserve"> mentioned above is not included in the OSC list</t>
    </r>
  </si>
  <si>
    <t xml:space="preserve"> 2639 - 16F - King Albert II (new type: MVTM</t>
  </si>
  <si>
    <t xml:space="preserve">King Albert II    </t>
  </si>
  <si>
    <t>2370 / 2375 - Belgica 90 - Block BL67</t>
  </si>
  <si>
    <t>Block BL67</t>
  </si>
  <si>
    <t>▬ flyer N°. 11bis? (gn)  /  90 ▬</t>
  </si>
  <si>
    <t>2166 - Papal visit</t>
  </si>
  <si>
    <t>Pope John Paul II</t>
  </si>
  <si>
    <t>▬ flyer N°. 6  /  85 ▬</t>
  </si>
  <si>
    <t>2077 - Belgica 82. Postal stagecoach - Block BL59</t>
  </si>
  <si>
    <t>Block BL59</t>
  </si>
  <si>
    <t xml:space="preserve"> ▬ flyer N°. 14 / 82 ▬</t>
  </si>
  <si>
    <t>1354/1358 - Fight against tuberculosis - Views of the Grand-Place in Brussels.</t>
  </si>
  <si>
    <t>Brussels City Hall</t>
  </si>
  <si>
    <t xml:space="preserve">  ▬ flyer N°. 20 / 65 ▬ </t>
  </si>
  <si>
    <t>1826 - Inauguration of the first metro line in Brussels</t>
  </si>
  <si>
    <t>Metro train</t>
  </si>
  <si>
    <t xml:space="preserve"> ▬ flyer N°. 16bis  /  76 ▬</t>
  </si>
  <si>
    <t>1789/1794 – Themabelga – Stamp from the F1994 series</t>
  </si>
  <si>
    <t>1627/1635 – Belgica 72 – Stamps from the series: F1627-10►F1635-10; F1627-20►F1635-20</t>
  </si>
  <si>
    <t>▬ flyer N°. 11 /72 ▬</t>
  </si>
  <si>
    <t>1491 – ‘Postphila II’ exhibition ’. Block BL45</t>
  </si>
  <si>
    <t>Block BL45</t>
  </si>
  <si>
    <t xml:space="preserve"> ▬ flyer N°. 7 / 69 ▬</t>
  </si>
  <si>
    <t xml:space="preserve">1435 – ‘Postphila I’ exhibition. – Block BL44 </t>
  </si>
  <si>
    <t>Block BL44</t>
  </si>
  <si>
    <t xml:space="preserve"> ▬ flyer N°. 17 / 67 ▬</t>
  </si>
  <si>
    <t>1349/1350 – 100th anniversary of the death of King Leopold I.</t>
  </si>
  <si>
    <t>King Leopold I (FR)</t>
  </si>
  <si>
    <t xml:space="preserve">  ▬ flyer N°. 19 / 65 ▬ </t>
  </si>
  <si>
    <t>King Leopold I (NL)</t>
  </si>
  <si>
    <t>ZNE-N°-OSCN°</t>
  </si>
  <si>
    <r>
      <t xml:space="preserve">Special black-and-white sheets issued once a year between 1965 and 2022 from the </t>
    </r>
    <r>
      <rPr>
        <b/>
        <sz val="11"/>
        <rFont val="Calibri"/>
        <family val="2"/>
        <scheme val="minor"/>
      </rPr>
      <t>ZNE</t>
    </r>
    <r>
      <rPr>
        <b/>
        <sz val="11"/>
        <color theme="9" tint="-0.249977111117893"/>
        <rFont val="Calibri"/>
        <family val="2"/>
        <scheme val="minor"/>
      </rPr>
      <t>-type postal calendar</t>
    </r>
  </si>
  <si>
    <t>5382 / 5386 - Squares in the town of La Louvière</t>
  </si>
  <si>
    <r>
      <t xml:space="preserve">Sketch of </t>
    </r>
    <r>
      <rPr>
        <b/>
        <sz val="11"/>
        <color theme="8" tint="-0.249977111117893"/>
        <rFont val="Calibri"/>
        <family val="2"/>
        <scheme val="minor"/>
      </rPr>
      <t>5383</t>
    </r>
    <r>
      <rPr>
        <sz val="11"/>
        <color theme="1"/>
        <rFont val="Calibri"/>
        <family val="2"/>
        <scheme val="minor"/>
      </rPr>
      <t xml:space="preserve"> (Gilso - Expos / Ateliers - La Louvière)</t>
    </r>
  </si>
  <si>
    <t>5377 / 5381 - 50 Years of Giving, depicted on stamps</t>
  </si>
  <si>
    <r>
      <t xml:space="preserve">block </t>
    </r>
    <r>
      <rPr>
        <b/>
        <sz val="11"/>
        <color theme="1"/>
        <rFont val="Calibri"/>
        <family val="2"/>
        <scheme val="minor"/>
      </rPr>
      <t>BL350</t>
    </r>
  </si>
  <si>
    <t>5331 / 5335 - Hasselt, capital of taste</t>
  </si>
  <si>
    <r>
      <t xml:space="preserve">Sketch of </t>
    </r>
    <r>
      <rPr>
        <b/>
        <sz val="11"/>
        <color theme="8" tint="-0.249977111117893"/>
        <rFont val="Calibri"/>
        <family val="2"/>
        <scheme val="minor"/>
      </rPr>
      <t>5334</t>
    </r>
    <r>
      <rPr>
        <sz val="11"/>
        <color theme="1"/>
        <rFont val="Calibri"/>
        <family val="2"/>
        <scheme val="minor"/>
      </rPr>
      <t xml:space="preserve"> (St-Quintinus Chathedral) from block </t>
    </r>
    <r>
      <rPr>
        <b/>
        <sz val="11"/>
        <color theme="1"/>
        <rFont val="Calibri"/>
        <family val="2"/>
        <scheme val="minor"/>
      </rPr>
      <t>BL342</t>
    </r>
  </si>
  <si>
    <t>5290 / 5299 - The Smurfs (the little blue Belgians)</t>
  </si>
  <si>
    <t>block BL337</t>
  </si>
  <si>
    <t>5275 / 5279 - The squares of Arlon in autumn - Stamps from block BL335</t>
  </si>
  <si>
    <r>
      <t xml:space="preserve">Sketch of </t>
    </r>
    <r>
      <rPr>
        <b/>
        <sz val="11"/>
        <color theme="8" tint="-0.249977111117893"/>
        <rFont val="Calibri"/>
        <family val="2"/>
        <scheme val="minor"/>
      </rPr>
      <t>5278</t>
    </r>
    <r>
      <rPr>
        <sz val="11"/>
        <color theme="1"/>
        <rFont val="Calibri"/>
        <family val="2"/>
        <scheme val="minor"/>
      </rPr>
      <t xml:space="preserve"> (Het oude justitiepaleis) from block </t>
    </r>
    <r>
      <rPr>
        <b/>
        <sz val="11"/>
        <color theme="1"/>
        <rFont val="Calibri"/>
        <family val="2"/>
        <scheme val="minor"/>
      </rPr>
      <t>BL335</t>
    </r>
  </si>
  <si>
    <t>5220 / 5224 - Courtship behaviour of waterbirds - Block BL330</t>
  </si>
  <si>
    <t>block BL330</t>
  </si>
  <si>
    <t>5212 / 5216 - Glass art in Belgium - Block BL328</t>
  </si>
  <si>
    <t>block BL328</t>
  </si>
  <si>
    <t>5190 / 5194 - 75th anniversary of CoBrA - Block BL324</t>
  </si>
  <si>
    <t>block BL324</t>
  </si>
  <si>
    <t>5153 / 5157 - Magnificent covered galleries in Belgium - Stamp from block BL319</t>
  </si>
  <si>
    <r>
      <t xml:space="preserve">Sketch of </t>
    </r>
    <r>
      <rPr>
        <b/>
        <sz val="11"/>
        <color theme="8" tint="-0.249977111117893"/>
        <rFont val="Calibri"/>
        <family val="2"/>
        <scheme val="minor"/>
      </rPr>
      <t>5154</t>
    </r>
    <r>
      <rPr>
        <sz val="11"/>
        <color theme="1"/>
        <rFont val="Calibri"/>
        <family val="2"/>
        <scheme val="minor"/>
      </rPr>
      <t xml:space="preserve"> (Le Passage de la Bourse) from block</t>
    </r>
    <r>
      <rPr>
        <b/>
        <sz val="11"/>
        <color theme="1"/>
        <rFont val="Calibri"/>
        <family val="2"/>
        <scheme val="minor"/>
      </rPr>
      <t xml:space="preserve"> BL319</t>
    </r>
  </si>
  <si>
    <t>5136 / 5140 - Art Nouveau Year in Brussels - Block BL316</t>
  </si>
  <si>
    <t>block BL316</t>
  </si>
  <si>
    <t>5115/5119 - KMSKA reopens - Block BL315</t>
  </si>
  <si>
    <t>block BL315</t>
  </si>
  <si>
    <t>5110/5114 - Belgian frogs in the spotlight - F5110/14</t>
  </si>
  <si>
    <t>5071 / 5075 - Charleroi: From Art Nouveau to Art Deco - Stamps from block BL308</t>
  </si>
  <si>
    <r>
      <t xml:space="preserve">Sketch of </t>
    </r>
    <r>
      <rPr>
        <b/>
        <sz val="11"/>
        <color theme="8" tint="-0.249977111117893"/>
        <rFont val="Calibri"/>
        <family val="2"/>
        <scheme val="minor"/>
      </rPr>
      <t>5072</t>
    </r>
    <r>
      <rPr>
        <sz val="11"/>
        <color theme="1"/>
        <rFont val="Calibri"/>
        <family val="2"/>
        <scheme val="minor"/>
      </rPr>
      <t xml:space="preserve"> (Le Palais des Beau Arts) from block</t>
    </r>
    <r>
      <rPr>
        <b/>
        <sz val="11"/>
        <color theme="1"/>
        <rFont val="Calibri"/>
        <family val="2"/>
        <scheme val="minor"/>
      </rPr>
      <t xml:space="preserve"> BL308</t>
    </r>
  </si>
  <si>
    <t>5041 / 5045 - 175 years of the Paris-Brussels rail link - Block BL304</t>
  </si>
  <si>
    <t>block BL304</t>
  </si>
  <si>
    <t>4992 / 4996 - Buildings around the Grote Markt in Mechelen  - Stamp from block BL29</t>
  </si>
  <si>
    <r>
      <t xml:space="preserve">Sketch of </t>
    </r>
    <r>
      <rPr>
        <b/>
        <sz val="11"/>
        <color theme="8" tint="-0.249977111117893"/>
        <rFont val="Calibri"/>
        <family val="2"/>
        <scheme val="minor"/>
      </rPr>
      <t>4993</t>
    </r>
    <r>
      <rPr>
        <sz val="11"/>
        <color theme="1"/>
        <rFont val="Calibri"/>
        <family val="2"/>
        <scheme val="minor"/>
      </rPr>
      <t xml:space="preserve"> (City Hall) from block </t>
    </r>
    <r>
      <rPr>
        <b/>
        <sz val="11"/>
        <color theme="1"/>
        <rFont val="Calibri"/>
        <family val="2"/>
        <scheme val="minor"/>
      </rPr>
      <t>BL297</t>
    </r>
  </si>
  <si>
    <t>4981 / 4985 - 100 years of Roger Raveel - Block BL296</t>
  </si>
  <si>
    <t>block BL296</t>
  </si>
  <si>
    <t>4967 / 4971 - Notable cemeteries - Block BL294</t>
  </si>
  <si>
    <t>block BL294</t>
  </si>
  <si>
    <t>4926 / 4930 - Promoting philately: Squares of Liège -  Stamp from block BL289</t>
  </si>
  <si>
    <r>
      <rPr>
        <sz val="11"/>
        <color theme="1"/>
        <rFont val="Calibri"/>
        <family val="2"/>
        <scheme val="minor"/>
      </rPr>
      <t>Sketch of the stamp 4929 from block</t>
    </r>
    <r>
      <rPr>
        <b/>
        <sz val="11"/>
        <color theme="1"/>
        <rFont val="Calibri"/>
        <family val="2"/>
        <scheme val="minor"/>
      </rPr>
      <t xml:space="preserve"> BL289</t>
    </r>
  </si>
  <si>
    <t>4919 / 4923 - Belgian tradition: Pigeon racing in the spotlight - block BL288</t>
  </si>
  <si>
    <t>block BL288</t>
  </si>
  <si>
    <t>4884 / 4888 - Racing against the clock: the five Belgian winners of the 24 Hours of Le Mans - Block BL283</t>
  </si>
  <si>
    <t>block BL283</t>
  </si>
  <si>
    <t>4872 / 4876 - The squares of Leuven - Stamp from block BL281</t>
  </si>
  <si>
    <r>
      <t xml:space="preserve">Sketch of </t>
    </r>
    <r>
      <rPr>
        <b/>
        <sz val="11"/>
        <color theme="8" tint="-0.249977111117893"/>
        <rFont val="Calibri"/>
        <family val="2"/>
        <scheme val="minor"/>
      </rPr>
      <t>4972</t>
    </r>
    <r>
      <rPr>
        <sz val="11"/>
        <color theme="1"/>
        <rFont val="Calibri"/>
        <family val="2"/>
        <scheme val="minor"/>
      </rPr>
      <t xml:space="preserve"> of City Hall from block </t>
    </r>
    <r>
      <rPr>
        <b/>
        <sz val="11"/>
        <color theme="1"/>
        <rFont val="Calibri"/>
        <family val="2"/>
        <scheme val="minor"/>
      </rPr>
      <t>BL281</t>
    </r>
  </si>
  <si>
    <t xml:space="preserve">4858 - New registered post stamp issued by the government: Bearded Man </t>
  </si>
  <si>
    <r>
      <t>bearded reedling  -</t>
    </r>
    <r>
      <rPr>
        <sz val="11"/>
        <color rgb="FF3C3C3C"/>
        <rFont val="Arial"/>
        <family val="2"/>
      </rPr>
      <t xml:space="preserve"> </t>
    </r>
    <r>
      <rPr>
        <sz val="10"/>
        <color rgb="FF3C3C3C"/>
        <rFont val="Arial"/>
        <family val="2"/>
      </rPr>
      <t>(Panurus biarmicus)</t>
    </r>
  </si>
  <si>
    <t>4847 / 4851 - Exceptional pollinators: animals in action during pollination - Block BL276</t>
  </si>
  <si>
    <t>block BL276</t>
  </si>
  <si>
    <t>4822 / 4826 - Stately mansions in Belgium - Block BL270</t>
  </si>
  <si>
    <t>block BL270</t>
  </si>
  <si>
    <t>4810 / 4814 - Dragonflies - Stamp from block BL267</t>
  </si>
  <si>
    <r>
      <t xml:space="preserve"> banded demoiselle - </t>
    </r>
    <r>
      <rPr>
        <sz val="8"/>
        <rFont val="Tahoma"/>
        <family val="2"/>
      </rPr>
      <t>(Calopteryx splendens)</t>
    </r>
  </si>
  <si>
    <t>4749 / 4753 - 60 years of the Smurfs - F4749/53</t>
  </si>
  <si>
    <t>4737 / 4741 - The masks from Tervuren  - Block BL258: (①WORLD: w=€1.35)</t>
  </si>
  <si>
    <t>block BL258</t>
  </si>
  <si>
    <t>4717 / 4721 - On the right track - block BL255</t>
  </si>
  <si>
    <r>
      <rPr>
        <sz val="11"/>
        <color theme="1"/>
        <rFont val="Calibri"/>
        <family val="2"/>
        <scheme val="minor"/>
      </rPr>
      <t>Sketch of block</t>
    </r>
    <r>
      <rPr>
        <b/>
        <sz val="11"/>
        <color theme="1"/>
        <rFont val="Calibri"/>
        <family val="2"/>
        <scheme val="minor"/>
      </rPr>
      <t xml:space="preserve"> BL255</t>
    </r>
  </si>
  <si>
    <t>4685 / 4689 - Eupen’s most beautiful squares, Town squares of Eupen (Promotion of Philately) - Block BL249</t>
  </si>
  <si>
    <t>block BL249</t>
  </si>
  <si>
    <t>4666 / 4670 - GUUST FLATER TURNS 60 - block BL246</t>
  </si>
  <si>
    <t>block BL246</t>
  </si>
  <si>
    <t>Raven</t>
  </si>
  <si>
    <t>4636 / 4645 - Nobel Belgium: They made history - Stamps from block BL244</t>
  </si>
  <si>
    <t>block BL244</t>
  </si>
  <si>
    <t>4581 / 4585 - Ghent: markets and floraliën - Block BL234</t>
  </si>
  <si>
    <t>block BL234</t>
  </si>
  <si>
    <t>4538 - Shrimp fishermen on horseback</t>
  </si>
  <si>
    <t>portrait of a shrimp fisherman</t>
  </si>
  <si>
    <t xml:space="preserve">4537 - Shoveler - </t>
  </si>
  <si>
    <r>
      <t>Sketch of northern shoveler</t>
    </r>
    <r>
      <rPr>
        <sz val="8"/>
        <rFont val="Tahoma"/>
        <family val="2"/>
      </rPr>
      <t>- (Spatula clypeata)</t>
    </r>
  </si>
  <si>
    <t>4520 / 4521 - Queen Elisabeth died 50 years ago</t>
  </si>
  <si>
    <t>4497 / 4506 - Animals on the move -  block BL225: (①: w=€0.72)</t>
  </si>
  <si>
    <t>block BL225</t>
  </si>
  <si>
    <t>4416 / 4420 - De humani corporis fabrica  - block BL215: (②: w=€1.40)</t>
  </si>
  <si>
    <t>block BL215</t>
  </si>
  <si>
    <t>4399 / 4403 - Buzin with a difference - Block BL214: (②: w=€1.40)</t>
  </si>
  <si>
    <t>block BL214</t>
  </si>
  <si>
    <t>4372 / 4376 - Tournai: Grand-Place  - block BL212</t>
  </si>
  <si>
    <t xml:space="preserve"> block BL212</t>
  </si>
  <si>
    <t>4211 / 4215 - Write to each other! - Booklet B126: (◙: w=€1.19)</t>
  </si>
  <si>
    <t>Booklet B126</t>
  </si>
  <si>
    <t>4195 / 4200 - Trappist beer  - Block BL197: (◙: w=€0.99)</t>
  </si>
  <si>
    <t>Block BL197</t>
  </si>
  <si>
    <t xml:space="preserve">4095 - Personalised zodiac stamp  </t>
  </si>
  <si>
    <t>Booklet B118</t>
  </si>
  <si>
    <t xml:space="preserve">4305 / 4306 - Permanent stamps: birds </t>
  </si>
  <si>
    <t>Sketch of Arctic Tern -(Sterna paradisaea)</t>
  </si>
  <si>
    <t xml:space="preserve">4002 / 4003 - EUROPA – Nose in the books </t>
  </si>
  <si>
    <t xml:space="preserve">3881 - The Red Cross </t>
  </si>
  <si>
    <t>The Red Cross</t>
  </si>
  <si>
    <t xml:space="preserve">3752 - Youth Philately: Jeremiah by Hermann </t>
  </si>
  <si>
    <t>Jérémie of Hermann</t>
  </si>
  <si>
    <t>3599 - Promotion of Philately - stamp from block BL138</t>
  </si>
  <si>
    <t>timbre du bloc BL88</t>
  </si>
  <si>
    <t xml:space="preserve">3491 / 3493 - 175 years of democracy </t>
  </si>
  <si>
    <t>The Senate: Leopold II</t>
  </si>
  <si>
    <t xml:space="preserve">3350 - Youth Philately </t>
  </si>
  <si>
    <t xml:space="preserve">3233 - Youth Philately </t>
  </si>
  <si>
    <t>3144 / 3145 - Marc Sleen 80th Anniversary -  block BL100</t>
  </si>
  <si>
    <t>Block BL100</t>
  </si>
  <si>
    <t>3056 - Promotion of Philately</t>
  </si>
  <si>
    <t>Child's drawing, my first stamp.</t>
  </si>
  <si>
    <t xml:space="preserve">2968 / 2970 - Promotion of philately - The Belgian Royal Family. Stamp no. 2970 from block BL88 </t>
  </si>
  <si>
    <t>Her Majesty Queen Louisa-Maria</t>
  </si>
  <si>
    <t>2879 / 2881 - Promotion of Philately. The Belgian Royal Family - Stamp 2881 from block BL84</t>
  </si>
  <si>
    <t>Her Majesty Queen Paola</t>
  </si>
  <si>
    <t>2793 / 2795 - Promotion of Philately: stamp no. 2795 from block BL78</t>
  </si>
  <si>
    <t>His Majesty King Leopold I</t>
  </si>
  <si>
    <t>2738 / 2740 - Promotion of Philately: stamp 2740 from block BL75</t>
  </si>
  <si>
    <t>His Majesty King Albert II</t>
  </si>
  <si>
    <t>▬ flyer N°. 4 / 98 ▬</t>
  </si>
  <si>
    <t>2682 / 2684 - Promotion of philately: stamp 2684 from block BL74</t>
  </si>
  <si>
    <t>Horta Museum in St-Jillis</t>
  </si>
  <si>
    <t>▬ flyer N°. 2 / 97 ▬</t>
  </si>
  <si>
    <t>2624 / 2626 - Promotion of philately: stamp 2626 from block BL71</t>
  </si>
  <si>
    <t>‘Butchers' House’ Museum</t>
  </si>
  <si>
    <t>▬ flyer N°. 1 / 96 ▬</t>
  </si>
  <si>
    <t>GCA-N°- OSCN°</t>
  </si>
  <si>
    <r>
      <t>Special black-and-white sheets issued as type</t>
    </r>
    <r>
      <rPr>
        <b/>
        <sz val="11"/>
        <rFont val="Calibri"/>
        <family val="2"/>
        <scheme val="minor"/>
      </rPr>
      <t xml:space="preserve"> GCA</t>
    </r>
  </si>
  <si>
    <r>
      <rPr>
        <b/>
        <sz val="16"/>
        <color theme="8" tint="-0.249977111117893"/>
        <rFont val="Calibri"/>
        <family val="2"/>
        <scheme val="minor"/>
      </rPr>
      <t xml:space="preserve"> </t>
    </r>
    <r>
      <rPr>
        <b/>
        <sz val="16"/>
        <rFont val="Calibri"/>
        <family val="2"/>
        <scheme val="minor"/>
      </rPr>
      <t>▲</t>
    </r>
    <r>
      <rPr>
        <b/>
        <sz val="16"/>
        <color theme="8" tint="-0.249977111117893"/>
        <rFont val="Calibri"/>
        <family val="2"/>
        <scheme val="minor"/>
      </rPr>
      <t xml:space="preserve"> </t>
    </r>
    <r>
      <rPr>
        <b/>
        <sz val="16"/>
        <color theme="1"/>
        <rFont val="Calibri"/>
        <family val="2"/>
        <scheme val="minor"/>
      </rPr>
      <t xml:space="preserve"> </t>
    </r>
    <r>
      <rPr>
        <b/>
        <sz val="16"/>
        <color theme="9" tint="-0.249977111117893"/>
        <rFont val="Calibri"/>
        <family val="2"/>
        <scheme val="minor"/>
      </rPr>
      <t xml:space="preserve">last GCB </t>
    </r>
    <r>
      <rPr>
        <b/>
        <sz val="16"/>
        <rFont val="Calibri"/>
        <family val="2"/>
        <scheme val="minor"/>
      </rPr>
      <t>▲</t>
    </r>
  </si>
  <si>
    <t xml:space="preserve">4467 / 4468 - GIVE A STAMP: Christmas stamps </t>
  </si>
  <si>
    <t>Christmas, left side imperforated</t>
  </si>
  <si>
    <t>4381 / 4382 - End-of-Year Stamps - Theme: the birth of Christ in a contemporary style</t>
  </si>
  <si>
    <t>birth of Christ</t>
  </si>
  <si>
    <t>4291 / 4292c - Happy Holidays to Everyone!</t>
  </si>
  <si>
    <t>end-of-year celebration around St Martin’s Church in Kessenich</t>
  </si>
  <si>
    <t xml:space="preserve">4192 / 4192c - Best Wishes - </t>
  </si>
  <si>
    <r>
      <t xml:space="preserve">Stamps from booklets </t>
    </r>
    <r>
      <rPr>
        <b/>
        <sz val="11"/>
        <color theme="1"/>
        <rFont val="Calibri"/>
        <family val="2"/>
        <scheme val="minor"/>
      </rPr>
      <t>B123</t>
    </r>
    <r>
      <rPr>
        <sz val="11"/>
        <color theme="1"/>
        <rFont val="Calibri"/>
        <family val="2"/>
        <scheme val="minor"/>
      </rPr>
      <t xml:space="preserve"> &amp; </t>
    </r>
    <r>
      <rPr>
        <b/>
        <sz val="11"/>
        <color theme="1"/>
        <rFont val="Calibri"/>
        <family val="2"/>
        <scheme val="minor"/>
      </rPr>
      <t>B124</t>
    </r>
  </si>
  <si>
    <t>4087 / 4088 - Festive Christmas (self-adhesive) - Booklet B116</t>
  </si>
  <si>
    <t>Father Christmas in his sleigh (1): NL-FR</t>
  </si>
  <si>
    <t xml:space="preserve">3981 / 3981c - Happy Holidays (self-adhesive) - </t>
  </si>
  <si>
    <r>
      <t xml:space="preserve">stamp from booklet </t>
    </r>
    <r>
      <rPr>
        <b/>
        <sz val="11"/>
        <color theme="1"/>
        <rFont val="Calibri"/>
        <family val="2"/>
        <scheme val="minor"/>
      </rPr>
      <t>B107</t>
    </r>
    <r>
      <rPr>
        <sz val="11"/>
        <color theme="1"/>
        <rFont val="Calibri"/>
        <family val="2"/>
        <scheme val="minor"/>
      </rPr>
      <t xml:space="preserve">: Christmas </t>
    </r>
  </si>
  <si>
    <t>3860 / 3864 - Christmas &amp; New Year - block BL164</t>
  </si>
  <si>
    <r>
      <t xml:space="preserve">Block </t>
    </r>
    <r>
      <rPr>
        <b/>
        <sz val="11"/>
        <color theme="1"/>
        <rFont val="Calibri"/>
        <family val="2"/>
        <scheme val="minor"/>
      </rPr>
      <t>BL164</t>
    </r>
  </si>
  <si>
    <t xml:space="preserve">3733 - Christmas and New Year </t>
  </si>
  <si>
    <t>Christmas &amp; New Year</t>
  </si>
  <si>
    <t xml:space="preserve">3589 / 3593 - Christmas and New Year: Angels by Hans Memling - </t>
  </si>
  <si>
    <t>Angels by Hans Memling: stamps from B70</t>
  </si>
  <si>
    <t>3346 - Christmas and New Year - Booklet B47 - self-adhesive</t>
  </si>
  <si>
    <t>‘The Adoration of the Magi’ by P. Paul Rubens</t>
  </si>
  <si>
    <t xml:space="preserve">3332 / 3333 - Christmas and New Year - </t>
  </si>
  <si>
    <t>Paintings by P.P. Rubens</t>
  </si>
  <si>
    <t xml:space="preserve">3224 - Christmas and New Year (without denomination: €0.41) </t>
  </si>
  <si>
    <t>Winter landscape with the church of Herbeumont.</t>
  </si>
  <si>
    <t>3101 / 3110 -  Christmas and New Year - Stamps from block BL98</t>
  </si>
  <si>
    <r>
      <t xml:space="preserve">Block </t>
    </r>
    <r>
      <rPr>
        <b/>
        <sz val="11"/>
        <color theme="1"/>
        <rFont val="Calibri"/>
        <family val="2"/>
        <scheme val="minor"/>
      </rPr>
      <t>BL98</t>
    </r>
  </si>
  <si>
    <t>3044 - Christmas and New Year: stamp from F3044</t>
  </si>
  <si>
    <t>religious subject/Original miniature of the Nativity scene</t>
  </si>
  <si>
    <t xml:space="preserve">2942 - Christmas and New Year. Stamps from F2942 </t>
  </si>
  <si>
    <t>a postman delivering greeting cards</t>
  </si>
  <si>
    <t>2853 - Christmas and New Year</t>
  </si>
  <si>
    <t>humorous celebrations</t>
  </si>
  <si>
    <t>2790 - Christmas &amp; New Year</t>
  </si>
  <si>
    <t>The Three Kings by Michel Provast</t>
  </si>
  <si>
    <t>▬ flyer N°. 23  /  98 ▬</t>
  </si>
  <si>
    <t>2731 - Christmas &amp; New Year</t>
  </si>
  <si>
    <t xml:space="preserve"> Pierre Grahame (1938–1996): snowy landscape with a church</t>
  </si>
  <si>
    <t>▬ flyer N°. 20  /  97 ▬</t>
  </si>
  <si>
    <t>GCB</t>
  </si>
  <si>
    <t>GCB-N°- OSCN°</t>
  </si>
  <si>
    <r>
      <t>Special black-and-white sheets issued as type</t>
    </r>
    <r>
      <rPr>
        <b/>
        <sz val="11"/>
        <rFont val="Calibri"/>
        <family val="2"/>
        <scheme val="minor"/>
      </rPr>
      <t xml:space="preserve"> GCB</t>
    </r>
  </si>
  <si>
    <t>▲ Are there any others in Y2025 or Y2026?</t>
  </si>
  <si>
    <t>5284 / 5288 - Digital Arts &amp; Entertainment (DAE) in Kortrijk - module BL336</t>
  </si>
  <si>
    <t>Block BL336</t>
  </si>
  <si>
    <t>5270 / 5274 - 100 years of Surrealism - Block BL334</t>
  </si>
  <si>
    <t>Block BL334</t>
  </si>
  <si>
    <t>5226 / 5230 - Belgian choreography - Block BL331</t>
  </si>
  <si>
    <t>Block BL331</t>
  </si>
  <si>
    <t>5202 / 5206 - Vintage Belgian motorbikes - Block BL326</t>
  </si>
  <si>
    <t>Block BL326</t>
  </si>
  <si>
    <t>5195 / 5199 - Iconic cars from Belgium - Block BL325</t>
  </si>
  <si>
    <t xml:space="preserve"> Block BL325</t>
  </si>
  <si>
    <t>5167 / 5171 - Raoul Sevais, Belgian animation pioneer - Block BL321</t>
  </si>
  <si>
    <t>Block BL321</t>
  </si>
  <si>
    <t>5148 / 5152 - Vintage Sabena posters - Block BL318</t>
  </si>
  <si>
    <t>Block BL318</t>
  </si>
  <si>
    <t>5099/5103 - Military aircraft on humanitarian missions - Block BL313</t>
  </si>
  <si>
    <t>Block BL313</t>
  </si>
  <si>
    <t>5076 / 5080 - The hexagon: natural geometry - Block BL309</t>
  </si>
  <si>
    <t>Block BL309</t>
  </si>
  <si>
    <t>5066 / 5070 - Delicious and distinctive Belgian cheeses - Block BL307</t>
  </si>
  <si>
    <t>Block BL307</t>
  </si>
  <si>
    <t>5031 / 5035 - Art Deco swimming pools - Block BL302</t>
  </si>
  <si>
    <t>Block BL302</t>
  </si>
  <si>
    <t>4998 / 5002 - Jellyfish in the North Sea - F4998/02</t>
  </si>
  <si>
    <t>4976 / 4980 - The Circle: Natural Geometry - Block BL295</t>
  </si>
  <si>
    <t>Block BL295</t>
  </si>
  <si>
    <t>4933 - 2020 Summer Olympics: Faster, Higher, Stronger - Stamp from V5-4936</t>
  </si>
  <si>
    <t>4907 / 4911 - Geometry in Nature: The Pentagon - Block BL286</t>
  </si>
  <si>
    <t>Block BL286</t>
  </si>
  <si>
    <t>4902 / 4906 - Iconic Belgian Stamps - Block BL285</t>
  </si>
  <si>
    <t>Block BL285</t>
  </si>
  <si>
    <t>4877 / 4881 - Master Painters: Pieter Bruegel the Elder - Block BL282</t>
  </si>
  <si>
    <t>Block BL282</t>
  </si>
  <si>
    <t>4867 / 4871 - The Millennial dissected - Block BL280</t>
  </si>
  <si>
    <t>Block BL280</t>
  </si>
  <si>
    <t>4861 / 4865 - Geometry in nature - Block BL279</t>
  </si>
  <si>
    <t>Block BL279</t>
  </si>
  <si>
    <t>4832 / 4836 - Animals at work - Block BL271</t>
  </si>
  <si>
    <t>Block BL271</t>
  </si>
  <si>
    <t>4815 / 4819 - The Great War - Part 5: the liberation - Block BL268</t>
  </si>
  <si>
    <t>Block BL268</t>
  </si>
  <si>
    <t>4785 / 4789 - Geometry in nature: the spiral shape - Block BL265</t>
  </si>
  <si>
    <t>Block BL265</t>
  </si>
  <si>
    <t>4780 / 4784 - Opening of the renovated AfricaMuseum - Block BL264</t>
  </si>
  <si>
    <t>Block BL264</t>
  </si>
  <si>
    <t>4765 / 4769 - Rubens 2018 - Block BL262</t>
  </si>
  <si>
    <t>Block BL262</t>
  </si>
  <si>
    <t>4727 / 4736 - 60 years of the High Fens Nature Reserve - Block BL257</t>
  </si>
  <si>
    <t>Block BL257</t>
  </si>
  <si>
    <t>4722 / 4726 - THE GREAT WAR (PART 4) - Block BL256</t>
  </si>
  <si>
    <t>Block BL256</t>
  </si>
  <si>
    <t>4697 / 4706 - BELGIUM TURNS YELLOW: 10 Belgian winners - Block BL252</t>
  </si>
  <si>
    <t>Block BL252</t>
  </si>
  <si>
    <t>4672 / 4676 - Blooming Forest - Block BL247</t>
  </si>
  <si>
    <t>Block BL247</t>
  </si>
  <si>
    <t>4626 / 4630 -  The weekly magazine Tintin - Block BL242</t>
  </si>
  <si>
    <t>Block BL242</t>
  </si>
  <si>
    <t>4601 / 4610 - The new Zwin - Block BL238</t>
  </si>
  <si>
    <t>Block BL238</t>
  </si>
  <si>
    <t>4594 / 4598 - Great War commemoration highlights the resistance  - Block BL236</t>
  </si>
  <si>
    <t>Block BL236</t>
  </si>
  <si>
    <t>4588 / 4592 - Flight through time: Old Belgian aircraft - Block BL235</t>
  </si>
  <si>
    <t>Block BL235</t>
  </si>
  <si>
    <t>4581 / 4585 - Ghent in bloom - Block BL234</t>
  </si>
  <si>
    <t>Block BL234</t>
  </si>
  <si>
    <t>4560 / 4564 - Belgium takes to hot-air balloons  - Block BL231</t>
  </si>
  <si>
    <t>Block BL231</t>
  </si>
  <si>
    <t>4520 / 4521 - Queen Elisabeth died 50 years ago  - F4520/21</t>
  </si>
  <si>
    <t>Block BL224</t>
  </si>
  <si>
    <t>4445 - DON’T MISS THE TRAIN -  V5-4445</t>
  </si>
  <si>
    <t>4440 / 4444 - Antwerp’s Grote Markt - Block BL219</t>
  </si>
  <si>
    <t>Block BL219</t>
  </si>
  <si>
    <t>4335 / 4339 - Opera: 200th anniversary of Verdi and Wagner - Booklet B139</t>
  </si>
  <si>
    <t>Booklet B139</t>
  </si>
  <si>
    <t>4333 / 4334 - 100th anniversary of the first airmail flight   - Block BL207</t>
  </si>
  <si>
    <t>Block BL207</t>
  </si>
  <si>
    <t>4323 / 4332 - Théo van  Rysselberghe  - Booklet B138</t>
  </si>
  <si>
    <t>Booklet B138</t>
  </si>
  <si>
    <t>4315 / 4319 - Belgian chocolate  - Block BL206</t>
  </si>
  <si>
    <t>Block BL206</t>
  </si>
  <si>
    <t>4258 / 4267 - Belgium, land of comics - 10 years of ‘This is Belgium’ - Block BL201</t>
  </si>
  <si>
    <t>Block BL201</t>
  </si>
  <si>
    <t>4224 / 4225 - Portraits of Mercator and Jodocus Hondius  - Block BL199</t>
  </si>
  <si>
    <t>Block BL199</t>
  </si>
  <si>
    <t>4165 / 4174 - TINTIN ON SCREEN (youth philately)  - Block BL192</t>
  </si>
  <si>
    <t>Block BL192</t>
  </si>
  <si>
    <t>4160 / 4164 - Old and new courthouses - Block BL191</t>
  </si>
  <si>
    <t>Block BL191</t>
  </si>
  <si>
    <t>4049 / 4053 - Under the spell of high-rise buildings - Block BL183</t>
  </si>
  <si>
    <t>Block BL183</t>
  </si>
  <si>
    <t>3992 - From the Mundaneum to the Internet - Block BL178</t>
  </si>
  <si>
    <t>Block BL178</t>
  </si>
  <si>
    <t>3957 - Celebration at the Comic Strip Museum - Block BL173</t>
  </si>
  <si>
    <t>Block BL173</t>
  </si>
  <si>
    <t>4765 / 4769 - Rubens 2018 - Block BL262 :</t>
  </si>
  <si>
    <t>Block BL151</t>
  </si>
  <si>
    <t xml:space="preserve">555 / 3559 - Belgica 2006 - Block BL133 </t>
  </si>
  <si>
    <t>Block BL133</t>
  </si>
  <si>
    <t>3533 / 3437 - Nature: North Sea fish - Block BL130</t>
  </si>
  <si>
    <t>Block BL130</t>
  </si>
  <si>
    <r>
      <t xml:space="preserve">The two </t>
    </r>
    <r>
      <rPr>
        <b/>
        <sz val="12"/>
        <rFont val="Calibri"/>
        <family val="2"/>
        <scheme val="minor"/>
      </rPr>
      <t>GCD2</t>
    </r>
    <r>
      <rPr>
        <b/>
        <sz val="12"/>
        <color rgb="FFFF0000"/>
        <rFont val="Calibri"/>
        <family val="2"/>
        <scheme val="minor"/>
      </rPr>
      <t xml:space="preserve"> stamps shown above have the same layouts as the </t>
    </r>
    <r>
      <rPr>
        <b/>
        <sz val="12"/>
        <rFont val="Calibri"/>
        <family val="2"/>
        <scheme val="minor"/>
      </rPr>
      <t>ZNP</t>
    </r>
    <r>
      <rPr>
        <b/>
        <sz val="12"/>
        <color rgb="FFFF0000"/>
        <rFont val="Calibri"/>
        <family val="2"/>
        <scheme val="minor"/>
      </rPr>
      <t xml:space="preserve"> sheets with text beginning with ‘Black-and-white reproduction of …’. That is why they are also classified as </t>
    </r>
    <r>
      <rPr>
        <b/>
        <sz val="12"/>
        <rFont val="Calibri"/>
        <family val="2"/>
        <scheme val="minor"/>
      </rPr>
      <t xml:space="preserve">ZNP31(+) </t>
    </r>
    <r>
      <rPr>
        <b/>
        <sz val="12"/>
        <color rgb="FFFF0000"/>
        <rFont val="Calibri"/>
        <family val="2"/>
        <scheme val="minor"/>
      </rPr>
      <t xml:space="preserve">◄= extra (Error in OBP???)	</t>
    </r>
  </si>
  <si>
    <t>3050 / 3051 - Royal portrait of Albert II – stamps from V10-3050 &amp; V10-3051</t>
  </si>
  <si>
    <t>King Albert II</t>
  </si>
  <si>
    <r>
      <t xml:space="preserve">The </t>
    </r>
    <r>
      <rPr>
        <b/>
        <sz val="12"/>
        <rFont val="Calibri"/>
        <family val="2"/>
        <scheme val="minor"/>
      </rPr>
      <t>GCD1(+)</t>
    </r>
    <r>
      <rPr>
        <b/>
        <sz val="12"/>
        <color rgb="FFFF0000"/>
        <rFont val="Calibri"/>
        <family val="2"/>
        <scheme val="minor"/>
      </rPr>
      <t xml:space="preserve"> mentioned above is not included in the OSC list</t>
    </r>
  </si>
  <si>
    <t>3491 / 3493 – 175 years of democracy – Block BL127</t>
  </si>
  <si>
    <t>Block BL127</t>
  </si>
  <si>
    <t>2630 / 2635 - Nature: insects - Booklet B27</t>
  </si>
  <si>
    <t>▬ flyer N°. 3  /  96 ▬</t>
  </si>
  <si>
    <t>GCDN°- OSCN°</t>
  </si>
  <si>
    <t>GCDn°</t>
  </si>
  <si>
    <t>order N°</t>
  </si>
  <si>
    <t>Special black-and-white sheets (usually in colour), with designs varying from year to year, GCD type: see also info.</t>
  </si>
  <si>
    <r>
      <t xml:space="preserve">The </t>
    </r>
    <r>
      <rPr>
        <b/>
        <sz val="12"/>
        <rFont val="Calibri"/>
        <family val="2"/>
        <scheme val="minor"/>
      </rPr>
      <t>GCA6(+)-BL91</t>
    </r>
    <r>
      <rPr>
        <b/>
        <sz val="12"/>
        <color rgb="FFFF0000"/>
        <rFont val="Calibri"/>
        <family val="2"/>
        <scheme val="minor"/>
      </rPr>
      <t xml:space="preserve"> mentioned above is not included in the OSC list</t>
    </r>
  </si>
  <si>
    <t>3001 - Belgica 2001 - 500 Years of European Post:  block BL91</t>
  </si>
  <si>
    <t>6(+)</t>
  </si>
  <si>
    <t>GCA6(+)- (BL91)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</si>
</sst>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mm/yy;@"/>
    <numFmt numFmtId="165" formatCode="&quot;€&quot;\ #,##0.00;&quot;€&quot;\ \-#,##0.00"/>
    <numFmt numFmtId="166" formatCode="d/mm/yyyy;@"/>
    <numFmt numFmtId="167" formatCode="yyyy"/>
    <numFmt numFmtId="168" formatCode="0_ ;\-0\ "/>
    <numFmt numFmtId="169" formatCode="#,##0.00\ &quot;€&quot;"/>
  </numFmts>
  <fonts count="4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b/>
      <sz val="12"/>
      <color rgb="FF00CC00"/>
      <name val="Arial"/>
      <family val="2"/>
    </font>
    <font>
      <b/>
      <sz val="10"/>
      <name val="Arial"/>
      <family val="2"/>
    </font>
    <font>
      <b/>
      <sz val="11"/>
      <color rgb="FFFF0000"/>
      <name val="Arial"/>
      <family val="2"/>
    </font>
    <font>
      <sz val="10"/>
      <name val="Calibri"/>
      <family val="2"/>
      <scheme val="minor"/>
    </font>
    <font>
      <b/>
      <sz val="12"/>
      <color theme="9" tint="-0.249977111117893"/>
      <name val="Calibri"/>
      <family val="2"/>
      <scheme val="minor"/>
    </font>
    <font>
      <b/>
      <sz val="12"/>
      <name val="Calibri"/>
      <family val="2"/>
      <scheme val="minor"/>
    </font>
    <font>
      <b/>
      <sz val="11"/>
      <color theme="8" tint="-0.249977111117893"/>
      <name val="Calibri"/>
      <family val="2"/>
      <scheme val="minor"/>
    </font>
    <font>
      <b/>
      <sz val="11"/>
      <color rgb="FFFF0000"/>
      <name val="Calibri"/>
      <family val="2"/>
      <scheme val="minor"/>
    </font>
    <font>
      <b/>
      <sz val="11"/>
      <color rgb="FF0038A8"/>
      <name val="Calibri"/>
      <family val="2"/>
      <scheme val="minor"/>
    </font>
    <font>
      <b/>
      <sz val="12"/>
      <color theme="8" tint="-0.249977111117893"/>
      <name val="Calibri"/>
      <family val="2"/>
      <scheme val="minor"/>
    </font>
    <font>
      <b/>
      <sz val="12"/>
      <color rgb="FFFF0000"/>
      <name val="Calibri"/>
      <family val="2"/>
      <scheme val="minor"/>
    </font>
    <font>
      <sz val="14"/>
      <color theme="8" tint="-0.249977111117893"/>
      <name val="Calibri"/>
      <family val="2"/>
      <scheme val="minor"/>
    </font>
    <font>
      <b/>
      <sz val="14"/>
      <color theme="8" tint="-0.249977111117893"/>
      <name val="Calibri"/>
      <family val="2"/>
      <scheme val="minor"/>
    </font>
    <font>
      <b/>
      <sz val="14"/>
      <color theme="9" tint="-0.249977111117893"/>
      <name val="Calibri"/>
      <family val="2"/>
      <scheme val="minor"/>
    </font>
    <font>
      <b/>
      <sz val="11"/>
      <name val="Calibri"/>
      <family val="2"/>
      <scheme val="minor"/>
    </font>
    <font>
      <sz val="9"/>
      <name val="Calibri"/>
      <family val="2"/>
      <scheme val="minor"/>
    </font>
    <font>
      <u/>
      <sz val="10"/>
      <color indexed="12"/>
      <name val="Arial"/>
      <family val="2"/>
    </font>
    <font>
      <sz val="10"/>
      <color theme="1"/>
      <name val="Calibri"/>
      <family val="2"/>
      <scheme val="minor"/>
    </font>
    <font>
      <b/>
      <sz val="10"/>
      <color rgb="FFFF0000"/>
      <name val="Calibri"/>
      <family val="2"/>
      <scheme val="minor"/>
    </font>
    <font>
      <sz val="8"/>
      <color theme="1"/>
      <name val="Calibri"/>
      <family val="2"/>
      <scheme val="minor"/>
    </font>
    <font>
      <sz val="8"/>
      <name val="Calibri"/>
      <family val="2"/>
      <scheme val="minor"/>
    </font>
    <font>
      <b/>
      <sz val="10"/>
      <color rgb="FF7030A0"/>
      <name val="Arial"/>
      <family val="2"/>
    </font>
    <font>
      <sz val="10"/>
      <color theme="8" tint="-0.249977111117893"/>
      <name val="Arial"/>
      <family val="2"/>
    </font>
    <font>
      <sz val="12"/>
      <color theme="1"/>
      <name val="Calibri"/>
      <family val="2"/>
      <scheme val="minor"/>
    </font>
    <font>
      <b/>
      <sz val="14"/>
      <color rgb="FFFF0000"/>
      <name val="Calibri"/>
      <family val="2"/>
      <scheme val="minor"/>
    </font>
    <font>
      <b/>
      <sz val="14"/>
      <name val="Calibri"/>
      <family val="2"/>
      <scheme val="minor"/>
    </font>
    <font>
      <sz val="11"/>
      <name val="Calibri"/>
      <family val="2"/>
      <scheme val="minor"/>
    </font>
    <font>
      <sz val="8"/>
      <name val="Tahoma"/>
      <family val="2"/>
    </font>
    <font>
      <b/>
      <sz val="8"/>
      <name val="Calibri"/>
      <family val="2"/>
      <scheme val="minor"/>
    </font>
    <font>
      <b/>
      <sz val="16"/>
      <color theme="1"/>
      <name val="Calibri"/>
      <family val="2"/>
      <scheme val="minor"/>
    </font>
    <font>
      <b/>
      <sz val="16"/>
      <color theme="8" tint="-0.249977111117893"/>
      <name val="Calibri"/>
      <family val="2"/>
      <scheme val="minor"/>
    </font>
    <font>
      <b/>
      <sz val="16"/>
      <name val="Calibri"/>
      <family val="2"/>
      <scheme val="minor"/>
    </font>
    <font>
      <b/>
      <sz val="16"/>
      <color theme="9" tint="-0.249977111117893"/>
      <name val="Calibri"/>
      <family val="2"/>
      <scheme val="minor"/>
    </font>
    <font>
      <b/>
      <sz val="11"/>
      <color theme="5" tint="-0.249977111117893"/>
      <name val="Calibri"/>
      <family val="2"/>
      <scheme val="minor"/>
    </font>
    <font>
      <b/>
      <sz val="9"/>
      <color theme="1"/>
      <name val="Calibri"/>
      <family val="2"/>
      <scheme val="minor"/>
    </font>
    <font>
      <b/>
      <sz val="9"/>
      <name val="Calibri"/>
      <family val="2"/>
      <scheme val="minor"/>
    </font>
    <font>
      <sz val="10"/>
      <color theme="5" tint="-0.249977111117893"/>
      <name val="Arial"/>
      <family val="2"/>
    </font>
    <font>
      <b/>
      <strike/>
      <sz val="11"/>
      <color theme="1"/>
      <name val="Calibri"/>
      <family val="2"/>
      <scheme val="minor"/>
    </font>
    <font>
      <b/>
      <sz val="10"/>
      <color theme="9" tint="-0.249977111117893"/>
      <name val="Arial"/>
      <family val="2"/>
    </font>
    <font>
      <b/>
      <sz val="11"/>
      <color theme="9" tint="-0.249977111117893"/>
      <name val="Calibri"/>
      <family val="2"/>
      <scheme val="minor"/>
    </font>
    <font>
      <sz val="11"/>
      <color rgb="FF3C3C3C"/>
      <name val="Arial"/>
      <family val="2"/>
    </font>
    <font>
      <sz val="10"/>
      <color rgb="FF3C3C3C"/>
      <name val="Arial"/>
      <family val="2"/>
    </font>
  </fonts>
  <fills count="13">
    <fill>
      <patternFill patternType="none"/>
    </fill>
    <fill>
      <patternFill patternType="gray125"/>
    </fill>
    <fill>
      <patternFill patternType="solid">
        <fgColor indexed="22"/>
        <bgColor indexed="64"/>
      </patternFill>
    </fill>
    <fill>
      <patternFill patternType="solid">
        <fgColor rgb="FF002060"/>
        <bgColor indexed="64"/>
      </patternFill>
    </fill>
    <fill>
      <patternFill patternType="solid">
        <fgColor rgb="FFCCFFCC"/>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CCFFFF"/>
        <bgColor indexed="64"/>
      </patternFill>
    </fill>
    <fill>
      <patternFill patternType="solid">
        <fgColor indexed="23" tint="0.59999389629810485"/>
        <bgColor indexed="64"/>
      </patternFill>
    </fill>
    <fill>
      <patternFill patternType="solid">
        <fgColor rgb="FFCCCCFF"/>
        <bgColor indexed="64"/>
      </patternFill>
    </fill>
    <fill>
      <patternFill patternType="solid">
        <fgColor theme="0" tint="-0.14999847407452621"/>
        <bgColor indexed="64"/>
      </patternFill>
    </fill>
  </fills>
  <borders count="50">
    <border>
      <left/>
      <right/>
      <top/>
      <bottom/>
      <diagonal/>
    </border>
    <border>
      <left style="medium">
        <color rgb="FF00CC00"/>
      </left>
      <right/>
      <top/>
      <bottom style="medium">
        <color rgb="FF00CC00"/>
      </bottom>
      <diagonal/>
    </border>
    <border>
      <left style="thin">
        <color indexed="64"/>
      </left>
      <right/>
      <top/>
      <bottom style="hair">
        <color indexed="64"/>
      </bottom>
      <diagonal/>
    </border>
    <border>
      <left style="medium">
        <color rgb="FFFFC000"/>
      </left>
      <right style="medium">
        <color rgb="FFFFC000"/>
      </right>
      <top/>
      <bottom style="medium">
        <color rgb="FFFFC000"/>
      </bottom>
      <diagonal/>
    </border>
    <border>
      <left/>
      <right style="medium">
        <color auto="1"/>
      </right>
      <top style="hair">
        <color indexed="64"/>
      </top>
      <bottom style="hair">
        <color indexed="64"/>
      </bottom>
      <diagonal/>
    </border>
    <border>
      <left/>
      <right/>
      <top style="hair">
        <color auto="1"/>
      </top>
      <bottom style="hair">
        <color auto="1"/>
      </bottom>
      <diagonal/>
    </border>
    <border>
      <left style="medium">
        <color indexed="64"/>
      </left>
      <right/>
      <top/>
      <bottom style="hair">
        <color indexed="64"/>
      </bottom>
      <diagonal/>
    </border>
    <border>
      <left style="medium">
        <color auto="1"/>
      </left>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auto="1"/>
      </right>
      <top/>
      <bottom style="hair">
        <color auto="1"/>
      </bottom>
      <diagonal/>
    </border>
    <border>
      <left style="medium">
        <color auto="1"/>
      </left>
      <right style="medium">
        <color auto="1"/>
      </right>
      <top/>
      <bottom/>
      <diagonal/>
    </border>
    <border>
      <left style="medium">
        <color auto="1"/>
      </left>
      <right style="medium">
        <color auto="1"/>
      </right>
      <top/>
      <bottom style="hair">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top style="hair">
        <color auto="1"/>
      </top>
      <bottom/>
      <diagonal/>
    </border>
    <border>
      <left style="medium">
        <color auto="1"/>
      </left>
      <right style="medium">
        <color auto="1"/>
      </right>
      <top style="hair">
        <color auto="1"/>
      </top>
      <bottom/>
      <diagonal/>
    </border>
    <border>
      <left style="medium">
        <color indexed="64"/>
      </left>
      <right style="medium">
        <color indexed="64"/>
      </right>
      <top style="medium">
        <color indexed="64"/>
      </top>
      <bottom/>
      <diagonal/>
    </border>
    <border>
      <left/>
      <right style="medium">
        <color auto="1"/>
      </right>
      <top/>
      <bottom/>
      <diagonal/>
    </border>
    <border>
      <left/>
      <right/>
      <top/>
      <bottom style="hair">
        <color auto="1"/>
      </bottom>
      <diagonal/>
    </border>
    <border>
      <left style="medium">
        <color auto="1"/>
      </left>
      <right style="medium">
        <color auto="1"/>
      </right>
      <top style="medium">
        <color indexed="64"/>
      </top>
      <bottom style="hair">
        <color auto="1"/>
      </bottom>
      <diagonal/>
    </border>
    <border>
      <left/>
      <right/>
      <top style="medium">
        <color auto="1"/>
      </top>
      <bottom/>
      <diagonal/>
    </border>
    <border>
      <left/>
      <right style="medium">
        <color rgb="FFFFC000"/>
      </right>
      <top/>
      <bottom style="medium">
        <color rgb="FFFFC000"/>
      </bottom>
      <diagonal/>
    </border>
    <border>
      <left style="medium">
        <color auto="1"/>
      </left>
      <right style="medium">
        <color auto="1"/>
      </right>
      <top style="thick">
        <color auto="1"/>
      </top>
      <bottom style="medium">
        <color auto="1"/>
      </bottom>
      <diagonal/>
    </border>
    <border>
      <left/>
      <right style="double">
        <color indexed="64"/>
      </right>
      <top style="double">
        <color auto="1"/>
      </top>
      <bottom style="double">
        <color auto="1"/>
      </bottom>
      <diagonal/>
    </border>
    <border>
      <left/>
      <right/>
      <top style="double">
        <color auto="1"/>
      </top>
      <bottom style="double">
        <color auto="1"/>
      </bottom>
      <diagonal/>
    </border>
    <border>
      <left/>
      <right style="medium">
        <color auto="1"/>
      </right>
      <top style="medium">
        <color auto="1"/>
      </top>
      <bottom/>
      <diagonal/>
    </border>
    <border>
      <left style="medium">
        <color auto="1"/>
      </left>
      <right style="medium">
        <color auto="1"/>
      </right>
      <top style="hair">
        <color auto="1"/>
      </top>
      <bottom style="medium">
        <color auto="1"/>
      </bottom>
      <diagonal/>
    </border>
    <border>
      <left/>
      <right style="medium">
        <color auto="1"/>
      </right>
      <top style="hair">
        <color indexed="64"/>
      </top>
      <bottom/>
      <diagonal/>
    </border>
    <border>
      <left/>
      <right/>
      <top style="hair">
        <color auto="1"/>
      </top>
      <bottom/>
      <diagonal/>
    </border>
    <border diagonalUp="1">
      <left style="medium">
        <color auto="1"/>
      </left>
      <right style="medium">
        <color auto="1"/>
      </right>
      <top style="hair">
        <color auto="1"/>
      </top>
      <bottom style="hair">
        <color auto="1"/>
      </bottom>
      <diagonal style="mediumDashed">
        <color auto="1"/>
      </diagonal>
    </border>
    <border diagonalUp="1">
      <left style="medium">
        <color auto="1"/>
      </left>
      <right style="medium">
        <color auto="1"/>
      </right>
      <top style="medium">
        <color indexed="64"/>
      </top>
      <bottom style="medium">
        <color indexed="64"/>
      </bottom>
      <diagonal style="mediumDashed">
        <color auto="1"/>
      </diagonal>
    </border>
    <border>
      <left style="medium">
        <color auto="1"/>
      </left>
      <right/>
      <top/>
      <bottom style="medium">
        <color auto="1"/>
      </bottom>
      <diagonal/>
    </border>
    <border>
      <left style="medium">
        <color auto="1"/>
      </left>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style="mediumDashed">
        <color auto="1"/>
      </bottom>
      <diagonal/>
    </border>
    <border>
      <left/>
      <right style="medium">
        <color auto="1"/>
      </right>
      <top style="hair">
        <color indexed="64"/>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auto="1"/>
      </left>
      <right/>
      <top/>
      <bottom/>
      <diagonal/>
    </border>
  </borders>
  <cellStyleXfs count="7">
    <xf numFmtId="0" fontId="0" fillId="0" borderId="0"/>
    <xf numFmtId="0" fontId="1" fillId="0" borderId="0"/>
    <xf numFmtId="0" fontId="1" fillId="0" borderId="0"/>
    <xf numFmtId="0" fontId="6" fillId="0" borderId="0"/>
    <xf numFmtId="0" fontId="1" fillId="0" borderId="0"/>
    <xf numFmtId="0" fontId="6" fillId="0" borderId="0"/>
    <xf numFmtId="0" fontId="23" fillId="0" borderId="0" applyNumberFormat="0" applyFill="0" applyBorder="0" applyAlignment="0" applyProtection="0">
      <alignment vertical="top"/>
      <protection locked="0"/>
    </xf>
  </cellStyleXfs>
  <cellXfs count="379">
    <xf numFmtId="0" fontId="0" fillId="0" borderId="0" xfId="0"/>
    <xf numFmtId="0" fontId="1" fillId="0" borderId="0" xfId="1" applyAlignment="1">
      <alignment vertical="center"/>
    </xf>
    <xf numFmtId="0" fontId="0" fillId="0" borderId="0" xfId="0" applyAlignment="1">
      <alignment vertical="center"/>
    </xf>
    <xf numFmtId="0" fontId="1" fillId="0" borderId="0" xfId="1" applyAlignment="1">
      <alignment horizontal="left" vertical="center"/>
    </xf>
    <xf numFmtId="0" fontId="3" fillId="0" borderId="0" xfId="1" applyFont="1" applyAlignment="1">
      <alignment horizontal="left" vertical="center"/>
    </xf>
    <xf numFmtId="164" fontId="1" fillId="0" borderId="0" xfId="2" applyNumberFormat="1" applyAlignment="1">
      <alignment horizontal="center" vertical="center"/>
    </xf>
    <xf numFmtId="165" fontId="1" fillId="0" borderId="0" xfId="1" applyNumberFormat="1" applyAlignment="1">
      <alignment horizontal="left" vertical="center"/>
    </xf>
    <xf numFmtId="0" fontId="1" fillId="0" borderId="0" xfId="1" applyAlignment="1">
      <alignment horizontal="center" vertical="center"/>
    </xf>
    <xf numFmtId="49" fontId="3" fillId="0" borderId="0" xfId="1" applyNumberFormat="1" applyFont="1" applyAlignment="1">
      <alignment horizontal="left" vertical="center"/>
    </xf>
    <xf numFmtId="0" fontId="3" fillId="2" borderId="0" xfId="1" applyFont="1" applyFill="1" applyAlignment="1">
      <alignment horizontal="left" vertical="center"/>
    </xf>
    <xf numFmtId="0" fontId="7" fillId="3" borderId="1" xfId="3" applyFont="1" applyFill="1" applyBorder="1" applyAlignment="1">
      <alignment horizontal="center" vertical="center"/>
    </xf>
    <xf numFmtId="0" fontId="8" fillId="4" borderId="2" xfId="3" applyFont="1" applyFill="1" applyBorder="1" applyAlignment="1" applyProtection="1">
      <alignment horizontal="center" vertical="center"/>
      <protection locked="0"/>
    </xf>
    <xf numFmtId="0" fontId="9" fillId="3" borderId="3" xfId="3" applyFont="1" applyFill="1" applyBorder="1" applyAlignment="1">
      <alignment horizontal="center" vertical="center"/>
    </xf>
    <xf numFmtId="0" fontId="4" fillId="5" borderId="0" xfId="4" applyFont="1" applyFill="1" applyAlignment="1">
      <alignment horizontal="center" vertical="center"/>
    </xf>
    <xf numFmtId="0" fontId="1" fillId="0" borderId="4" xfId="1" applyBorder="1" applyAlignment="1">
      <alignment vertical="center"/>
    </xf>
    <xf numFmtId="0" fontId="1" fillId="0" borderId="5" xfId="1" applyBorder="1" applyAlignment="1">
      <alignment vertical="center"/>
    </xf>
    <xf numFmtId="0" fontId="0" fillId="0" borderId="6" xfId="1" applyFont="1" applyBorder="1" applyAlignment="1">
      <alignment vertical="center"/>
    </xf>
    <xf numFmtId="0" fontId="3" fillId="0" borderId="6" xfId="1" applyFont="1" applyBorder="1" applyAlignment="1">
      <alignment vertical="center"/>
    </xf>
    <xf numFmtId="166" fontId="3" fillId="6" borderId="7" xfId="2" applyNumberFormat="1" applyFont="1" applyFill="1" applyBorder="1" applyAlignment="1">
      <alignment horizontal="center" vertical="center"/>
    </xf>
    <xf numFmtId="164" fontId="3" fillId="6" borderId="8" xfId="2" applyNumberFormat="1" applyFont="1" applyFill="1" applyBorder="1" applyAlignment="1">
      <alignment horizontal="center" vertical="center"/>
    </xf>
    <xf numFmtId="0" fontId="0" fillId="0" borderId="8" xfId="1" applyFont="1" applyBorder="1" applyAlignment="1">
      <alignment vertical="center"/>
    </xf>
    <xf numFmtId="167" fontId="1" fillId="0" borderId="9" xfId="1" applyNumberFormat="1" applyBorder="1" applyAlignment="1">
      <alignment horizontal="center" vertical="center"/>
    </xf>
    <xf numFmtId="0" fontId="10" fillId="0" borderId="8" xfId="0" applyFont="1" applyBorder="1" applyAlignment="1">
      <alignment horizontal="center" vertical="center"/>
    </xf>
    <xf numFmtId="0" fontId="5" fillId="7" borderId="8" xfId="0" applyFont="1" applyFill="1" applyBorder="1" applyAlignment="1">
      <alignment horizontal="center" vertical="center"/>
    </xf>
    <xf numFmtId="0" fontId="11" fillId="7" borderId="10" xfId="0" applyFont="1" applyFill="1" applyBorder="1" applyAlignment="1">
      <alignment horizontal="center" vertical="center"/>
    </xf>
    <xf numFmtId="0" fontId="12" fillId="0" borderId="8" xfId="0" applyFont="1" applyBorder="1" applyAlignment="1">
      <alignment horizontal="center" vertical="center"/>
    </xf>
    <xf numFmtId="0" fontId="3" fillId="0" borderId="8" xfId="1" applyFont="1" applyBorder="1" applyAlignment="1">
      <alignment horizontal="center" vertical="center"/>
    </xf>
    <xf numFmtId="168" fontId="13" fillId="8" borderId="11" xfId="0" applyNumberFormat="1" applyFont="1" applyFill="1" applyBorder="1" applyAlignment="1">
      <alignment horizontal="center" vertical="center"/>
    </xf>
    <xf numFmtId="0" fontId="14" fillId="0" borderId="8" xfId="1" applyFont="1" applyBorder="1" applyAlignment="1">
      <alignment horizontal="center" vertical="center"/>
    </xf>
    <xf numFmtId="167" fontId="1" fillId="0" borderId="12" xfId="1" applyNumberFormat="1" applyBorder="1" applyAlignment="1">
      <alignment horizontal="center" vertical="center"/>
    </xf>
    <xf numFmtId="0" fontId="16" fillId="0" borderId="8" xfId="0" applyFont="1" applyBorder="1" applyAlignment="1">
      <alignment horizontal="center" vertical="center"/>
    </xf>
    <xf numFmtId="0" fontId="0" fillId="0" borderId="6" xfId="1" applyFont="1" applyBorder="1" applyAlignment="1">
      <alignment vertical="center" wrapText="1"/>
    </xf>
    <xf numFmtId="0" fontId="1" fillId="0" borderId="6" xfId="1" applyBorder="1" applyAlignment="1">
      <alignment vertical="center"/>
    </xf>
    <xf numFmtId="0" fontId="5" fillId="7" borderId="13" xfId="0" applyFont="1" applyFill="1" applyBorder="1" applyAlignment="1">
      <alignment horizontal="center" vertical="center"/>
    </xf>
    <xf numFmtId="0" fontId="14" fillId="0" borderId="13" xfId="1" applyFont="1" applyBorder="1" applyAlignment="1">
      <alignment horizontal="center" vertical="center"/>
    </xf>
    <xf numFmtId="0" fontId="7" fillId="2" borderId="1" xfId="3" applyFont="1" applyFill="1" applyBorder="1" applyAlignment="1">
      <alignment horizontal="center" vertical="center"/>
    </xf>
    <xf numFmtId="0" fontId="8" fillId="2" borderId="2" xfId="3" applyFont="1" applyFill="1" applyBorder="1" applyAlignment="1" applyProtection="1">
      <alignment horizontal="center" vertical="center"/>
      <protection locked="0"/>
    </xf>
    <xf numFmtId="0" fontId="9" fillId="2" borderId="3" xfId="3" applyFont="1" applyFill="1" applyBorder="1" applyAlignment="1">
      <alignment horizontal="center" vertical="center"/>
    </xf>
    <xf numFmtId="0" fontId="4" fillId="2" borderId="0" xfId="4" applyFont="1" applyFill="1" applyAlignment="1">
      <alignment horizontal="center" vertical="center"/>
    </xf>
    <xf numFmtId="0" fontId="5" fillId="7" borderId="19" xfId="0" applyFont="1" applyFill="1" applyBorder="1" applyAlignment="1">
      <alignment horizontal="center" vertical="center"/>
    </xf>
    <xf numFmtId="0" fontId="1" fillId="0" borderId="11" xfId="1" applyBorder="1" applyAlignment="1">
      <alignment vertical="center"/>
    </xf>
    <xf numFmtId="0" fontId="1" fillId="0" borderId="22" xfId="1" applyBorder="1" applyAlignment="1">
      <alignment vertical="center"/>
    </xf>
    <xf numFmtId="167" fontId="1" fillId="0" borderId="20" xfId="1" applyNumberFormat="1" applyBorder="1" applyAlignment="1">
      <alignment horizontal="center" vertical="center"/>
    </xf>
    <xf numFmtId="0" fontId="10" fillId="0" borderId="23" xfId="0" applyFont="1" applyBorder="1" applyAlignment="1">
      <alignment horizontal="center" vertical="center"/>
    </xf>
    <xf numFmtId="0" fontId="5" fillId="7" borderId="23" xfId="0" applyFont="1" applyFill="1" applyBorder="1" applyAlignment="1">
      <alignment horizontal="center" vertical="center"/>
    </xf>
    <xf numFmtId="0" fontId="14" fillId="0" borderId="23" xfId="1" applyFont="1" applyBorder="1" applyAlignment="1">
      <alignment horizontal="center" vertical="center"/>
    </xf>
    <xf numFmtId="0" fontId="16" fillId="0" borderId="15" xfId="0" applyFont="1" applyBorder="1" applyAlignment="1">
      <alignment horizontal="left" vertical="center"/>
    </xf>
    <xf numFmtId="0" fontId="3" fillId="9" borderId="10" xfId="0" applyFont="1" applyFill="1" applyBorder="1" applyAlignment="1">
      <alignment horizontal="center" vertical="center"/>
    </xf>
    <xf numFmtId="49" fontId="3" fillId="8" borderId="15" xfId="0" applyNumberFormat="1" applyFont="1" applyFill="1" applyBorder="1" applyAlignment="1">
      <alignment horizontal="left" vertical="center"/>
    </xf>
    <xf numFmtId="0" fontId="9" fillId="3" borderId="25" xfId="3" applyFont="1" applyFill="1" applyBorder="1" applyAlignment="1">
      <alignment horizontal="center" vertical="center"/>
    </xf>
    <xf numFmtId="0" fontId="0" fillId="9" borderId="14" xfId="0" applyFill="1" applyBorder="1" applyAlignment="1">
      <alignment horizontal="center" vertical="center"/>
    </xf>
    <xf numFmtId="0" fontId="19" fillId="7" borderId="10" xfId="0" applyFont="1" applyFill="1" applyBorder="1" applyAlignment="1">
      <alignment horizontal="center" vertical="center"/>
    </xf>
    <xf numFmtId="164" fontId="3" fillId="6" borderId="10" xfId="2" applyNumberFormat="1" applyFont="1" applyFill="1" applyBorder="1" applyAlignment="1">
      <alignment horizontal="center" vertical="center"/>
    </xf>
    <xf numFmtId="0" fontId="5" fillId="9" borderId="9" xfId="0" applyFont="1" applyFill="1" applyBorder="1" applyAlignment="1">
      <alignment horizontal="center" vertical="center" wrapText="1"/>
    </xf>
    <xf numFmtId="0" fontId="20" fillId="7" borderId="10" xfId="0" applyFont="1" applyFill="1" applyBorder="1" applyAlignment="1">
      <alignment horizontal="center" vertical="center"/>
    </xf>
    <xf numFmtId="49" fontId="21" fillId="10" borderId="10" xfId="5" applyNumberFormat="1" applyFont="1" applyFill="1" applyBorder="1" applyAlignment="1">
      <alignment horizontal="center" vertical="center" wrapText="1"/>
    </xf>
    <xf numFmtId="49" fontId="22" fillId="10" borderId="20" xfId="5" applyNumberFormat="1" applyFont="1" applyFill="1" applyBorder="1" applyAlignment="1">
      <alignment horizontal="center" vertical="center" wrapText="1"/>
    </xf>
    <xf numFmtId="0" fontId="24" fillId="2" borderId="0" xfId="0" applyFont="1" applyFill="1" applyAlignment="1">
      <alignment horizontal="center"/>
    </xf>
    <xf numFmtId="0" fontId="5" fillId="9" borderId="20" xfId="0" applyFont="1" applyFill="1" applyBorder="1" applyAlignment="1">
      <alignment horizontal="center" vertical="center" wrapText="1"/>
    </xf>
    <xf numFmtId="168" fontId="14" fillId="11" borderId="12" xfId="5" applyNumberFormat="1" applyFont="1" applyFill="1" applyBorder="1" applyAlignment="1">
      <alignment horizontal="center" vertical="center"/>
    </xf>
    <xf numFmtId="0" fontId="15" fillId="0" borderId="5" xfId="5" applyFont="1" applyBorder="1" applyAlignment="1">
      <alignment horizontal="left" vertical="center"/>
    </xf>
    <xf numFmtId="169" fontId="6" fillId="9" borderId="28" xfId="5" applyNumberFormat="1" applyFill="1" applyBorder="1" applyAlignment="1">
      <alignment vertical="center"/>
    </xf>
    <xf numFmtId="0" fontId="0" fillId="0" borderId="14" xfId="0" applyBorder="1" applyAlignment="1">
      <alignment wrapText="1"/>
    </xf>
    <xf numFmtId="0" fontId="0" fillId="0" borderId="15" xfId="0" applyBorder="1" applyAlignment="1">
      <alignment wrapText="1"/>
    </xf>
    <xf numFmtId="169" fontId="28" fillId="9" borderId="10" xfId="5" applyNumberFormat="1" applyFont="1" applyFill="1" applyBorder="1" applyAlignment="1">
      <alignment horizontal="left" vertical="top"/>
    </xf>
    <xf numFmtId="0" fontId="0" fillId="0" borderId="6" xfId="1" applyFont="1" applyBorder="1"/>
    <xf numFmtId="164" fontId="3" fillId="6" borderId="8" xfId="2" applyNumberFormat="1" applyFont="1" applyFill="1" applyBorder="1" applyAlignment="1">
      <alignment horizontal="center" vertical="top"/>
    </xf>
    <xf numFmtId="0" fontId="0" fillId="0" borderId="13" xfId="1" applyFont="1" applyBorder="1"/>
    <xf numFmtId="0" fontId="0" fillId="0" borderId="8" xfId="1" applyFont="1" applyBorder="1"/>
    <xf numFmtId="166" fontId="3" fillId="6" borderId="7" xfId="2" applyNumberFormat="1" applyFont="1" applyFill="1" applyBorder="1" applyAlignment="1">
      <alignment horizontal="center" vertical="top"/>
    </xf>
    <xf numFmtId="164" fontId="3" fillId="6" borderId="13" xfId="2" applyNumberFormat="1" applyFont="1" applyFill="1" applyBorder="1" applyAlignment="1">
      <alignment horizontal="center" vertical="top"/>
    </xf>
    <xf numFmtId="0" fontId="3" fillId="0" borderId="6" xfId="1" applyFont="1" applyBorder="1"/>
    <xf numFmtId="0" fontId="10" fillId="0" borderId="33" xfId="0" applyFont="1" applyBorder="1" applyAlignment="1">
      <alignment horizontal="center"/>
    </xf>
    <xf numFmtId="0" fontId="11" fillId="7" borderId="33" xfId="0" applyFont="1" applyFill="1" applyBorder="1" applyAlignment="1">
      <alignment horizontal="center"/>
    </xf>
    <xf numFmtId="0" fontId="11" fillId="7" borderId="34" xfId="0" applyFont="1" applyFill="1" applyBorder="1" applyAlignment="1">
      <alignment horizontal="center"/>
    </xf>
    <xf numFmtId="0" fontId="16" fillId="0" borderId="33" xfId="0" applyFont="1" applyBorder="1" applyAlignment="1">
      <alignment horizontal="center"/>
    </xf>
    <xf numFmtId="0" fontId="3" fillId="0" borderId="33" xfId="1" applyFont="1" applyBorder="1" applyAlignment="1">
      <alignment horizontal="center"/>
    </xf>
    <xf numFmtId="0" fontId="0" fillId="0" borderId="23" xfId="1" applyFont="1" applyBorder="1"/>
    <xf numFmtId="0" fontId="0" fillId="2" borderId="35" xfId="0" applyFill="1" applyBorder="1" applyAlignment="1">
      <alignment horizontal="center" vertical="center"/>
    </xf>
    <xf numFmtId="0" fontId="16" fillId="0" borderId="16" xfId="0" applyFont="1" applyBorder="1" applyAlignment="1">
      <alignment horizontal="left" vertical="center"/>
    </xf>
    <xf numFmtId="167" fontId="1" fillId="0" borderId="0" xfId="1" applyNumberFormat="1" applyAlignment="1">
      <alignment horizontal="center" vertical="center"/>
    </xf>
    <xf numFmtId="49" fontId="3" fillId="2" borderId="37" xfId="1" applyNumberFormat="1" applyFont="1" applyFill="1" applyBorder="1" applyAlignment="1">
      <alignment horizontal="left" vertical="center"/>
    </xf>
    <xf numFmtId="49" fontId="5" fillId="2" borderId="37" xfId="1" applyNumberFormat="1" applyFont="1" applyFill="1" applyBorder="1" applyAlignment="1">
      <alignment horizontal="left" vertical="center"/>
    </xf>
    <xf numFmtId="0" fontId="1" fillId="2" borderId="37" xfId="1" applyFill="1" applyBorder="1" applyAlignment="1">
      <alignment vertical="center"/>
    </xf>
    <xf numFmtId="0" fontId="1" fillId="2" borderId="37" xfId="1" applyFill="1" applyBorder="1" applyAlignment="1">
      <alignment horizontal="center" vertical="center"/>
    </xf>
    <xf numFmtId="0" fontId="30" fillId="0" borderId="24" xfId="1" applyFont="1" applyBorder="1" applyAlignment="1">
      <alignment vertical="center"/>
    </xf>
    <xf numFmtId="49" fontId="1" fillId="0" borderId="0" xfId="1" applyNumberFormat="1" applyAlignment="1">
      <alignment horizontal="center" vertical="center"/>
    </xf>
    <xf numFmtId="1" fontId="1" fillId="0" borderId="0" xfId="1" applyNumberFormat="1" applyAlignment="1">
      <alignment horizontal="center" vertical="center"/>
    </xf>
    <xf numFmtId="0" fontId="1" fillId="0" borderId="12" xfId="1" applyBorder="1" applyAlignment="1">
      <alignment horizontal="center"/>
    </xf>
    <xf numFmtId="167" fontId="1" fillId="0" borderId="0" xfId="1" applyNumberFormat="1" applyAlignment="1">
      <alignment horizontal="center"/>
    </xf>
    <xf numFmtId="0" fontId="1" fillId="0" borderId="6" xfId="1" applyBorder="1"/>
    <xf numFmtId="166" fontId="3" fillId="6" borderId="6" xfId="2" applyNumberFormat="1" applyFont="1" applyFill="1" applyBorder="1" applyAlignment="1">
      <alignment horizontal="center" vertical="top"/>
    </xf>
    <xf numFmtId="0" fontId="1" fillId="4" borderId="14" xfId="1" applyFill="1" applyBorder="1" applyAlignment="1">
      <alignment vertical="center"/>
    </xf>
    <xf numFmtId="0" fontId="1" fillId="4" borderId="15" xfId="1" applyFill="1" applyBorder="1" applyAlignment="1">
      <alignment vertical="center"/>
    </xf>
    <xf numFmtId="0" fontId="0" fillId="4" borderId="15" xfId="1" applyFont="1" applyFill="1" applyBorder="1"/>
    <xf numFmtId="166" fontId="3" fillId="4" borderId="15" xfId="2" applyNumberFormat="1" applyFont="1" applyFill="1" applyBorder="1" applyAlignment="1">
      <alignment horizontal="center" vertical="top"/>
    </xf>
    <xf numFmtId="164" fontId="3" fillId="4" borderId="15" xfId="2" applyNumberFormat="1" applyFont="1" applyFill="1" applyBorder="1" applyAlignment="1">
      <alignment horizontal="center" vertical="top"/>
    </xf>
    <xf numFmtId="0" fontId="0" fillId="4" borderId="15" xfId="1" applyFont="1" applyFill="1" applyBorder="1" applyAlignment="1">
      <alignment horizontal="center"/>
    </xf>
    <xf numFmtId="49" fontId="0" fillId="4" borderId="15" xfId="1" applyNumberFormat="1" applyFont="1" applyFill="1" applyBorder="1" applyAlignment="1">
      <alignment horizontal="center"/>
    </xf>
    <xf numFmtId="0" fontId="10" fillId="4" borderId="15" xfId="0" applyFont="1" applyFill="1" applyBorder="1" applyAlignment="1">
      <alignment horizontal="center" vertical="center"/>
    </xf>
    <xf numFmtId="0" fontId="5" fillId="4" borderId="15" xfId="0" applyFont="1" applyFill="1" applyBorder="1" applyAlignment="1">
      <alignment horizontal="center" vertical="center"/>
    </xf>
    <xf numFmtId="0" fontId="16" fillId="4" borderId="15" xfId="0" applyFont="1" applyFill="1" applyBorder="1" applyAlignment="1">
      <alignment horizontal="center" vertical="center"/>
    </xf>
    <xf numFmtId="0" fontId="3" fillId="4" borderId="15" xfId="1" applyFont="1" applyFill="1" applyBorder="1" applyAlignment="1">
      <alignment horizontal="center" vertical="center"/>
    </xf>
    <xf numFmtId="168" fontId="13" fillId="4" borderId="15" xfId="1" applyNumberFormat="1" applyFont="1" applyFill="1" applyBorder="1" applyAlignment="1">
      <alignment horizontal="center" vertical="center"/>
    </xf>
    <xf numFmtId="0" fontId="14" fillId="4" borderId="16" xfId="1" applyFont="1" applyFill="1" applyBorder="1" applyAlignment="1">
      <alignment horizontal="center" vertical="center"/>
    </xf>
    <xf numFmtId="0" fontId="0" fillId="0" borderId="17" xfId="1" applyFont="1" applyBorder="1"/>
    <xf numFmtId="166" fontId="3" fillId="6" borderId="18" xfId="2" applyNumberFormat="1" applyFont="1" applyFill="1" applyBorder="1" applyAlignment="1">
      <alignment horizontal="center" vertical="top"/>
    </xf>
    <xf numFmtId="164" fontId="3" fillId="6" borderId="19" xfId="2" applyNumberFormat="1" applyFont="1" applyFill="1" applyBorder="1" applyAlignment="1">
      <alignment horizontal="center" vertical="top"/>
    </xf>
    <xf numFmtId="0" fontId="0" fillId="0" borderId="19" xfId="1" applyFont="1" applyBorder="1"/>
    <xf numFmtId="0" fontId="1" fillId="0" borderId="20" xfId="1" applyBorder="1" applyAlignment="1">
      <alignment horizontal="center"/>
    </xf>
    <xf numFmtId="0" fontId="0" fillId="2" borderId="17" xfId="0" applyFill="1" applyBorder="1" applyAlignment="1">
      <alignment horizontal="center" vertical="center"/>
    </xf>
    <xf numFmtId="0" fontId="30" fillId="0" borderId="36" xfId="1" applyFont="1" applyBorder="1" applyAlignment="1">
      <alignment vertical="center"/>
    </xf>
    <xf numFmtId="0" fontId="1" fillId="0" borderId="0" xfId="1"/>
    <xf numFmtId="0" fontId="1" fillId="0" borderId="0" xfId="1" applyAlignment="1">
      <alignment horizontal="left"/>
    </xf>
    <xf numFmtId="0" fontId="3" fillId="0" borderId="0" xfId="1" applyFont="1" applyAlignment="1">
      <alignment horizontal="left"/>
    </xf>
    <xf numFmtId="164" fontId="1" fillId="0" borderId="0" xfId="2" applyNumberFormat="1" applyAlignment="1">
      <alignment horizontal="center" vertical="top"/>
    </xf>
    <xf numFmtId="165" fontId="1" fillId="0" borderId="0" xfId="1" applyNumberFormat="1" applyAlignment="1">
      <alignment horizontal="left"/>
    </xf>
    <xf numFmtId="0" fontId="1" fillId="0" borderId="0" xfId="1" applyAlignment="1">
      <alignment horizontal="center"/>
    </xf>
    <xf numFmtId="49" fontId="3" fillId="0" borderId="0" xfId="1" applyNumberFormat="1" applyFont="1" applyAlignment="1">
      <alignment horizontal="left"/>
    </xf>
    <xf numFmtId="0" fontId="2" fillId="0" borderId="0" xfId="1" applyFont="1"/>
    <xf numFmtId="0" fontId="3" fillId="2" borderId="0" xfId="1" applyFont="1" applyFill="1" applyAlignment="1">
      <alignment horizontal="left"/>
    </xf>
    <xf numFmtId="0" fontId="1" fillId="2" borderId="37" xfId="1" applyFill="1" applyBorder="1"/>
    <xf numFmtId="0" fontId="1" fillId="2" borderId="37" xfId="1" applyFill="1" applyBorder="1" applyAlignment="1">
      <alignment horizontal="center"/>
    </xf>
    <xf numFmtId="49" fontId="5" fillId="2" borderId="37" xfId="1" applyNumberFormat="1" applyFont="1" applyFill="1" applyBorder="1" applyAlignment="1">
      <alignment horizontal="left"/>
    </xf>
    <xf numFmtId="49" fontId="3" fillId="2" borderId="37" xfId="1" applyNumberFormat="1" applyFont="1" applyFill="1" applyBorder="1" applyAlignment="1">
      <alignment horizontal="left"/>
    </xf>
    <xf numFmtId="0" fontId="1" fillId="0" borderId="4" xfId="1" applyBorder="1"/>
    <xf numFmtId="0" fontId="1" fillId="0" borderId="5" xfId="1" applyBorder="1"/>
    <xf numFmtId="0" fontId="33" fillId="0" borderId="6" xfId="1" applyFont="1" applyBorder="1"/>
    <xf numFmtId="167" fontId="1" fillId="0" borderId="12" xfId="1" applyNumberFormat="1" applyBorder="1" applyAlignment="1">
      <alignment horizontal="center"/>
    </xf>
    <xf numFmtId="0" fontId="10" fillId="0" borderId="8" xfId="0" applyFont="1" applyBorder="1" applyAlignment="1">
      <alignment horizontal="center"/>
    </xf>
    <xf numFmtId="0" fontId="11" fillId="7" borderId="10" xfId="0" applyFont="1" applyFill="1" applyBorder="1" applyAlignment="1">
      <alignment horizontal="center"/>
    </xf>
    <xf numFmtId="0" fontId="12" fillId="0" borderId="8" xfId="0" applyFont="1" applyBorder="1" applyAlignment="1">
      <alignment horizontal="center"/>
    </xf>
    <xf numFmtId="0" fontId="3" fillId="0" borderId="8" xfId="1" applyFont="1" applyBorder="1" applyAlignment="1">
      <alignment horizontal="center"/>
    </xf>
    <xf numFmtId="168" fontId="13" fillId="0" borderId="8" xfId="1" applyNumberFormat="1" applyFont="1" applyBorder="1" applyAlignment="1">
      <alignment horizontal="center"/>
    </xf>
    <xf numFmtId="0" fontId="14" fillId="0" borderId="8" xfId="1" applyFont="1" applyBorder="1" applyAlignment="1">
      <alignment horizontal="center"/>
    </xf>
    <xf numFmtId="0" fontId="16" fillId="0" borderId="8" xfId="0" applyFont="1" applyBorder="1" applyAlignment="1">
      <alignment horizontal="center"/>
    </xf>
    <xf numFmtId="164" fontId="3" fillId="6" borderId="33" xfId="2" applyNumberFormat="1" applyFont="1" applyFill="1" applyBorder="1" applyAlignment="1">
      <alignment horizontal="center" vertical="top"/>
    </xf>
    <xf numFmtId="0" fontId="8" fillId="0" borderId="12" xfId="5" applyFont="1" applyBorder="1"/>
    <xf numFmtId="0" fontId="1" fillId="0" borderId="11" xfId="1" applyBorder="1"/>
    <xf numFmtId="0" fontId="1" fillId="0" borderId="22" xfId="1" applyBorder="1"/>
    <xf numFmtId="0" fontId="10" fillId="0" borderId="23" xfId="0" applyFont="1" applyBorder="1" applyAlignment="1">
      <alignment horizontal="center"/>
    </xf>
    <xf numFmtId="0" fontId="16" fillId="0" borderId="15" xfId="0" applyFont="1" applyBorder="1" applyAlignment="1">
      <alignment horizontal="left"/>
    </xf>
    <xf numFmtId="0" fontId="3" fillId="9" borderId="10" xfId="0" applyFont="1" applyFill="1" applyBorder="1" applyAlignment="1">
      <alignment horizontal="center"/>
    </xf>
    <xf numFmtId="49" fontId="3" fillId="8" borderId="15" xfId="0" applyNumberFormat="1" applyFont="1" applyFill="1" applyBorder="1" applyAlignment="1">
      <alignment horizontal="left"/>
    </xf>
    <xf numFmtId="0" fontId="16" fillId="0" borderId="16" xfId="0" applyFont="1" applyBorder="1" applyAlignment="1">
      <alignment horizontal="left"/>
    </xf>
    <xf numFmtId="0" fontId="0" fillId="9" borderId="14" xfId="0" applyFill="1" applyBorder="1" applyAlignment="1">
      <alignment horizontal="center"/>
    </xf>
    <xf numFmtId="0" fontId="19" fillId="7" borderId="10" xfId="0" applyFont="1" applyFill="1" applyBorder="1" applyAlignment="1">
      <alignment horizontal="center"/>
    </xf>
    <xf numFmtId="164" fontId="3" fillId="6" borderId="10" xfId="2" applyNumberFormat="1" applyFont="1" applyFill="1" applyBorder="1" applyAlignment="1">
      <alignment horizontal="center" vertical="top"/>
    </xf>
    <xf numFmtId="0" fontId="5" fillId="9" borderId="9" xfId="0" applyFont="1" applyFill="1" applyBorder="1" applyAlignment="1">
      <alignment horizontal="center" wrapText="1"/>
    </xf>
    <xf numFmtId="0" fontId="20" fillId="7" borderId="12" xfId="0" applyFont="1" applyFill="1" applyBorder="1" applyAlignment="1">
      <alignment horizontal="center"/>
    </xf>
    <xf numFmtId="0" fontId="20" fillId="7" borderId="10" xfId="0" applyFont="1" applyFill="1" applyBorder="1" applyAlignment="1">
      <alignment horizontal="center"/>
    </xf>
    <xf numFmtId="49" fontId="21" fillId="10" borderId="10" xfId="5" applyNumberFormat="1" applyFont="1" applyFill="1" applyBorder="1" applyAlignment="1">
      <alignment horizontal="center" vertical="top" wrapText="1"/>
    </xf>
    <xf numFmtId="49" fontId="35" fillId="10" borderId="10" xfId="5" applyNumberFormat="1" applyFont="1" applyFill="1" applyBorder="1" applyAlignment="1">
      <alignment horizontal="center" vertical="top" wrapText="1"/>
    </xf>
    <xf numFmtId="0" fontId="5" fillId="9" borderId="20" xfId="0" applyFont="1" applyFill="1" applyBorder="1" applyAlignment="1">
      <alignment horizontal="center" wrapText="1"/>
    </xf>
    <xf numFmtId="168" fontId="14" fillId="11" borderId="12" xfId="5" applyNumberFormat="1" applyFont="1" applyFill="1" applyBorder="1" applyAlignment="1">
      <alignment horizontal="center" vertical="top"/>
    </xf>
    <xf numFmtId="0" fontId="0" fillId="2" borderId="35" xfId="0" applyFill="1" applyBorder="1" applyAlignment="1">
      <alignment horizontal="center"/>
    </xf>
    <xf numFmtId="0" fontId="3" fillId="2" borderId="17" xfId="0" applyFont="1" applyFill="1" applyBorder="1" applyAlignment="1">
      <alignment horizontal="center"/>
    </xf>
    <xf numFmtId="0" fontId="15" fillId="0" borderId="5" xfId="5" applyFont="1" applyBorder="1" applyAlignment="1">
      <alignment horizontal="left" vertical="top"/>
    </xf>
    <xf numFmtId="169" fontId="6" fillId="9" borderId="27" xfId="5" applyNumberFormat="1" applyFill="1" applyBorder="1" applyAlignment="1">
      <alignment vertical="top"/>
    </xf>
    <xf numFmtId="169" fontId="6" fillId="9" borderId="28" xfId="5" applyNumberFormat="1" applyFill="1" applyBorder="1" applyAlignment="1">
      <alignment vertical="top"/>
    </xf>
    <xf numFmtId="169" fontId="29" fillId="9" borderId="14" xfId="5" applyNumberFormat="1" applyFont="1" applyFill="1" applyBorder="1" applyAlignment="1">
      <alignment vertical="top"/>
    </xf>
    <xf numFmtId="169" fontId="29" fillId="9" borderId="15" xfId="5" applyNumberFormat="1" applyFont="1" applyFill="1" applyBorder="1" applyAlignment="1">
      <alignment vertical="top"/>
    </xf>
    <xf numFmtId="169" fontId="29" fillId="9" borderId="15" xfId="5" applyNumberFormat="1" applyFont="1" applyFill="1" applyBorder="1" applyAlignment="1">
      <alignment vertical="top" wrapText="1"/>
    </xf>
    <xf numFmtId="0" fontId="13" fillId="9" borderId="15" xfId="1" applyFont="1" applyFill="1" applyBorder="1" applyAlignment="1">
      <alignment horizontal="left"/>
    </xf>
    <xf numFmtId="0" fontId="1" fillId="12" borderId="38" xfId="1" applyFill="1" applyBorder="1"/>
    <xf numFmtId="0" fontId="1" fillId="12" borderId="37" xfId="1" applyFill="1" applyBorder="1"/>
    <xf numFmtId="164" fontId="1" fillId="12" borderId="37" xfId="2" applyNumberFormat="1" applyFill="1" applyBorder="1" applyAlignment="1">
      <alignment horizontal="center" vertical="top"/>
    </xf>
    <xf numFmtId="14" fontId="1" fillId="12" borderId="37" xfId="2" applyNumberFormat="1" applyFill="1" applyBorder="1" applyAlignment="1">
      <alignment vertical="top"/>
    </xf>
    <xf numFmtId="165" fontId="1" fillId="12" borderId="37" xfId="1" applyNumberFormat="1" applyFill="1" applyBorder="1" applyAlignment="1">
      <alignment horizontal="left"/>
    </xf>
    <xf numFmtId="0" fontId="1" fillId="12" borderId="37" xfId="1" applyFill="1" applyBorder="1" applyAlignment="1">
      <alignment horizontal="center"/>
    </xf>
    <xf numFmtId="0" fontId="36" fillId="12" borderId="37" xfId="0" applyFont="1" applyFill="1" applyBorder="1" applyAlignment="1">
      <alignment horizontal="center"/>
    </xf>
    <xf numFmtId="49" fontId="5" fillId="12" borderId="37" xfId="1" applyNumberFormat="1" applyFont="1" applyFill="1" applyBorder="1" applyAlignment="1">
      <alignment horizontal="left"/>
    </xf>
    <xf numFmtId="0" fontId="3" fillId="12" borderId="37" xfId="1" applyFont="1" applyFill="1" applyBorder="1" applyAlignment="1">
      <alignment horizontal="center"/>
    </xf>
    <xf numFmtId="0" fontId="3" fillId="12" borderId="35" xfId="1" applyFont="1" applyFill="1" applyBorder="1" applyAlignment="1">
      <alignment horizontal="center"/>
    </xf>
    <xf numFmtId="167" fontId="1" fillId="0" borderId="20" xfId="1" applyNumberFormat="1" applyBorder="1" applyAlignment="1">
      <alignment horizontal="center"/>
    </xf>
    <xf numFmtId="0" fontId="32" fillId="7" borderId="12" xfId="0" applyFont="1" applyFill="1" applyBorder="1" applyAlignment="1">
      <alignment horizontal="center"/>
    </xf>
    <xf numFmtId="169" fontId="29" fillId="9" borderId="16" xfId="5" applyNumberFormat="1" applyFont="1" applyFill="1" applyBorder="1" applyAlignment="1">
      <alignment horizontal="left" vertical="top"/>
    </xf>
    <xf numFmtId="168" fontId="14" fillId="11" borderId="26" xfId="5" applyNumberFormat="1" applyFont="1" applyFill="1" applyBorder="1" applyAlignment="1">
      <alignment horizontal="center" vertical="top"/>
    </xf>
    <xf numFmtId="0" fontId="14" fillId="0" borderId="30" xfId="1" applyFont="1" applyBorder="1" applyAlignment="1">
      <alignment horizontal="center"/>
    </xf>
    <xf numFmtId="0" fontId="5" fillId="0" borderId="6" xfId="1" applyFont="1" applyBorder="1" applyAlignment="1">
      <alignment horizontal="center"/>
    </xf>
    <xf numFmtId="0" fontId="10" fillId="0" borderId="13" xfId="0" applyFont="1" applyBorder="1" applyAlignment="1">
      <alignment horizontal="center"/>
    </xf>
    <xf numFmtId="0" fontId="11" fillId="7" borderId="9" xfId="0" applyFont="1" applyFill="1" applyBorder="1" applyAlignment="1">
      <alignment horizontal="center"/>
    </xf>
    <xf numFmtId="0" fontId="16" fillId="2" borderId="6" xfId="1" applyFont="1" applyFill="1" applyBorder="1" applyAlignment="1">
      <alignment horizontal="center"/>
    </xf>
    <xf numFmtId="0" fontId="3" fillId="2" borderId="8" xfId="1" applyFont="1" applyFill="1" applyBorder="1" applyAlignment="1">
      <alignment horizontal="center"/>
    </xf>
    <xf numFmtId="0" fontId="14" fillId="2" borderId="8" xfId="1" applyFont="1" applyFill="1" applyBorder="1" applyAlignment="1">
      <alignment horizontal="center"/>
    </xf>
    <xf numFmtId="0" fontId="1" fillId="0" borderId="32" xfId="1" applyBorder="1"/>
    <xf numFmtId="0" fontId="10" fillId="0" borderId="19" xfId="0" applyFont="1" applyBorder="1" applyAlignment="1">
      <alignment horizontal="center"/>
    </xf>
    <xf numFmtId="0" fontId="11" fillId="7" borderId="20" xfId="0" applyFont="1" applyFill="1" applyBorder="1" applyAlignment="1">
      <alignment horizontal="center"/>
    </xf>
    <xf numFmtId="0" fontId="16" fillId="0" borderId="6" xfId="1" applyFont="1" applyBorder="1" applyAlignment="1">
      <alignment horizontal="center"/>
    </xf>
    <xf numFmtId="0" fontId="13" fillId="0" borderId="8" xfId="1" applyFont="1" applyBorder="1" applyAlignment="1">
      <alignment horizontal="center"/>
    </xf>
    <xf numFmtId="0" fontId="14" fillId="0" borderId="23" xfId="1" applyFont="1" applyBorder="1" applyAlignment="1">
      <alignment horizontal="center"/>
    </xf>
    <xf numFmtId="164" fontId="1" fillId="0" borderId="0" xfId="2" applyNumberFormat="1" applyAlignment="1">
      <alignment vertical="center"/>
    </xf>
    <xf numFmtId="0" fontId="2" fillId="0" borderId="0" xfId="1" applyFont="1" applyAlignment="1">
      <alignment vertical="center"/>
    </xf>
    <xf numFmtId="0" fontId="5" fillId="7" borderId="20" xfId="0" applyFont="1" applyFill="1" applyBorder="1" applyAlignment="1">
      <alignment horizontal="center" vertical="center"/>
    </xf>
    <xf numFmtId="0" fontId="18" fillId="0" borderId="14" xfId="0" applyFont="1" applyBorder="1" applyAlignment="1">
      <alignment vertical="center" wrapText="1"/>
    </xf>
    <xf numFmtId="0" fontId="18" fillId="0" borderId="15" xfId="0" applyFont="1" applyBorder="1" applyAlignment="1">
      <alignment vertical="center" wrapText="1"/>
    </xf>
    <xf numFmtId="0" fontId="0" fillId="0" borderId="12" xfId="0" applyBorder="1" applyAlignment="1">
      <alignment vertical="center" wrapText="1"/>
    </xf>
    <xf numFmtId="0" fontId="0" fillId="0" borderId="21" xfId="0" applyBorder="1" applyAlignment="1">
      <alignment vertical="center" wrapText="1"/>
    </xf>
    <xf numFmtId="0" fontId="0" fillId="0" borderId="0" xfId="0" applyAlignment="1">
      <alignment vertical="center" wrapText="1"/>
    </xf>
    <xf numFmtId="168" fontId="14" fillId="11" borderId="26" xfId="5" applyNumberFormat="1" applyFont="1" applyFill="1" applyBorder="1" applyAlignment="1">
      <alignment horizontal="center" vertical="center"/>
    </xf>
    <xf numFmtId="0" fontId="2" fillId="0" borderId="0" xfId="0" applyFont="1" applyAlignment="1">
      <alignment vertical="center"/>
    </xf>
    <xf numFmtId="0" fontId="2" fillId="0" borderId="17" xfId="0" applyFont="1" applyBorder="1" applyAlignment="1">
      <alignment vertical="center"/>
    </xf>
    <xf numFmtId="169" fontId="43" fillId="9" borderId="14" xfId="5" applyNumberFormat="1" applyFont="1" applyFill="1" applyBorder="1" applyAlignment="1">
      <alignment vertical="center"/>
    </xf>
    <xf numFmtId="169" fontId="43" fillId="9" borderId="15" xfId="5" applyNumberFormat="1" applyFont="1" applyFill="1" applyBorder="1" applyAlignment="1">
      <alignment vertical="center"/>
    </xf>
    <xf numFmtId="169" fontId="43" fillId="9" borderId="15" xfId="5" applyNumberFormat="1" applyFont="1" applyFill="1" applyBorder="1" applyAlignment="1">
      <alignment vertical="center" wrapText="1"/>
    </xf>
    <xf numFmtId="169" fontId="43" fillId="9" borderId="16" xfId="5" applyNumberFormat="1" applyFont="1" applyFill="1" applyBorder="1" applyAlignment="1">
      <alignment vertical="center"/>
    </xf>
    <xf numFmtId="169" fontId="43" fillId="9" borderId="16" xfId="5" applyNumberFormat="1" applyFont="1" applyFill="1" applyBorder="1" applyAlignment="1">
      <alignment horizontal="left" vertical="center"/>
    </xf>
    <xf numFmtId="0" fontId="1" fillId="0" borderId="24" xfId="1" applyBorder="1" applyAlignment="1">
      <alignment vertical="center"/>
    </xf>
    <xf numFmtId="0" fontId="2" fillId="0" borderId="24" xfId="1" applyFont="1" applyBorder="1" applyAlignment="1">
      <alignment vertical="center"/>
    </xf>
    <xf numFmtId="0" fontId="2" fillId="0" borderId="36" xfId="1" applyFont="1" applyBorder="1" applyAlignment="1">
      <alignment vertical="center"/>
    </xf>
    <xf numFmtId="0" fontId="13" fillId="0" borderId="8" xfId="1" applyFont="1" applyBorder="1" applyAlignment="1">
      <alignment horizontal="center" vertical="center"/>
    </xf>
    <xf numFmtId="0" fontId="1" fillId="0" borderId="6" xfId="1" applyBorder="1" applyAlignment="1">
      <alignment vertical="center" wrapText="1"/>
    </xf>
    <xf numFmtId="0" fontId="13" fillId="0" borderId="23" xfId="1" applyFont="1" applyBorder="1" applyAlignment="1">
      <alignment horizontal="center" vertical="center"/>
    </xf>
    <xf numFmtId="0" fontId="13" fillId="0" borderId="13" xfId="1" applyFont="1" applyBorder="1" applyAlignment="1">
      <alignment horizontal="center" vertical="center"/>
    </xf>
    <xf numFmtId="0" fontId="17" fillId="7" borderId="10" xfId="0" applyFont="1" applyFill="1" applyBorder="1" applyAlignment="1">
      <alignment horizontal="center" vertical="center"/>
    </xf>
    <xf numFmtId="0" fontId="17" fillId="4" borderId="15" xfId="0" applyFont="1" applyFill="1" applyBorder="1" applyAlignment="1">
      <alignment horizontal="center" vertical="center"/>
    </xf>
    <xf numFmtId="164" fontId="1" fillId="0" borderId="0" xfId="2" applyNumberFormat="1" applyAlignment="1">
      <alignment vertical="top"/>
    </xf>
    <xf numFmtId="49" fontId="5" fillId="2" borderId="0" xfId="1" applyNumberFormat="1" applyFont="1" applyFill="1" applyAlignment="1">
      <alignment horizontal="left"/>
    </xf>
    <xf numFmtId="49" fontId="5" fillId="2" borderId="35" xfId="1" applyNumberFormat="1" applyFont="1" applyFill="1" applyBorder="1" applyAlignment="1">
      <alignment horizontal="left"/>
    </xf>
    <xf numFmtId="0" fontId="3" fillId="0" borderId="13" xfId="1" applyFont="1" applyBorder="1" applyAlignment="1">
      <alignment vertical="center"/>
    </xf>
    <xf numFmtId="0" fontId="6" fillId="0" borderId="0" xfId="3" applyAlignment="1">
      <alignment vertical="center"/>
    </xf>
    <xf numFmtId="0" fontId="3" fillId="0" borderId="23" xfId="1" applyFont="1" applyBorder="1" applyAlignment="1">
      <alignment horizontal="center"/>
    </xf>
    <xf numFmtId="0" fontId="18" fillId="0" borderId="14" xfId="0" applyFont="1" applyBorder="1" applyAlignment="1">
      <alignment wrapText="1"/>
    </xf>
    <xf numFmtId="0" fontId="18" fillId="0" borderId="15" xfId="0" applyFont="1" applyBorder="1" applyAlignment="1">
      <alignment wrapText="1"/>
    </xf>
    <xf numFmtId="0" fontId="0" fillId="0" borderId="12" xfId="0" applyBorder="1" applyAlignment="1">
      <alignment wrapText="1"/>
    </xf>
    <xf numFmtId="0" fontId="2" fillId="0" borderId="17" xfId="0" applyFont="1" applyBorder="1"/>
    <xf numFmtId="169" fontId="43" fillId="9" borderId="14" xfId="5" applyNumberFormat="1" applyFont="1" applyFill="1" applyBorder="1" applyAlignment="1">
      <alignment vertical="top"/>
    </xf>
    <xf numFmtId="169" fontId="43" fillId="9" borderId="15" xfId="5" applyNumberFormat="1" applyFont="1" applyFill="1" applyBorder="1" applyAlignment="1">
      <alignment vertical="top"/>
    </xf>
    <xf numFmtId="169" fontId="43" fillId="9" borderId="15" xfId="5" applyNumberFormat="1" applyFont="1" applyFill="1" applyBorder="1" applyAlignment="1">
      <alignment vertical="top" wrapText="1"/>
    </xf>
    <xf numFmtId="169" fontId="43" fillId="9" borderId="16" xfId="5" applyNumberFormat="1" applyFont="1" applyFill="1" applyBorder="1" applyAlignment="1">
      <alignment vertical="top"/>
    </xf>
    <xf numFmtId="0" fontId="1" fillId="0" borderId="43" xfId="1" applyBorder="1"/>
    <xf numFmtId="0" fontId="1" fillId="0" borderId="44" xfId="1" applyBorder="1"/>
    <xf numFmtId="0" fontId="1" fillId="0" borderId="35" xfId="1" applyBorder="1"/>
    <xf numFmtId="166" fontId="3" fillId="6" borderId="45" xfId="2" applyNumberFormat="1" applyFont="1" applyFill="1" applyBorder="1" applyAlignment="1">
      <alignment horizontal="center" vertical="top"/>
    </xf>
    <xf numFmtId="164" fontId="3" fillId="6" borderId="30" xfId="2" applyNumberFormat="1" applyFont="1" applyFill="1" applyBorder="1" applyAlignment="1">
      <alignment horizontal="center" vertical="top"/>
    </xf>
    <xf numFmtId="0" fontId="0" fillId="0" borderId="30" xfId="1" applyFont="1" applyBorder="1"/>
    <xf numFmtId="167" fontId="1" fillId="0" borderId="37" xfId="1" applyNumberFormat="1" applyBorder="1" applyAlignment="1">
      <alignment horizontal="center"/>
    </xf>
    <xf numFmtId="167" fontId="1" fillId="0" borderId="9" xfId="1" applyNumberFormat="1" applyBorder="1" applyAlignment="1">
      <alignment horizontal="center"/>
    </xf>
    <xf numFmtId="0" fontId="10" fillId="0" borderId="30" xfId="0" applyFont="1" applyBorder="1" applyAlignment="1">
      <alignment horizontal="center"/>
    </xf>
    <xf numFmtId="0" fontId="5" fillId="7" borderId="30" xfId="0" applyFont="1" applyFill="1" applyBorder="1" applyAlignment="1">
      <alignment horizontal="center" vertical="center"/>
    </xf>
    <xf numFmtId="0" fontId="16" fillId="0" borderId="30" xfId="0" applyFont="1" applyBorder="1" applyAlignment="1">
      <alignment horizontal="center"/>
    </xf>
    <xf numFmtId="0" fontId="3" fillId="0" borderId="30" xfId="1" applyFont="1" applyBorder="1" applyAlignment="1">
      <alignment horizontal="center"/>
    </xf>
    <xf numFmtId="0" fontId="13" fillId="0" borderId="30" xfId="1" applyFont="1" applyBorder="1" applyAlignment="1">
      <alignment horizontal="center"/>
    </xf>
    <xf numFmtId="0" fontId="1" fillId="0" borderId="46" xfId="1" applyBorder="1"/>
    <xf numFmtId="0" fontId="1" fillId="0" borderId="47" xfId="1" applyBorder="1"/>
    <xf numFmtId="0" fontId="1" fillId="0" borderId="48" xfId="1" applyBorder="1"/>
    <xf numFmtId="166" fontId="3" fillId="6" borderId="48" xfId="2" applyNumberFormat="1" applyFont="1" applyFill="1" applyBorder="1" applyAlignment="1">
      <alignment horizontal="center" vertical="top"/>
    </xf>
    <xf numFmtId="164" fontId="3" fillId="6" borderId="23" xfId="2" applyNumberFormat="1" applyFont="1" applyFill="1" applyBorder="1" applyAlignment="1">
      <alignment horizontal="center" vertical="top"/>
    </xf>
    <xf numFmtId="167" fontId="1" fillId="0" borderId="24" xfId="1" applyNumberFormat="1" applyBorder="1" applyAlignment="1">
      <alignment horizontal="center"/>
    </xf>
    <xf numFmtId="0" fontId="16" fillId="0" borderId="23" xfId="0" applyFont="1" applyBorder="1" applyAlignment="1">
      <alignment horizontal="center"/>
    </xf>
    <xf numFmtId="0" fontId="13" fillId="0" borderId="23" xfId="1" applyFont="1" applyBorder="1" applyAlignment="1">
      <alignment horizontal="center"/>
    </xf>
    <xf numFmtId="0" fontId="18" fillId="0" borderId="29" xfId="0" applyFont="1" applyBorder="1" applyAlignment="1">
      <alignment wrapText="1"/>
    </xf>
    <xf numFmtId="0" fontId="18" fillId="0" borderId="24" xfId="0" applyFont="1" applyBorder="1" applyAlignment="1">
      <alignment wrapText="1"/>
    </xf>
    <xf numFmtId="0" fontId="16" fillId="0" borderId="24" xfId="0" applyFont="1" applyBorder="1" applyAlignment="1">
      <alignment horizontal="left"/>
    </xf>
    <xf numFmtId="0" fontId="3" fillId="9" borderId="20" xfId="0" applyFont="1" applyFill="1" applyBorder="1" applyAlignment="1">
      <alignment horizontal="center"/>
    </xf>
    <xf numFmtId="0" fontId="16" fillId="0" borderId="36" xfId="0" applyFont="1" applyBorder="1" applyAlignment="1">
      <alignment horizontal="left"/>
    </xf>
    <xf numFmtId="164" fontId="44" fillId="6" borderId="8" xfId="2" applyNumberFormat="1" applyFont="1" applyFill="1" applyBorder="1" applyAlignment="1">
      <alignment horizontal="center" vertical="top"/>
    </xf>
    <xf numFmtId="0" fontId="12" fillId="0" borderId="6" xfId="1" applyFont="1" applyBorder="1" applyAlignment="1">
      <alignment horizontal="center"/>
    </xf>
    <xf numFmtId="0" fontId="13" fillId="2" borderId="8" xfId="1" applyFont="1" applyFill="1" applyBorder="1" applyAlignment="1">
      <alignment horizontal="center"/>
    </xf>
    <xf numFmtId="0" fontId="1" fillId="0" borderId="31" xfId="1" applyBorder="1"/>
    <xf numFmtId="0" fontId="1" fillId="0" borderId="17" xfId="1" applyBorder="1"/>
    <xf numFmtId="0" fontId="17" fillId="4" borderId="15" xfId="0" applyFont="1" applyFill="1" applyBorder="1" applyAlignment="1">
      <alignment horizontal="left" vertical="center"/>
    </xf>
    <xf numFmtId="169" fontId="28" fillId="9" borderId="15" xfId="5" applyNumberFormat="1" applyFont="1" applyFill="1" applyBorder="1" applyAlignment="1">
      <alignment horizontal="left" vertical="top"/>
    </xf>
    <xf numFmtId="0" fontId="1" fillId="2" borderId="0" xfId="1" applyFill="1" applyAlignment="1">
      <alignment vertical="center"/>
    </xf>
    <xf numFmtId="164" fontId="1" fillId="2" borderId="0" xfId="2" applyNumberFormat="1" applyFill="1" applyAlignment="1">
      <alignment horizontal="center" vertical="center"/>
    </xf>
    <xf numFmtId="14" fontId="1" fillId="2" borderId="0" xfId="2" applyNumberFormat="1" applyFill="1" applyAlignment="1">
      <alignment vertical="center"/>
    </xf>
    <xf numFmtId="165" fontId="1" fillId="2" borderId="38" xfId="1" applyNumberFormat="1" applyFill="1" applyBorder="1" applyAlignment="1">
      <alignment horizontal="left" vertical="center"/>
    </xf>
    <xf numFmtId="49" fontId="1" fillId="2" borderId="37" xfId="1" applyNumberFormat="1" applyFill="1" applyBorder="1" applyAlignment="1">
      <alignment vertical="center"/>
    </xf>
    <xf numFmtId="0" fontId="2" fillId="2" borderId="37" xfId="1" applyFont="1" applyFill="1" applyBorder="1" applyAlignment="1">
      <alignment vertical="center"/>
    </xf>
    <xf numFmtId="0" fontId="2" fillId="2" borderId="35" xfId="1" applyFont="1" applyFill="1" applyBorder="1" applyAlignment="1">
      <alignment vertical="center"/>
    </xf>
    <xf numFmtId="0" fontId="23" fillId="0" borderId="10" xfId="6" applyBorder="1" applyAlignment="1" applyProtection="1">
      <alignment horizontal="center"/>
    </xf>
    <xf numFmtId="169" fontId="45" fillId="9" borderId="14" xfId="5" applyNumberFormat="1" applyFont="1" applyFill="1" applyBorder="1" applyAlignment="1">
      <alignment vertical="center"/>
    </xf>
    <xf numFmtId="169" fontId="45" fillId="9" borderId="15" xfId="5" applyNumberFormat="1" applyFont="1" applyFill="1" applyBorder="1" applyAlignment="1">
      <alignment vertical="center"/>
    </xf>
    <xf numFmtId="169" fontId="45" fillId="9" borderId="15" xfId="5" applyNumberFormat="1" applyFont="1" applyFill="1" applyBorder="1" applyAlignment="1">
      <alignment vertical="center" wrapText="1"/>
    </xf>
    <xf numFmtId="0" fontId="46" fillId="9" borderId="15" xfId="1" applyFont="1" applyFill="1" applyBorder="1" applyAlignment="1">
      <alignment horizontal="left" vertical="center"/>
    </xf>
    <xf numFmtId="169" fontId="45" fillId="9" borderId="16" xfId="5" applyNumberFormat="1" applyFont="1" applyFill="1" applyBorder="1" applyAlignment="1">
      <alignment vertical="center"/>
    </xf>
    <xf numFmtId="169" fontId="45" fillId="9" borderId="16" xfId="5" applyNumberFormat="1" applyFont="1" applyFill="1" applyBorder="1" applyAlignment="1">
      <alignment horizontal="left" vertical="center"/>
    </xf>
    <xf numFmtId="49" fontId="3" fillId="2" borderId="37" xfId="1" applyNumberFormat="1" applyFont="1" applyFill="1" applyBorder="1" applyAlignment="1">
      <alignment vertical="center"/>
    </xf>
    <xf numFmtId="49" fontId="46" fillId="2" borderId="37" xfId="1" applyNumberFormat="1" applyFont="1" applyFill="1" applyBorder="1" applyAlignment="1">
      <alignment vertical="center"/>
    </xf>
    <xf numFmtId="0" fontId="1" fillId="2" borderId="0" xfId="1" applyFill="1"/>
    <xf numFmtId="164" fontId="1" fillId="2" borderId="0" xfId="2" applyNumberFormat="1" applyFill="1" applyAlignment="1">
      <alignment horizontal="center" vertical="top"/>
    </xf>
    <xf numFmtId="14" fontId="1" fillId="2" borderId="0" xfId="2" applyNumberFormat="1" applyFill="1" applyAlignment="1">
      <alignment vertical="top"/>
    </xf>
    <xf numFmtId="165" fontId="1" fillId="2" borderId="38" xfId="1" applyNumberFormat="1" applyFill="1" applyBorder="1" applyAlignment="1">
      <alignment horizontal="left"/>
    </xf>
    <xf numFmtId="49" fontId="1" fillId="2" borderId="37" xfId="1" applyNumberFormat="1" applyFill="1" applyBorder="1"/>
    <xf numFmtId="0" fontId="2" fillId="2" borderId="37" xfId="1" applyFont="1" applyFill="1" applyBorder="1"/>
    <xf numFmtId="0" fontId="0" fillId="0" borderId="6" xfId="1" applyFont="1" applyBorder="1" applyAlignment="1">
      <alignment horizontal="left"/>
    </xf>
    <xf numFmtId="1" fontId="0" fillId="0" borderId="0" xfId="0" applyNumberFormat="1" applyAlignment="1">
      <alignment horizontal="left" vertical="center"/>
    </xf>
    <xf numFmtId="0" fontId="3" fillId="0" borderId="12" xfId="0" applyFont="1" applyBorder="1" applyAlignment="1">
      <alignment vertical="center"/>
    </xf>
    <xf numFmtId="49" fontId="42" fillId="10" borderId="10" xfId="5" applyNumberFormat="1" applyFont="1" applyFill="1" applyBorder="1" applyAlignment="1">
      <alignment horizontal="center" vertical="top" wrapText="1"/>
    </xf>
    <xf numFmtId="0" fontId="46" fillId="9" borderId="15" xfId="1" applyFont="1" applyFill="1" applyBorder="1" applyAlignment="1">
      <alignment horizontal="left"/>
    </xf>
    <xf numFmtId="169" fontId="43" fillId="9" borderId="16" xfId="5" applyNumberFormat="1" applyFont="1" applyFill="1" applyBorder="1" applyAlignment="1">
      <alignment horizontal="left" vertical="top"/>
    </xf>
    <xf numFmtId="165" fontId="1" fillId="2" borderId="0" xfId="1" applyNumberFormat="1" applyFill="1" applyAlignment="1">
      <alignment horizontal="left"/>
    </xf>
    <xf numFmtId="0" fontId="1" fillId="2" borderId="0" xfId="1" applyFill="1" applyAlignment="1">
      <alignment horizontal="center"/>
    </xf>
    <xf numFmtId="49" fontId="3" fillId="2" borderId="0" xfId="1" applyNumberFormat="1" applyFont="1" applyFill="1" applyAlignment="1">
      <alignment horizontal="left"/>
    </xf>
    <xf numFmtId="49" fontId="1" fillId="2" borderId="0" xfId="1" applyNumberFormat="1" applyFill="1"/>
    <xf numFmtId="49" fontId="11" fillId="2" borderId="0" xfId="1" applyNumberFormat="1" applyFont="1" applyFill="1"/>
    <xf numFmtId="49" fontId="3" fillId="2" borderId="0" xfId="1" applyNumberFormat="1" applyFont="1" applyFill="1"/>
    <xf numFmtId="0" fontId="2" fillId="2" borderId="0" xfId="1" applyFont="1" applyFill="1"/>
    <xf numFmtId="169" fontId="28" fillId="9" borderId="16" xfId="5" applyNumberFormat="1" applyFont="1" applyFill="1" applyBorder="1" applyAlignment="1">
      <alignment horizontal="left" vertical="top"/>
    </xf>
    <xf numFmtId="169" fontId="8" fillId="9" borderId="28" xfId="5" applyNumberFormat="1" applyFont="1" applyFill="1" applyBorder="1" applyAlignment="1">
      <alignment horizontal="center" vertical="center" wrapText="1"/>
    </xf>
    <xf numFmtId="0" fontId="3" fillId="0" borderId="28" xfId="0" applyFont="1" applyBorder="1" applyAlignment="1">
      <alignment vertical="center" wrapText="1"/>
    </xf>
    <xf numFmtId="0" fontId="3" fillId="0" borderId="27" xfId="0" applyFont="1" applyBorder="1" applyAlignment="1">
      <alignment vertical="center" wrapText="1"/>
    </xf>
    <xf numFmtId="0" fontId="3" fillId="9" borderId="20" xfId="0" applyFont="1" applyFill="1" applyBorder="1" applyAlignment="1">
      <alignment horizontal="center" vertical="center" wrapText="1"/>
    </xf>
    <xf numFmtId="0" fontId="3" fillId="9" borderId="9" xfId="0" applyFont="1" applyFill="1" applyBorder="1" applyAlignment="1">
      <alignment horizontal="center" vertical="center" wrapText="1"/>
    </xf>
    <xf numFmtId="164" fontId="3" fillId="6" borderId="36" xfId="2" applyNumberFormat="1" applyFont="1" applyFill="1" applyBorder="1" applyAlignment="1">
      <alignment horizontal="center" vertical="center" wrapText="1"/>
    </xf>
    <xf numFmtId="0" fontId="0" fillId="0" borderId="29" xfId="0" applyBorder="1" applyAlignment="1">
      <alignment horizontal="center" vertical="center" wrapText="1"/>
    </xf>
    <xf numFmtId="0" fontId="21" fillId="9" borderId="16" xfId="0" applyFont="1" applyFill="1" applyBorder="1" applyAlignment="1">
      <alignment horizontal="center" vertical="center" wrapText="1"/>
    </xf>
    <xf numFmtId="0" fontId="21" fillId="9" borderId="14" xfId="0" applyFont="1" applyFill="1" applyBorder="1" applyAlignment="1">
      <alignment horizontal="center" vertical="center" wrapText="1"/>
    </xf>
    <xf numFmtId="49" fontId="3" fillId="2" borderId="20" xfId="1"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168" fontId="27" fillId="2" borderId="16" xfId="5" applyNumberFormat="1" applyFont="1" applyFill="1" applyBorder="1" applyAlignment="1">
      <alignment horizontal="left" vertical="center" wrapText="1"/>
    </xf>
    <xf numFmtId="168" fontId="27" fillId="2" borderId="15" xfId="5" applyNumberFormat="1" applyFont="1" applyFill="1" applyBorder="1" applyAlignment="1">
      <alignment horizontal="left" vertical="center" wrapText="1"/>
    </xf>
    <xf numFmtId="168" fontId="27" fillId="2" borderId="14" xfId="5" applyNumberFormat="1" applyFont="1" applyFill="1" applyBorder="1" applyAlignment="1">
      <alignment horizontal="left" vertical="center" wrapText="1"/>
    </xf>
    <xf numFmtId="0" fontId="0" fillId="0" borderId="9" xfId="0" applyBorder="1" applyAlignment="1">
      <alignment vertical="center" wrapText="1"/>
    </xf>
    <xf numFmtId="0" fontId="19" fillId="9" borderId="17" xfId="0" applyFont="1" applyFill="1" applyBorder="1" applyAlignment="1">
      <alignment horizontal="center" vertical="center" wrapText="1"/>
    </xf>
    <xf numFmtId="0" fontId="18" fillId="0" borderId="0" xfId="0" applyFont="1" applyAlignment="1">
      <alignment vertical="center" wrapText="1"/>
    </xf>
    <xf numFmtId="0" fontId="18" fillId="0" borderId="21" xfId="0" applyFont="1" applyBorder="1" applyAlignment="1">
      <alignment vertical="center" wrapText="1"/>
    </xf>
    <xf numFmtId="0" fontId="25" fillId="0" borderId="20" xfId="0" applyFont="1" applyBorder="1" applyAlignment="1">
      <alignment horizontal="center" vertical="center" wrapText="1"/>
    </xf>
    <xf numFmtId="0" fontId="0" fillId="0" borderId="42" xfId="0" applyBorder="1" applyAlignment="1">
      <alignment horizontal="center" vertical="center" wrapText="1"/>
    </xf>
    <xf numFmtId="0" fontId="5" fillId="9" borderId="20" xfId="0" applyFont="1" applyFill="1" applyBorder="1" applyAlignment="1">
      <alignment horizontal="center" vertical="center" wrapText="1"/>
    </xf>
    <xf numFmtId="0" fontId="0" fillId="0" borderId="9" xfId="0" applyBorder="1" applyAlignment="1">
      <alignment horizontal="center" vertical="center" wrapText="1"/>
    </xf>
    <xf numFmtId="0" fontId="3" fillId="9" borderId="16"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26" fillId="0" borderId="15" xfId="0" applyFont="1" applyBorder="1" applyAlignment="1">
      <alignment horizontal="left" vertical="center" wrapText="1"/>
    </xf>
    <xf numFmtId="0" fontId="0" fillId="0" borderId="15" xfId="0" applyBorder="1" applyAlignment="1">
      <alignment wrapText="1"/>
    </xf>
    <xf numFmtId="0" fontId="0" fillId="0" borderId="14" xfId="0" applyBorder="1" applyAlignment="1">
      <alignment wrapText="1"/>
    </xf>
    <xf numFmtId="169" fontId="8" fillId="9" borderId="28" xfId="5" applyNumberFormat="1" applyFont="1" applyFill="1" applyBorder="1" applyAlignment="1">
      <alignment horizontal="center" vertical="top" wrapText="1"/>
    </xf>
    <xf numFmtId="0" fontId="0" fillId="0" borderId="28" xfId="0" applyBorder="1" applyAlignment="1">
      <alignment vertical="top" wrapText="1"/>
    </xf>
    <xf numFmtId="0" fontId="1" fillId="0" borderId="18" xfId="1" applyBorder="1" applyAlignment="1">
      <alignment vertical="center" wrapText="1"/>
    </xf>
    <xf numFmtId="0" fontId="0" fillId="0" borderId="32" xfId="0" applyBorder="1" applyAlignment="1">
      <alignment vertical="center" wrapText="1"/>
    </xf>
    <xf numFmtId="0" fontId="0" fillId="0" borderId="31" xfId="0" applyBorder="1" applyAlignment="1">
      <alignment vertical="center" wrapText="1"/>
    </xf>
    <xf numFmtId="0" fontId="0" fillId="0" borderId="6" xfId="0" applyBorder="1" applyAlignment="1">
      <alignment vertical="center" wrapText="1"/>
    </xf>
    <xf numFmtId="0" fontId="0" fillId="0" borderId="22" xfId="0" applyBorder="1" applyAlignment="1">
      <alignment vertical="center" wrapText="1"/>
    </xf>
    <xf numFmtId="0" fontId="0" fillId="0" borderId="11" xfId="0" applyBorder="1" applyAlignment="1">
      <alignment vertical="center" wrapText="1"/>
    </xf>
    <xf numFmtId="0" fontId="31" fillId="4" borderId="16" xfId="0" applyFont="1" applyFill="1" applyBorder="1" applyAlignment="1">
      <alignment horizontal="left" vertical="center" wrapText="1"/>
    </xf>
    <xf numFmtId="0" fontId="0" fillId="0" borderId="15" xfId="0" applyBorder="1" applyAlignment="1">
      <alignment vertical="center" wrapText="1"/>
    </xf>
    <xf numFmtId="0" fontId="0" fillId="0" borderId="14" xfId="0" applyBorder="1" applyAlignment="1">
      <alignment vertical="center" wrapText="1"/>
    </xf>
    <xf numFmtId="0" fontId="21" fillId="9" borderId="16" xfId="0" applyFont="1" applyFill="1" applyBorder="1" applyAlignment="1">
      <alignment horizontal="center" wrapText="1"/>
    </xf>
    <xf numFmtId="0" fontId="21" fillId="9" borderId="14" xfId="0" applyFont="1" applyFill="1" applyBorder="1" applyAlignment="1">
      <alignment horizontal="center" wrapText="1"/>
    </xf>
    <xf numFmtId="0" fontId="25" fillId="0" borderId="20" xfId="0" applyFont="1" applyBorder="1" applyAlignment="1">
      <alignment horizontal="center" wrapText="1"/>
    </xf>
    <xf numFmtId="0" fontId="0" fillId="0" borderId="42" xfId="0" applyBorder="1" applyAlignment="1">
      <alignment horizontal="center" wrapText="1"/>
    </xf>
    <xf numFmtId="0" fontId="5" fillId="9" borderId="20" xfId="0" applyFont="1" applyFill="1" applyBorder="1" applyAlignment="1">
      <alignment horizontal="center" wrapText="1"/>
    </xf>
    <xf numFmtId="0" fontId="0" fillId="0" borderId="9" xfId="0" applyBorder="1" applyAlignment="1">
      <alignment horizontal="center" wrapText="1"/>
    </xf>
    <xf numFmtId="169" fontId="28" fillId="9" borderId="16" xfId="5" applyNumberFormat="1" applyFont="1" applyFill="1" applyBorder="1" applyAlignment="1">
      <alignment horizontal="left" vertical="top" wrapText="1"/>
    </xf>
    <xf numFmtId="0" fontId="3" fillId="9" borderId="20" xfId="0" applyFont="1" applyFill="1" applyBorder="1" applyAlignment="1">
      <alignment horizontal="center" wrapText="1"/>
    </xf>
    <xf numFmtId="0" fontId="0" fillId="0" borderId="9" xfId="0" applyBorder="1" applyAlignment="1">
      <alignment wrapText="1"/>
    </xf>
    <xf numFmtId="0" fontId="19" fillId="9" borderId="17" xfId="0" applyFont="1" applyFill="1" applyBorder="1" applyAlignment="1">
      <alignment horizontal="center" wrapText="1"/>
    </xf>
    <xf numFmtId="0" fontId="18" fillId="0" borderId="0" xfId="0" applyFont="1" applyAlignment="1">
      <alignment wrapText="1"/>
    </xf>
    <xf numFmtId="0" fontId="18" fillId="0" borderId="21" xfId="0" applyFont="1" applyBorder="1" applyAlignment="1">
      <alignment wrapText="1"/>
    </xf>
    <xf numFmtId="0" fontId="3" fillId="9" borderId="16" xfId="0" applyFont="1" applyFill="1" applyBorder="1" applyAlignment="1">
      <alignment horizontal="center" wrapText="1"/>
    </xf>
    <xf numFmtId="0" fontId="3" fillId="9" borderId="14" xfId="0" applyFont="1" applyFill="1" applyBorder="1" applyAlignment="1">
      <alignment horizontal="center" wrapText="1"/>
    </xf>
    <xf numFmtId="0" fontId="3" fillId="9" borderId="9" xfId="0" applyFont="1" applyFill="1" applyBorder="1" applyAlignment="1">
      <alignment horizontal="center" wrapText="1"/>
    </xf>
    <xf numFmtId="164" fontId="3" fillId="6" borderId="36" xfId="2" applyNumberFormat="1" applyFont="1" applyFill="1" applyBorder="1" applyAlignment="1">
      <alignment horizontal="center" vertical="top" wrapText="1"/>
    </xf>
    <xf numFmtId="0" fontId="0" fillId="0" borderId="29" xfId="0" applyBorder="1" applyAlignment="1">
      <alignment horizontal="center" vertical="top" wrapText="1"/>
    </xf>
    <xf numFmtId="0" fontId="3" fillId="2" borderId="20" xfId="0" applyFont="1" applyFill="1" applyBorder="1" applyAlignment="1">
      <alignment horizontal="center" wrapText="1"/>
    </xf>
    <xf numFmtId="0" fontId="3" fillId="0" borderId="9" xfId="0" applyFont="1" applyBorder="1" applyAlignment="1">
      <alignment horizontal="center" wrapText="1"/>
    </xf>
    <xf numFmtId="0" fontId="23" fillId="0" borderId="41" xfId="6" applyBorder="1" applyAlignment="1" applyProtection="1">
      <alignment horizontal="center"/>
    </xf>
    <xf numFmtId="0" fontId="0" fillId="0" borderId="40" xfId="0" applyBorder="1"/>
    <xf numFmtId="0" fontId="0" fillId="0" borderId="39" xfId="0" applyBorder="1"/>
    <xf numFmtId="168" fontId="27" fillId="2" borderId="16" xfId="5" applyNumberFormat="1" applyFont="1" applyFill="1" applyBorder="1" applyAlignment="1">
      <alignment horizontal="center" vertical="center" wrapText="1"/>
    </xf>
    <xf numFmtId="0" fontId="26" fillId="0" borderId="15" xfId="0" applyFont="1" applyBorder="1" applyAlignment="1">
      <alignment horizontal="center" vertical="center" wrapText="1"/>
    </xf>
    <xf numFmtId="0" fontId="0" fillId="0" borderId="15" xfId="0" applyBorder="1" applyAlignment="1">
      <alignment horizontal="center" wrapText="1"/>
    </xf>
    <xf numFmtId="0" fontId="0" fillId="0" borderId="14" xfId="0" applyBorder="1" applyAlignment="1">
      <alignment horizontal="center" wrapText="1"/>
    </xf>
    <xf numFmtId="0" fontId="40" fillId="9" borderId="16" xfId="1" applyFont="1" applyFill="1" applyBorder="1" applyAlignment="1">
      <alignment horizontal="left" wrapText="1"/>
    </xf>
    <xf numFmtId="0" fontId="40" fillId="9" borderId="15" xfId="1" applyFont="1" applyFill="1" applyBorder="1" applyAlignment="1">
      <alignment horizontal="left" wrapText="1"/>
    </xf>
    <xf numFmtId="168" fontId="17" fillId="4" borderId="16" xfId="5" applyNumberFormat="1" applyFont="1" applyFill="1" applyBorder="1" applyAlignment="1">
      <alignment horizontal="left" vertical="center" wrapText="1"/>
    </xf>
    <xf numFmtId="0" fontId="3" fillId="0" borderId="28" xfId="0" applyFont="1" applyBorder="1" applyAlignment="1">
      <alignment vertical="top" wrapText="1"/>
    </xf>
    <xf numFmtId="0" fontId="3" fillId="0" borderId="27" xfId="0" applyFont="1" applyBorder="1" applyAlignment="1">
      <alignment vertical="top" wrapText="1"/>
    </xf>
    <xf numFmtId="0" fontId="13" fillId="9" borderId="16" xfId="1" applyFont="1" applyFill="1" applyBorder="1" applyAlignment="1">
      <alignment horizontal="left"/>
    </xf>
    <xf numFmtId="0" fontId="0" fillId="0" borderId="15" xfId="0" applyBorder="1"/>
    <xf numFmtId="0" fontId="3" fillId="0" borderId="9" xfId="0" applyFont="1" applyBorder="1" applyAlignment="1">
      <alignment wrapText="1"/>
    </xf>
    <xf numFmtId="0" fontId="3" fillId="2" borderId="20" xfId="1" applyFont="1" applyFill="1" applyBorder="1" applyAlignment="1">
      <alignment horizontal="center" vertical="top" wrapText="1"/>
    </xf>
    <xf numFmtId="0" fontId="3" fillId="2" borderId="9" xfId="1" applyFont="1" applyFill="1" applyBorder="1" applyAlignment="1">
      <alignment horizontal="center" vertical="top" wrapText="1"/>
    </xf>
    <xf numFmtId="49" fontId="42" fillId="10" borderId="20" xfId="5" applyNumberFormat="1" applyFont="1" applyFill="1" applyBorder="1" applyAlignment="1">
      <alignment horizontal="center" vertical="center" wrapText="1"/>
    </xf>
    <xf numFmtId="0" fontId="41" fillId="0" borderId="9" xfId="0" applyFont="1" applyBorder="1" applyAlignment="1">
      <alignment vertical="center"/>
    </xf>
    <xf numFmtId="0" fontId="23" fillId="0" borderId="49" xfId="6" applyBorder="1" applyAlignment="1" applyProtection="1">
      <alignment horizontal="center" wrapText="1"/>
    </xf>
    <xf numFmtId="0" fontId="0" fillId="0" borderId="0" xfId="0" applyAlignment="1">
      <alignment wrapText="1"/>
    </xf>
    <xf numFmtId="0" fontId="0" fillId="0" borderId="21" xfId="0" applyBorder="1" applyAlignment="1">
      <alignment wrapText="1"/>
    </xf>
    <xf numFmtId="0" fontId="0" fillId="0" borderId="15" xfId="0" applyBorder="1" applyAlignment="1">
      <alignment horizontal="left" vertical="center" wrapText="1"/>
    </xf>
  </cellXfs>
  <cellStyles count="7">
    <cellStyle name="Hyperlink" xfId="6" builtinId="8"/>
    <cellStyle name="Standaard" xfId="0" builtinId="0"/>
    <cellStyle name="Standaard 15 3" xfId="1" xr:uid="{CB6EB806-DD03-4AC2-A5C7-263A3F3B15AA}"/>
    <cellStyle name="Standaard 19" xfId="5" xr:uid="{870251FC-EF0E-4BFB-A92E-21A2D29701B4}"/>
    <cellStyle name="Standaard 2 2" xfId="3" xr:uid="{76D3D9DE-FC7A-449F-9F31-AE8290FF6649}"/>
    <cellStyle name="Standaard 2 3" xfId="2" xr:uid="{CB0187D6-4796-43A1-AF01-2C181D1D48F1}"/>
    <cellStyle name="Standaard 2 3 3 2 2" xfId="4" xr:uid="{83CF6176-21CB-43F1-9D32-ADDAB6FC29A7}"/>
  </cellStyles>
  <dxfs count="1495">
    <dxf>
      <fill>
        <patternFill>
          <bgColor theme="1"/>
        </patternFill>
      </fill>
    </dxf>
    <dxf>
      <font>
        <color rgb="FF00B050"/>
      </font>
    </dxf>
    <dxf>
      <font>
        <color rgb="FFFF000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ill>
        <patternFill>
          <bgColor rgb="FFCC99FF"/>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ont>
        <color theme="0"/>
      </font>
      <fill>
        <patternFill>
          <bgColor rgb="FFC00000"/>
        </patternFill>
      </fill>
    </dxf>
    <dxf>
      <font>
        <color theme="0"/>
      </font>
      <fill>
        <patternFill>
          <bgColor rgb="FFFF0000"/>
        </patternFill>
      </fill>
    </dxf>
    <dxf>
      <font>
        <b/>
        <i val="0"/>
        <color theme="0"/>
      </font>
      <fill>
        <patternFill>
          <bgColor rgb="FFC00000"/>
        </patternFill>
      </fill>
    </dxf>
    <dxf>
      <font>
        <color theme="0"/>
      </font>
      <fill>
        <patternFill>
          <bgColor rgb="FFFF0000"/>
        </patternFill>
      </fill>
    </dxf>
    <dxf>
      <font>
        <color theme="0"/>
      </font>
      <fill>
        <patternFill>
          <bgColor rgb="FFC00000"/>
        </patternFill>
      </fill>
    </dxf>
    <dxf>
      <font>
        <b/>
        <i val="0"/>
        <color theme="0"/>
      </font>
      <fill>
        <patternFill>
          <bgColor theme="5"/>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CC99FF"/>
        </patternFill>
      </fill>
    </dxf>
    <dxf>
      <fill>
        <patternFill>
          <bgColor rgb="FF61953D"/>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ont>
        <b/>
        <i val="0"/>
        <color theme="0"/>
      </font>
      <fill>
        <patternFill>
          <bgColor rgb="FFFF0000"/>
        </patternFill>
      </fill>
    </dxf>
    <dxf>
      <fill>
        <patternFill>
          <bgColor rgb="FF61953D"/>
        </patternFill>
      </fill>
    </dxf>
    <dxf>
      <fill>
        <patternFill>
          <bgColor rgb="FFCC99FF"/>
        </patternFill>
      </fill>
    </dxf>
    <dxf>
      <fill>
        <patternFill>
          <bgColor rgb="FF61953D"/>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ont>
        <color theme="1"/>
      </font>
    </dxf>
    <dxf>
      <fill>
        <patternFill>
          <bgColor theme="1"/>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ill>
        <patternFill>
          <bgColor rgb="FFCC99FF"/>
        </patternFill>
      </fill>
    </dxf>
    <dxf>
      <fill>
        <patternFill>
          <bgColor rgb="FF61953D"/>
        </patternFill>
      </fill>
    </dxf>
    <dxf>
      <fill>
        <patternFill>
          <bgColor theme="0" tint="-0.14996795556505021"/>
        </patternFill>
      </fill>
    </dxf>
    <dxf>
      <font>
        <color theme="0"/>
      </font>
      <fill>
        <patternFill>
          <bgColor rgb="FFFF0000"/>
        </patternFill>
      </fill>
    </dxf>
    <dxf>
      <font>
        <color theme="0"/>
      </font>
      <fill>
        <patternFill>
          <bgColor rgb="FFC00000"/>
        </patternFill>
      </fill>
    </dxf>
    <dxf>
      <font>
        <b/>
        <i val="0"/>
        <color theme="0"/>
      </font>
      <fill>
        <patternFill>
          <bgColor rgb="FFC00000"/>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ont>
        <color theme="1"/>
      </font>
    </dxf>
    <dxf>
      <font>
        <color theme="1"/>
      </font>
    </dxf>
    <dxf>
      <font>
        <color theme="1"/>
      </font>
    </dxf>
    <dxf>
      <fill>
        <patternFill>
          <bgColor theme="1"/>
        </patternFill>
      </fill>
    </dxf>
    <dxf>
      <font>
        <condense val="0"/>
        <extend val="0"/>
        <color rgb="FF9C0006"/>
      </font>
      <fill>
        <patternFill>
          <bgColor rgb="FFFFC7CE"/>
        </patternFill>
      </fill>
    </dxf>
    <dxf>
      <font>
        <color rgb="FFFF0000"/>
      </font>
    </dxf>
    <dxf>
      <font>
        <color rgb="FF00B050"/>
      </font>
    </dxf>
    <dxf>
      <font>
        <color rgb="FF00B050"/>
      </font>
    </dxf>
    <dxf>
      <font>
        <color rgb="FFFF0000"/>
      </font>
    </dxf>
    <dxf>
      <font>
        <condense val="0"/>
        <extend val="0"/>
        <color rgb="FF9C0006"/>
      </font>
      <fill>
        <patternFill>
          <bgColor rgb="FFFFC7CE"/>
        </patternFill>
      </fill>
    </dxf>
    <dxf>
      <fill>
        <patternFill>
          <bgColor rgb="FFFF0000"/>
        </patternFill>
      </fill>
    </dxf>
    <dxf>
      <fill>
        <patternFill>
          <bgColor rgb="FFCC99FF"/>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ont>
        <color theme="0"/>
      </font>
      <fill>
        <patternFill>
          <bgColor rgb="FFFF0000"/>
        </patternFill>
      </fill>
    </dxf>
    <dxf>
      <font>
        <color theme="0"/>
      </font>
      <fill>
        <patternFill>
          <bgColor rgb="FFC00000"/>
        </patternFill>
      </fill>
    </dxf>
    <dxf>
      <font>
        <b/>
        <i val="0"/>
        <color theme="0"/>
      </font>
      <fill>
        <patternFill>
          <bgColor rgb="FFC0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rgb="FFCC99FF"/>
        </patternFill>
      </fill>
    </dxf>
    <dxf>
      <fill>
        <patternFill>
          <bgColor rgb="FF61953D"/>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CC99FF"/>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61953D"/>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FF0000"/>
        </patternFill>
      </fill>
    </dxf>
    <dxf>
      <font>
        <color theme="1"/>
      </font>
    </dxf>
    <dxf>
      <font>
        <color theme="1"/>
      </font>
    </dxf>
    <dxf>
      <fill>
        <patternFill>
          <bgColor theme="1"/>
        </patternFill>
      </fill>
    </dxf>
    <dxf>
      <font>
        <color rgb="FF00B050"/>
      </font>
    </dxf>
    <dxf>
      <font>
        <condense val="0"/>
        <extend val="0"/>
        <color rgb="FF9C0006"/>
      </font>
      <fill>
        <patternFill>
          <bgColor rgb="FFFFC7CE"/>
        </patternFill>
      </fill>
    </dxf>
    <dxf>
      <font>
        <color rgb="FFFF0000"/>
      </font>
    </dxf>
    <dxf>
      <font>
        <condense val="0"/>
        <extend val="0"/>
        <color rgb="FF9C0006"/>
      </font>
      <fill>
        <patternFill>
          <bgColor rgb="FFFFC7CE"/>
        </patternFill>
      </fill>
    </dxf>
    <dxf>
      <font>
        <color rgb="FF00B050"/>
      </font>
    </dxf>
    <dxf>
      <font>
        <color rgb="FFFF0000"/>
      </font>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ont>
        <color theme="0"/>
      </font>
      <fill>
        <patternFill>
          <bgColor rgb="FFFF0000"/>
        </patternFill>
      </fill>
    </dxf>
    <dxf>
      <font>
        <b/>
        <i val="0"/>
        <color theme="0"/>
      </font>
      <fill>
        <patternFill>
          <bgColor rgb="FFC00000"/>
        </patternFill>
      </fill>
    </dxf>
    <dxf>
      <font>
        <color theme="0"/>
      </font>
      <fill>
        <patternFill>
          <bgColor rgb="FFC00000"/>
        </patternFill>
      </fill>
    </dxf>
    <dxf>
      <fill>
        <patternFill>
          <bgColor theme="0" tint="-0.14996795556505021"/>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FF0000"/>
        </patternFill>
      </fill>
    </dxf>
    <dxf>
      <fill>
        <patternFill>
          <bgColor rgb="FF61953D"/>
        </patternFill>
      </fill>
    </dxf>
    <dxf>
      <fill>
        <patternFill>
          <bgColor rgb="FFCC99FF"/>
        </patternFill>
      </fill>
    </dxf>
    <dxf>
      <fill>
        <patternFill>
          <bgColor rgb="FFCC99FF"/>
        </patternFill>
      </fill>
    </dxf>
    <dxf>
      <fill>
        <patternFill>
          <bgColor rgb="FFCC99FF"/>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CC99FF"/>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rgb="FF61953D"/>
        </patternFill>
      </fill>
    </dxf>
    <dxf>
      <fill>
        <patternFill>
          <bgColor rgb="FFFF0000"/>
        </patternFill>
      </fill>
    </dxf>
    <dxf>
      <fill>
        <patternFill>
          <bgColor rgb="FFCC99FF"/>
        </patternFill>
      </fill>
    </dxf>
    <dxf>
      <font>
        <b/>
        <i val="0"/>
        <color theme="0"/>
      </font>
      <fill>
        <patternFill>
          <bgColor rgb="FFFF0000"/>
        </patternFill>
      </fill>
    </dxf>
    <dxf>
      <fill>
        <patternFill>
          <bgColor rgb="FF61953D"/>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ont>
        <b/>
        <i val="0"/>
        <color theme="0"/>
      </font>
      <fill>
        <patternFill>
          <bgColor rgb="FFFF0000"/>
        </patternFill>
      </fill>
    </dxf>
    <dxf>
      <fill>
        <patternFill>
          <bgColor rgb="FFCC99FF"/>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FF0000"/>
        </patternFill>
      </fill>
    </dxf>
    <dxf>
      <fill>
        <patternFill>
          <bgColor rgb="FFCC99FF"/>
        </patternFill>
      </fill>
    </dxf>
    <dxf>
      <fill>
        <patternFill>
          <bgColor rgb="FF61953D"/>
        </patternFill>
      </fill>
    </dxf>
    <dxf>
      <font>
        <b/>
        <i val="0"/>
        <color theme="0"/>
      </font>
      <fill>
        <patternFill>
          <bgColor rgb="FFFF0000"/>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ill>
        <patternFill>
          <bgColor rgb="FF61953D"/>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61953D"/>
        </patternFill>
      </fill>
    </dxf>
    <dxf>
      <font>
        <b/>
        <i val="0"/>
        <color theme="0"/>
      </font>
      <fill>
        <patternFill>
          <bgColor rgb="FFFF0000"/>
        </patternFill>
      </fill>
    </dxf>
    <dxf>
      <fill>
        <patternFill>
          <bgColor rgb="FFCC99FF"/>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FF0000"/>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ont>
        <color theme="1"/>
      </font>
    </dxf>
    <dxf>
      <fill>
        <patternFill>
          <bgColor theme="1"/>
        </patternFill>
      </fill>
    </dxf>
    <dxf>
      <font>
        <color rgb="FF00B050"/>
      </font>
    </dxf>
    <dxf>
      <font>
        <condense val="0"/>
        <extend val="0"/>
        <color rgb="FF9C0006"/>
      </font>
      <fill>
        <patternFill>
          <bgColor rgb="FFFFC7CE"/>
        </patternFill>
      </fill>
    </dxf>
    <dxf>
      <font>
        <color rgb="FFFF0000"/>
      </font>
    </dxf>
    <dxf>
      <font>
        <color rgb="FF00B050"/>
      </font>
    </dxf>
    <dxf>
      <font>
        <condense val="0"/>
        <extend val="0"/>
        <color rgb="FF9C0006"/>
      </font>
      <fill>
        <patternFill>
          <bgColor rgb="FFFFC7CE"/>
        </patternFill>
      </fill>
    </dxf>
    <dxf>
      <font>
        <color rgb="FFFF0000"/>
      </font>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ont>
        <color theme="0"/>
      </font>
      <fill>
        <patternFill>
          <bgColor rgb="FFFF0000"/>
        </patternFill>
      </fill>
    </dxf>
    <dxf>
      <font>
        <color theme="0"/>
      </font>
      <fill>
        <patternFill>
          <bgColor rgb="FFC00000"/>
        </patternFill>
      </fill>
    </dxf>
    <dxf>
      <font>
        <b/>
        <i val="0"/>
        <color theme="0"/>
      </font>
      <fill>
        <patternFill>
          <bgColor rgb="FFC00000"/>
        </patternFill>
      </fill>
    </dxf>
    <dxf>
      <font>
        <color theme="0"/>
      </font>
      <fill>
        <patternFill>
          <bgColor rgb="FFC00000"/>
        </patternFill>
      </fill>
    </dxf>
    <dxf>
      <font>
        <color theme="0"/>
      </font>
      <fill>
        <patternFill>
          <bgColor rgb="FFFF0000"/>
        </patternFill>
      </fill>
    </dxf>
    <dxf>
      <font>
        <b/>
        <i val="0"/>
        <color theme="0"/>
      </font>
      <fill>
        <patternFill>
          <bgColor theme="5"/>
        </patternFill>
      </fill>
    </dxf>
    <dxf>
      <font>
        <color theme="0"/>
      </font>
      <fill>
        <patternFill>
          <bgColor rgb="FFFF0000"/>
        </patternFill>
      </fill>
    </dxf>
    <dxf>
      <font>
        <color theme="0"/>
      </font>
      <fill>
        <patternFill>
          <bgColor rgb="FFC00000"/>
        </patternFill>
      </fill>
    </dxf>
    <dxf>
      <font>
        <b/>
        <i val="0"/>
        <color theme="0"/>
      </font>
      <fill>
        <patternFill>
          <bgColor rgb="FFC00000"/>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ont>
        <b/>
        <i val="0"/>
        <color theme="0"/>
      </font>
      <fill>
        <patternFill>
          <bgColor rgb="FFFF0000"/>
        </patternFill>
      </fill>
    </dxf>
    <dxf>
      <fill>
        <patternFill>
          <bgColor rgb="FFFF0000"/>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61953D"/>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61953D"/>
        </patternFill>
      </fill>
    </dxf>
    <dxf>
      <fill>
        <patternFill>
          <bgColor rgb="FFCC99FF"/>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rgb="FF61953D"/>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rgb="FF61953D"/>
        </patternFill>
      </fill>
    </dxf>
    <dxf>
      <fill>
        <patternFill>
          <bgColor rgb="FF61953D"/>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FF0000"/>
        </patternFill>
      </fill>
    </dxf>
    <dxf>
      <font>
        <b/>
        <i val="0"/>
        <color theme="0"/>
      </font>
      <fill>
        <patternFill>
          <bgColor rgb="FFFF0000"/>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61953D"/>
        </patternFill>
      </fill>
    </dxf>
    <dxf>
      <fill>
        <patternFill>
          <bgColor rgb="FFCC99FF"/>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CC99FF"/>
        </patternFill>
      </fill>
    </dxf>
    <dxf>
      <fill>
        <patternFill>
          <bgColor rgb="FF61953D"/>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CC99FF"/>
        </patternFill>
      </fill>
    </dxf>
    <dxf>
      <font>
        <b/>
        <i val="0"/>
        <color theme="0"/>
      </font>
      <fill>
        <patternFill>
          <bgColor rgb="FFFF0000"/>
        </patternFill>
      </fill>
    </dxf>
    <dxf>
      <fill>
        <patternFill>
          <bgColor rgb="FF61953D"/>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ill>
        <patternFill>
          <bgColor rgb="FFCC99FF"/>
        </patternFill>
      </fill>
    </dxf>
    <dxf>
      <fill>
        <patternFill>
          <bgColor rgb="FF61953D"/>
        </patternFill>
      </fill>
    </dxf>
    <dxf>
      <fill>
        <patternFill>
          <bgColor rgb="FFCC99FF"/>
        </patternFill>
      </fill>
    </dxf>
    <dxf>
      <font>
        <b/>
        <i val="0"/>
        <color theme="0"/>
      </font>
      <fill>
        <patternFill>
          <bgColor rgb="FFFF0000"/>
        </patternFill>
      </fill>
    </dxf>
    <dxf>
      <fill>
        <patternFill>
          <bgColor rgb="FFFF0000"/>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rgb="FFCC99FF"/>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CC99FF"/>
        </patternFill>
      </fill>
    </dxf>
    <dxf>
      <fill>
        <patternFill>
          <bgColor rgb="FF61953D"/>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rgb="FFCC99FF"/>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CC99FF"/>
        </patternFill>
      </fill>
    </dxf>
    <dxf>
      <font>
        <b/>
        <i val="0"/>
        <color theme="0"/>
      </font>
      <fill>
        <patternFill>
          <bgColor rgb="FFFF0000"/>
        </patternFill>
      </fill>
    </dxf>
    <dxf>
      <fill>
        <patternFill>
          <bgColor rgb="FF61953D"/>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CC99FF"/>
        </patternFill>
      </fill>
    </dxf>
    <dxf>
      <fill>
        <patternFill>
          <bgColor rgb="FF61953D"/>
        </patternFill>
      </fill>
    </dxf>
    <dxf>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rgb="FFCC99FF"/>
        </patternFill>
      </fill>
    </dxf>
    <dxf>
      <font>
        <b/>
        <i val="0"/>
        <color theme="0"/>
      </font>
      <fill>
        <patternFill>
          <bgColor rgb="FFFF0000"/>
        </patternFill>
      </fill>
    </dxf>
    <dxf>
      <fill>
        <patternFill>
          <bgColor rgb="FFCC99FF"/>
        </patternFill>
      </fill>
    </dxf>
    <dxf>
      <fill>
        <patternFill>
          <bgColor rgb="FFCC99FF"/>
        </patternFill>
      </fill>
    </dxf>
    <dxf>
      <font>
        <b/>
        <i val="0"/>
        <color theme="0"/>
      </font>
      <fill>
        <patternFill>
          <bgColor rgb="FFFF0000"/>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ill>
        <patternFill>
          <bgColor rgb="FF61953D"/>
        </patternFill>
      </fill>
    </dxf>
    <dxf>
      <fill>
        <patternFill>
          <bgColor rgb="FF61953D"/>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theme="0" tint="-0.14996795556505021"/>
        </patternFill>
      </fill>
    </dxf>
    <dxf>
      <fill>
        <patternFill>
          <bgColor rgb="FFFF0000"/>
        </patternFill>
      </fill>
    </dxf>
    <dxf>
      <fill>
        <patternFill>
          <bgColor rgb="FF61953D"/>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61953D"/>
        </patternFill>
      </fill>
    </dxf>
    <dxf>
      <fill>
        <patternFill>
          <bgColor rgb="FFCC99FF"/>
        </patternFill>
      </fill>
    </dxf>
    <dxf>
      <fill>
        <patternFill>
          <bgColor rgb="FFCC99FF"/>
        </patternFill>
      </fill>
    </dxf>
    <dxf>
      <fill>
        <patternFill>
          <bgColor rgb="FFCC99FF"/>
        </patternFill>
      </fill>
    </dxf>
    <dxf>
      <fill>
        <patternFill>
          <bgColor rgb="FF61953D"/>
        </patternFill>
      </fill>
    </dxf>
    <dxf>
      <fill>
        <patternFill>
          <bgColor theme="0" tint="-0.14996795556505021"/>
        </patternFill>
      </fill>
    </dxf>
    <dxf>
      <fill>
        <patternFill>
          <bgColor rgb="FFCC99FF"/>
        </patternFill>
      </fill>
    </dxf>
    <dxf>
      <fill>
        <patternFill>
          <bgColor rgb="FFFF0000"/>
        </patternFill>
      </fill>
    </dxf>
    <dxf>
      <fill>
        <patternFill>
          <bgColor theme="0" tint="-0.14996795556505021"/>
        </patternFill>
      </fill>
    </dxf>
    <dxf>
      <fill>
        <patternFill>
          <bgColor rgb="FF61953D"/>
        </patternFill>
      </fill>
    </dxf>
    <dxf>
      <fill>
        <patternFill>
          <bgColor rgb="FF61953D"/>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FF0000"/>
        </patternFill>
      </fill>
    </dxf>
    <dxf>
      <fill>
        <patternFill>
          <bgColor rgb="FF61953D"/>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theme="0" tint="-0.14996795556505021"/>
        </patternFill>
      </fill>
    </dxf>
    <dxf>
      <fill>
        <patternFill>
          <bgColor rgb="FF61953D"/>
        </patternFill>
      </fill>
    </dxf>
    <dxf>
      <fill>
        <patternFill>
          <bgColor rgb="FF61953D"/>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FF0000"/>
        </patternFill>
      </fill>
    </dxf>
    <dxf>
      <fill>
        <patternFill>
          <bgColor theme="0" tint="-0.14996795556505021"/>
        </patternFill>
      </fill>
    </dxf>
    <dxf>
      <fill>
        <patternFill>
          <bgColor rgb="FF61953D"/>
        </patternFill>
      </fill>
    </dxf>
    <dxf>
      <fill>
        <patternFill>
          <bgColor theme="0" tint="-0.14996795556505021"/>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FF0000"/>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ont>
        <color theme="1"/>
      </font>
    </dxf>
    <dxf>
      <font>
        <color theme="1"/>
      </font>
    </dxf>
    <dxf>
      <fill>
        <patternFill>
          <bgColor theme="1"/>
        </patternFill>
      </fill>
    </dxf>
    <dxf>
      <font>
        <color rgb="FFFF0000"/>
      </font>
    </dxf>
    <dxf>
      <font>
        <condense val="0"/>
        <extend val="0"/>
        <color rgb="FF9C0006"/>
      </font>
      <fill>
        <patternFill>
          <bgColor rgb="FFFFC7CE"/>
        </patternFill>
      </fill>
    </dxf>
    <dxf>
      <font>
        <color rgb="FF00B050"/>
      </font>
    </dxf>
    <dxf>
      <font>
        <color rgb="FF00B050"/>
      </font>
    </dxf>
    <dxf>
      <font>
        <condense val="0"/>
        <extend val="0"/>
        <color rgb="FF9C0006"/>
      </font>
      <fill>
        <patternFill>
          <bgColor rgb="FFFFC7CE"/>
        </patternFill>
      </fill>
    </dxf>
    <dxf>
      <font>
        <color rgb="FFFF0000"/>
      </font>
    </dxf>
    <dxf>
      <fill>
        <patternFill>
          <bgColor theme="0" tint="-0.14996795556505021"/>
        </patternFill>
      </fill>
    </dxf>
    <dxf>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rgb="FF61953D"/>
        </patternFill>
      </fill>
    </dxf>
    <dxf>
      <fill>
        <patternFill>
          <bgColor theme="0" tint="-0.14996795556505021"/>
        </patternFill>
      </fill>
    </dxf>
    <dxf>
      <fill>
        <patternFill>
          <bgColor rgb="FFCC99FF"/>
        </patternFill>
      </fill>
    </dxf>
    <dxf>
      <font>
        <b/>
        <i val="0"/>
        <color theme="0"/>
      </font>
      <fill>
        <patternFill>
          <bgColor theme="5"/>
        </patternFill>
      </fill>
    </dxf>
    <dxf>
      <font>
        <color theme="0"/>
      </font>
      <fill>
        <patternFill>
          <bgColor rgb="FFC00000"/>
        </patternFill>
      </fill>
    </dxf>
    <dxf>
      <font>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rgb="FF61953D"/>
        </patternFill>
      </fill>
    </dxf>
    <dxf>
      <fill>
        <patternFill>
          <bgColor rgb="FFCC99FF"/>
        </patternFill>
      </fill>
    </dxf>
    <dxf>
      <fill>
        <patternFill>
          <bgColor rgb="FFFF0000"/>
        </patternFill>
      </fill>
    </dxf>
    <dxf>
      <fill>
        <patternFill>
          <bgColor rgb="FF61953D"/>
        </patternFill>
      </fill>
    </dxf>
    <dxf>
      <fill>
        <patternFill>
          <bgColor rgb="FFCC99FF"/>
        </patternFill>
      </fill>
    </dxf>
    <dxf>
      <font>
        <b/>
        <i val="0"/>
        <color theme="0"/>
      </font>
      <fill>
        <patternFill>
          <bgColor rgb="FFFF0000"/>
        </patternFill>
      </fill>
    </dxf>
    <dxf>
      <fill>
        <patternFill>
          <bgColor rgb="FFCC99FF"/>
        </patternFill>
      </fill>
    </dxf>
    <dxf>
      <fill>
        <patternFill>
          <bgColor theme="0" tint="-0.14996795556505021"/>
        </patternFill>
      </fill>
    </dxf>
    <dxf>
      <font>
        <b/>
        <i val="0"/>
        <color theme="0"/>
      </font>
      <fill>
        <patternFill>
          <bgColor rgb="FFFF0000"/>
        </patternFill>
      </fill>
    </dxf>
    <dxf>
      <fill>
        <patternFill>
          <bgColor theme="0" tint="-0.14996795556505021"/>
        </patternFill>
      </fill>
    </dxf>
    <dxf>
      <fill>
        <patternFill>
          <bgColor rgb="FF61953D"/>
        </patternFill>
      </fill>
    </dxf>
    <dxf>
      <fill>
        <patternFill>
          <bgColor rgb="FFFF0000"/>
        </patternFill>
      </fill>
    </dxf>
    <dxf>
      <fill>
        <patternFill>
          <bgColor theme="0" tint="-0.14996795556505021"/>
        </patternFill>
      </fill>
    </dxf>
    <dxf>
      <fill>
        <patternFill>
          <bgColor rgb="FF61953D"/>
        </patternFill>
      </fill>
    </dxf>
    <dxf>
      <fill>
        <patternFill>
          <bgColor rgb="FF61953D"/>
        </patternFill>
      </fill>
    </dxf>
    <dxf>
      <fill>
        <patternFill>
          <bgColor rgb="FFCC99FF"/>
        </patternFill>
      </fill>
    </dxf>
    <dxf>
      <fill>
        <patternFill>
          <bgColor theme="0" tint="-0.14996795556505021"/>
        </patternFill>
      </fill>
    </dxf>
    <dxf>
      <fill>
        <patternFill>
          <bgColor rgb="FF61953D"/>
        </patternFill>
      </fill>
    </dxf>
    <dxf>
      <fill>
        <patternFill>
          <bgColor theme="0" tint="-0.14996795556505021"/>
        </patternFill>
      </fill>
    </dxf>
    <dxf>
      <fill>
        <patternFill>
          <bgColor rgb="FFFF0000"/>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ill>
        <patternFill>
          <bgColor rgb="FFCC99FF"/>
        </patternFill>
      </fill>
    </dxf>
    <dxf>
      <fill>
        <patternFill>
          <bgColor rgb="FF61953D"/>
        </patternFill>
      </fill>
    </dxf>
    <dxf>
      <fill>
        <patternFill>
          <bgColor theme="0" tint="-0.14996795556505021"/>
        </patternFill>
      </fill>
    </dxf>
    <dxf>
      <fill>
        <patternFill>
          <bgColor rgb="FF61953D"/>
        </patternFill>
      </fill>
    </dxf>
    <dxf>
      <fill>
        <patternFill>
          <bgColor rgb="FFCC99FF"/>
        </patternFill>
      </fill>
    </dxf>
    <dxf>
      <font>
        <b/>
        <i val="0"/>
        <color theme="0"/>
      </font>
      <fill>
        <patternFill>
          <bgColor rgb="FFFF0000"/>
        </patternFill>
      </fill>
    </dxf>
    <dxf>
      <fill>
        <patternFill>
          <bgColor rgb="FF61953D"/>
        </patternFill>
      </fill>
    </dxf>
    <dxf>
      <fill>
        <patternFill>
          <bgColor theme="0" tint="-0.14996795556505021"/>
        </patternFill>
      </fill>
    </dxf>
    <dxf>
      <fill>
        <patternFill>
          <bgColor rgb="FFCC99FF"/>
        </patternFill>
      </fill>
    </dxf>
    <dxf>
      <fill>
        <patternFill>
          <bgColor theme="0" tint="-0.14996795556505021"/>
        </patternFill>
      </fill>
    </dxf>
    <dxf>
      <fill>
        <patternFill>
          <bgColor rgb="FFFF0000"/>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13</xdr:col>
      <xdr:colOff>5459095</xdr:colOff>
      <xdr:row>2</xdr:row>
      <xdr:rowOff>34925</xdr:rowOff>
    </xdr:from>
    <xdr:ext cx="375862" cy="163232"/>
    <xdr:pic>
      <xdr:nvPicPr>
        <xdr:cNvPr id="2" name="Afbeelding 1">
          <a:extLst>
            <a:ext uri="{FF2B5EF4-FFF2-40B4-BE49-F238E27FC236}">
              <a16:creationId xmlns:a16="http://schemas.microsoft.com/office/drawing/2014/main" id="{5528B737-ACEF-4FA3-BB57-0C0D12951826}"/>
            </a:ext>
          </a:extLst>
        </xdr:cNvPr>
        <xdr:cNvPicPr>
          <a:picLocks noChangeAspect="1"/>
        </xdr:cNvPicPr>
      </xdr:nvPicPr>
      <xdr:blipFill>
        <a:blip xmlns:r="http://schemas.openxmlformats.org/officeDocument/2006/relationships" r:embed="rId1"/>
        <a:stretch>
          <a:fillRect/>
        </a:stretch>
      </xdr:blipFill>
      <xdr:spPr>
        <a:xfrm>
          <a:off x="9147175" y="1132205"/>
          <a:ext cx="375862" cy="16323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13</xdr:col>
      <xdr:colOff>5459095</xdr:colOff>
      <xdr:row>2</xdr:row>
      <xdr:rowOff>34925</xdr:rowOff>
    </xdr:from>
    <xdr:ext cx="393642" cy="163232"/>
    <xdr:pic>
      <xdr:nvPicPr>
        <xdr:cNvPr id="2" name="Afbeelding 1">
          <a:extLst>
            <a:ext uri="{FF2B5EF4-FFF2-40B4-BE49-F238E27FC236}">
              <a16:creationId xmlns:a16="http://schemas.microsoft.com/office/drawing/2014/main" id="{B4EF0093-D93B-4BDB-832E-06533C1B82D8}"/>
            </a:ext>
          </a:extLst>
        </xdr:cNvPr>
        <xdr:cNvPicPr>
          <a:picLocks noChangeAspect="1"/>
        </xdr:cNvPicPr>
      </xdr:nvPicPr>
      <xdr:blipFill>
        <a:blip xmlns:r="http://schemas.openxmlformats.org/officeDocument/2006/relationships" r:embed="rId1"/>
        <a:stretch>
          <a:fillRect/>
        </a:stretch>
      </xdr:blipFill>
      <xdr:spPr>
        <a:xfrm>
          <a:off x="9147175" y="1132205"/>
          <a:ext cx="393642" cy="16323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13</xdr:col>
      <xdr:colOff>5459095</xdr:colOff>
      <xdr:row>2</xdr:row>
      <xdr:rowOff>34925</xdr:rowOff>
    </xdr:from>
    <xdr:ext cx="372052" cy="163232"/>
    <xdr:pic>
      <xdr:nvPicPr>
        <xdr:cNvPr id="2" name="Afbeelding 1">
          <a:extLst>
            <a:ext uri="{FF2B5EF4-FFF2-40B4-BE49-F238E27FC236}">
              <a16:creationId xmlns:a16="http://schemas.microsoft.com/office/drawing/2014/main" id="{EDDA1362-06EB-4865-97AE-E0CB3E9A63AC}"/>
            </a:ext>
          </a:extLst>
        </xdr:cNvPr>
        <xdr:cNvPicPr>
          <a:picLocks noChangeAspect="1"/>
        </xdr:cNvPicPr>
      </xdr:nvPicPr>
      <xdr:blipFill>
        <a:blip xmlns:r="http://schemas.openxmlformats.org/officeDocument/2006/relationships" r:embed="rId1"/>
        <a:stretch>
          <a:fillRect/>
        </a:stretch>
      </xdr:blipFill>
      <xdr:spPr>
        <a:xfrm>
          <a:off x="9147175" y="949325"/>
          <a:ext cx="372052" cy="16323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13</xdr:col>
      <xdr:colOff>5459095</xdr:colOff>
      <xdr:row>2</xdr:row>
      <xdr:rowOff>34925</xdr:rowOff>
    </xdr:from>
    <xdr:ext cx="381577" cy="163232"/>
    <xdr:pic>
      <xdr:nvPicPr>
        <xdr:cNvPr id="2" name="Afbeelding 1">
          <a:extLst>
            <a:ext uri="{FF2B5EF4-FFF2-40B4-BE49-F238E27FC236}">
              <a16:creationId xmlns:a16="http://schemas.microsoft.com/office/drawing/2014/main" id="{82088657-8D28-4EFB-9BF0-56620A2D9152}"/>
            </a:ext>
          </a:extLst>
        </xdr:cNvPr>
        <xdr:cNvPicPr>
          <a:picLocks noChangeAspect="1"/>
        </xdr:cNvPicPr>
      </xdr:nvPicPr>
      <xdr:blipFill>
        <a:blip xmlns:r="http://schemas.openxmlformats.org/officeDocument/2006/relationships" r:embed="rId1"/>
        <a:stretch>
          <a:fillRect/>
        </a:stretch>
      </xdr:blipFill>
      <xdr:spPr>
        <a:xfrm>
          <a:off x="9147175" y="1132205"/>
          <a:ext cx="381577" cy="16323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15</xdr:col>
      <xdr:colOff>355600</xdr:colOff>
      <xdr:row>2</xdr:row>
      <xdr:rowOff>53975</xdr:rowOff>
    </xdr:from>
    <xdr:ext cx="378402" cy="163232"/>
    <xdr:pic>
      <xdr:nvPicPr>
        <xdr:cNvPr id="2" name="Afbeelding 1">
          <a:extLst>
            <a:ext uri="{FF2B5EF4-FFF2-40B4-BE49-F238E27FC236}">
              <a16:creationId xmlns:a16="http://schemas.microsoft.com/office/drawing/2014/main" id="{D1AA0C66-1F09-4674-B1FA-D7835CE4702C}"/>
            </a:ext>
          </a:extLst>
        </xdr:cNvPr>
        <xdr:cNvPicPr>
          <a:picLocks noChangeAspect="1"/>
        </xdr:cNvPicPr>
      </xdr:nvPicPr>
      <xdr:blipFill>
        <a:blip xmlns:r="http://schemas.openxmlformats.org/officeDocument/2006/relationships" r:embed="rId1"/>
        <a:stretch>
          <a:fillRect/>
        </a:stretch>
      </xdr:blipFill>
      <xdr:spPr>
        <a:xfrm>
          <a:off x="10109200" y="1151255"/>
          <a:ext cx="378402" cy="16323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15</xdr:col>
      <xdr:colOff>381000</xdr:colOff>
      <xdr:row>2</xdr:row>
      <xdr:rowOff>12700</xdr:rowOff>
    </xdr:from>
    <xdr:ext cx="375862" cy="163232"/>
    <xdr:pic>
      <xdr:nvPicPr>
        <xdr:cNvPr id="2" name="Afbeelding 1">
          <a:extLst>
            <a:ext uri="{FF2B5EF4-FFF2-40B4-BE49-F238E27FC236}">
              <a16:creationId xmlns:a16="http://schemas.microsoft.com/office/drawing/2014/main" id="{EE2C0FF2-5D37-4120-8749-A8CA9B60A68A}"/>
            </a:ext>
          </a:extLst>
        </xdr:cNvPr>
        <xdr:cNvPicPr>
          <a:picLocks noChangeAspect="1"/>
        </xdr:cNvPicPr>
      </xdr:nvPicPr>
      <xdr:blipFill>
        <a:blip xmlns:r="http://schemas.openxmlformats.org/officeDocument/2006/relationships" r:embed="rId1"/>
        <a:stretch>
          <a:fillRect/>
        </a:stretch>
      </xdr:blipFill>
      <xdr:spPr>
        <a:xfrm>
          <a:off x="10134600" y="927100"/>
          <a:ext cx="375862" cy="163232"/>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mps-be-album.jouwweb.be/"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amps-be-album.jouwweb.be/"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amps-be-album.jouwweb.be/"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mps-be-album.jouwweb.be/"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tamps-be-album.jouwweb.be/" TargetMode="Externa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postzegelalbum-be.com/postzegels/albums-j2020-tot-j2029-inventaris-velindeling/album-j2023-5135-5201-invent" TargetMode="Externa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A9A6-43E2-4A98-82B0-EF1784298E97}">
  <dimension ref="A1:AN45"/>
  <sheetViews>
    <sheetView showZeros="0" tabSelected="1" zoomScale="70" zoomScaleNormal="70" workbookViewId="0">
      <pane xSplit="2" ySplit="5" topLeftCell="C17" activePane="bottomRight" state="frozen"/>
      <selection pane="topRight" activeCell="C1" sqref="C1"/>
      <selection pane="bottomLeft" activeCell="A6" sqref="A6"/>
      <selection pane="bottomRight" activeCell="F27" sqref="F27"/>
    </sheetView>
  </sheetViews>
  <sheetFormatPr defaultColWidth="8.88671875" defaultRowHeight="14.4" x14ac:dyDescent="0.3"/>
  <cols>
    <col min="1" max="1" width="5.6640625" style="192" customWidth="1"/>
    <col min="2" max="2" width="7.44140625" style="192" customWidth="1"/>
    <col min="3" max="3" width="5.6640625" style="192" customWidth="1"/>
    <col min="4" max="4" width="15.5546875" style="8" customWidth="1"/>
    <col min="5" max="6" width="21.5546875" style="1" customWidth="1"/>
    <col min="7" max="7" width="7.88671875" style="1" customWidth="1"/>
    <col min="8" max="8" width="7" style="7" customWidth="1"/>
    <col min="9" max="9" width="6.33203125" style="1" customWidth="1"/>
    <col min="10" max="10" width="30.33203125" style="1" customWidth="1"/>
    <col min="11" max="11" width="15.5546875" style="6" customWidth="1"/>
    <col min="12" max="12" width="13.5546875" style="191" customWidth="1"/>
    <col min="13" max="13" width="41.33203125" style="5" customWidth="1"/>
    <col min="14" max="14" width="63.33203125" style="1" customWidth="1"/>
    <col min="15" max="18" width="2" style="1" customWidth="1"/>
    <col min="19" max="19" width="4.6640625" style="4" customWidth="1"/>
    <col min="20" max="20" width="5.5546875" style="4" customWidth="1"/>
    <col min="21" max="22" width="5.44140625" style="4" customWidth="1"/>
    <col min="23" max="23" width="5.5546875" style="4" customWidth="1"/>
    <col min="24" max="24" width="6.6640625" style="4" customWidth="1"/>
    <col min="25" max="32" width="13.21875" style="3" hidden="1" customWidth="1"/>
    <col min="33" max="33" width="8.88671875" style="2"/>
    <col min="34" max="34" width="2.6640625" style="1" customWidth="1"/>
    <col min="35" max="35" width="10" style="1" bestFit="1" customWidth="1"/>
    <col min="36" max="16384" width="8.88671875" style="1"/>
  </cols>
  <sheetData>
    <row r="1" spans="1:36" ht="15" thickBot="1" x14ac:dyDescent="0.35"/>
    <row r="2" spans="1:36" ht="15.6" customHeight="1" thickTop="1" thickBot="1" x14ac:dyDescent="0.35">
      <c r="A2" s="209"/>
      <c r="B2" s="208"/>
      <c r="C2" s="208"/>
      <c r="D2" s="207"/>
      <c r="E2" s="276"/>
      <c r="F2" s="276" t="s">
        <v>1089</v>
      </c>
      <c r="G2" s="275"/>
      <c r="H2" s="274"/>
      <c r="I2" s="273"/>
      <c r="J2" s="273"/>
      <c r="K2" s="272"/>
      <c r="L2" s="272"/>
      <c r="M2" s="271"/>
      <c r="N2" s="64"/>
      <c r="O2" s="310" t="s">
        <v>55</v>
      </c>
      <c r="P2" s="311"/>
      <c r="Q2" s="311"/>
      <c r="R2" s="312"/>
      <c r="S2" s="61"/>
      <c r="T2" s="299" t="s">
        <v>1088</v>
      </c>
      <c r="U2" s="300"/>
      <c r="V2" s="300"/>
      <c r="W2" s="301"/>
      <c r="X2" s="60"/>
      <c r="Y2" s="60"/>
      <c r="Z2" s="60"/>
      <c r="AA2" s="60"/>
      <c r="AB2" s="60"/>
      <c r="AC2" s="60"/>
      <c r="AD2" s="60"/>
      <c r="AE2" s="1"/>
      <c r="AF2" s="60"/>
      <c r="AG2" s="60"/>
      <c r="AH2" s="60"/>
      <c r="AI2" s="60"/>
      <c r="AJ2" s="60"/>
    </row>
    <row r="3" spans="1:36" s="2" customFormat="1" ht="15" customHeight="1" thickTop="1" thickBot="1" x14ac:dyDescent="0.35">
      <c r="A3" s="201"/>
      <c r="B3" s="308" t="s">
        <v>834</v>
      </c>
      <c r="C3" s="200"/>
      <c r="D3" s="302" t="s">
        <v>1087</v>
      </c>
      <c r="E3" s="199" t="s">
        <v>1086</v>
      </c>
      <c r="F3" s="59"/>
      <c r="G3" s="317" t="s">
        <v>1085</v>
      </c>
      <c r="H3" s="319" t="s">
        <v>1084</v>
      </c>
      <c r="I3" s="58" t="s">
        <v>1083</v>
      </c>
      <c r="J3" s="302" t="s">
        <v>833</v>
      </c>
      <c r="K3" s="304" t="s">
        <v>1082</v>
      </c>
      <c r="L3" s="305"/>
      <c r="M3" s="57"/>
      <c r="N3" s="270" t="s">
        <v>1081</v>
      </c>
      <c r="O3" s="198"/>
      <c r="P3" s="198"/>
      <c r="Q3" s="198"/>
      <c r="R3" s="197"/>
      <c r="S3" s="9"/>
      <c r="T3" s="321" t="s">
        <v>1080</v>
      </c>
      <c r="U3" s="322"/>
      <c r="V3" s="306" t="s">
        <v>1079</v>
      </c>
      <c r="W3" s="307"/>
    </row>
    <row r="4" spans="1:36" s="2" customFormat="1" ht="16.8" customHeight="1" thickBot="1" x14ac:dyDescent="0.35">
      <c r="A4" s="56" t="s">
        <v>832</v>
      </c>
      <c r="B4" s="309"/>
      <c r="C4" s="55" t="s">
        <v>54</v>
      </c>
      <c r="D4" s="313"/>
      <c r="E4" s="54" t="s">
        <v>1078</v>
      </c>
      <c r="F4" s="54" t="s">
        <v>53</v>
      </c>
      <c r="G4" s="318"/>
      <c r="H4" s="320"/>
      <c r="I4" s="53" t="s">
        <v>1077</v>
      </c>
      <c r="J4" s="303"/>
      <c r="K4" s="52" t="s">
        <v>1076</v>
      </c>
      <c r="L4" s="52" t="s">
        <v>1075</v>
      </c>
      <c r="M4" s="51" t="s">
        <v>1074</v>
      </c>
      <c r="N4" s="314" t="s">
        <v>1073</v>
      </c>
      <c r="O4" s="315"/>
      <c r="P4" s="315"/>
      <c r="Q4" s="315"/>
      <c r="R4" s="316"/>
      <c r="S4" s="50" t="s">
        <v>51</v>
      </c>
      <c r="T4" s="49"/>
      <c r="U4" s="11">
        <v>1</v>
      </c>
      <c r="V4" s="11">
        <v>1</v>
      </c>
      <c r="W4" s="10" t="s">
        <v>50</v>
      </c>
    </row>
    <row r="5" spans="1:36" s="2" customFormat="1" ht="16.8" customHeight="1" thickBot="1" x14ac:dyDescent="0.35">
      <c r="A5" s="79"/>
      <c r="B5" s="48"/>
      <c r="C5" s="46"/>
      <c r="D5" s="196"/>
      <c r="E5" s="79"/>
      <c r="F5" s="46"/>
      <c r="G5" s="46"/>
      <c r="H5" s="47" t="s">
        <v>1072</v>
      </c>
      <c r="I5" s="47" t="s">
        <v>1072</v>
      </c>
      <c r="J5" s="46"/>
      <c r="K5" s="46"/>
      <c r="L5" s="46"/>
      <c r="M5" s="46"/>
      <c r="N5" s="46"/>
      <c r="O5" s="195"/>
      <c r="P5" s="195"/>
      <c r="Q5" s="195"/>
      <c r="R5" s="194"/>
      <c r="S5" s="13"/>
      <c r="T5" s="13"/>
      <c r="U5" s="13"/>
      <c r="V5" s="13"/>
      <c r="W5" s="13"/>
    </row>
    <row r="6" spans="1:36" ht="16.2" thickBot="1" x14ac:dyDescent="0.35">
      <c r="A6" s="45">
        <v>1</v>
      </c>
      <c r="B6" s="27">
        <v>1</v>
      </c>
      <c r="C6" s="26">
        <v>1</v>
      </c>
      <c r="D6" s="30" t="s">
        <v>49</v>
      </c>
      <c r="E6" s="24" t="s">
        <v>57</v>
      </c>
      <c r="F6" s="193" t="s">
        <v>58</v>
      </c>
      <c r="G6" s="43" t="s">
        <v>56</v>
      </c>
      <c r="H6" s="42">
        <v>31908</v>
      </c>
      <c r="I6" s="80">
        <v>31908</v>
      </c>
      <c r="J6" s="20" t="s">
        <v>1071</v>
      </c>
      <c r="K6" s="19" t="s">
        <v>48</v>
      </c>
      <c r="L6" s="18">
        <v>31908</v>
      </c>
      <c r="M6" s="32" t="s">
        <v>1070</v>
      </c>
      <c r="N6" s="16" t="s">
        <v>1069</v>
      </c>
      <c r="O6" s="41"/>
      <c r="P6" s="41"/>
      <c r="Q6" s="41"/>
      <c r="R6" s="40"/>
      <c r="S6" s="13" t="str">
        <f t="shared" ref="S6:S21" si="0">IF(AND(T6="◄",W6="►"),"◄?►",IF(T6="◄","◄",IF(W6="►","►","")))</f>
        <v>◄</v>
      </c>
      <c r="T6" s="12" t="str">
        <f t="shared" ref="T6:T21" si="1">IF(U6&gt;0,"","◄")</f>
        <v>◄</v>
      </c>
      <c r="U6" s="11"/>
      <c r="V6" s="11"/>
      <c r="W6" s="10" t="str">
        <f t="shared" ref="W6:W21" si="2">IF(V6&gt;0,"►","")</f>
        <v/>
      </c>
    </row>
    <row r="7" spans="1:36" ht="16.2" thickBot="1" x14ac:dyDescent="0.35">
      <c r="A7" s="28">
        <v>2</v>
      </c>
      <c r="B7" s="27">
        <v>2</v>
      </c>
      <c r="C7" s="26">
        <v>2</v>
      </c>
      <c r="D7" s="30" t="s">
        <v>47</v>
      </c>
      <c r="E7" s="24" t="s">
        <v>59</v>
      </c>
      <c r="F7" s="23" t="s">
        <v>60</v>
      </c>
      <c r="G7" s="22" t="s">
        <v>56</v>
      </c>
      <c r="H7" s="29">
        <v>32272</v>
      </c>
      <c r="I7" s="80">
        <v>32272</v>
      </c>
      <c r="J7" s="20" t="s">
        <v>1068</v>
      </c>
      <c r="K7" s="19" t="s">
        <v>46</v>
      </c>
      <c r="L7" s="18">
        <v>32272</v>
      </c>
      <c r="M7" s="32" t="s">
        <v>1067</v>
      </c>
      <c r="N7" s="16" t="s">
        <v>1066</v>
      </c>
      <c r="O7" s="15"/>
      <c r="P7" s="15"/>
      <c r="Q7" s="15"/>
      <c r="R7" s="14"/>
      <c r="S7" s="13" t="str">
        <f t="shared" si="0"/>
        <v>◄</v>
      </c>
      <c r="T7" s="12" t="str">
        <f t="shared" si="1"/>
        <v>◄</v>
      </c>
      <c r="U7" s="11"/>
      <c r="V7" s="11"/>
      <c r="W7" s="10" t="str">
        <f t="shared" si="2"/>
        <v/>
      </c>
    </row>
    <row r="8" spans="1:36" ht="16.2" thickBot="1" x14ac:dyDescent="0.35">
      <c r="A8" s="28">
        <v>3</v>
      </c>
      <c r="B8" s="27">
        <v>3</v>
      </c>
      <c r="C8" s="26">
        <v>3</v>
      </c>
      <c r="D8" s="30" t="s">
        <v>45</v>
      </c>
      <c r="E8" s="24" t="s">
        <v>61</v>
      </c>
      <c r="F8" s="23" t="s">
        <v>62</v>
      </c>
      <c r="G8" s="22" t="s">
        <v>56</v>
      </c>
      <c r="H8" s="29">
        <v>32636</v>
      </c>
      <c r="I8" s="80">
        <v>32636</v>
      </c>
      <c r="J8" s="20" t="s">
        <v>1065</v>
      </c>
      <c r="K8" s="19" t="s">
        <v>44</v>
      </c>
      <c r="L8" s="18">
        <v>32636</v>
      </c>
      <c r="M8" s="16" t="s">
        <v>1064</v>
      </c>
      <c r="N8" s="16" t="s">
        <v>831</v>
      </c>
      <c r="O8" s="15"/>
      <c r="P8" s="15"/>
      <c r="Q8" s="15"/>
      <c r="R8" s="14"/>
      <c r="S8" s="13" t="str">
        <f t="shared" si="0"/>
        <v>◄</v>
      </c>
      <c r="T8" s="12" t="str">
        <f t="shared" si="1"/>
        <v>◄</v>
      </c>
      <c r="U8" s="11"/>
      <c r="V8" s="11"/>
      <c r="W8" s="10" t="str">
        <f t="shared" si="2"/>
        <v/>
      </c>
    </row>
    <row r="9" spans="1:36" ht="16.2" thickBot="1" x14ac:dyDescent="0.35">
      <c r="A9" s="28">
        <v>4</v>
      </c>
      <c r="B9" s="27">
        <v>4</v>
      </c>
      <c r="C9" s="26">
        <v>4</v>
      </c>
      <c r="D9" s="30" t="s">
        <v>43</v>
      </c>
      <c r="E9" s="24" t="s">
        <v>63</v>
      </c>
      <c r="F9" s="23" t="s">
        <v>62</v>
      </c>
      <c r="G9" s="22" t="s">
        <v>56</v>
      </c>
      <c r="H9" s="29">
        <v>33000</v>
      </c>
      <c r="I9" s="80">
        <v>33000</v>
      </c>
      <c r="J9" s="20" t="s">
        <v>1063</v>
      </c>
      <c r="K9" s="19" t="s">
        <v>42</v>
      </c>
      <c r="L9" s="18">
        <v>33000</v>
      </c>
      <c r="M9" s="16" t="s">
        <v>1062</v>
      </c>
      <c r="N9" s="16" t="s">
        <v>830</v>
      </c>
      <c r="O9" s="15"/>
      <c r="P9" s="15"/>
      <c r="Q9" s="15"/>
      <c r="R9" s="14"/>
      <c r="S9" s="13" t="str">
        <f t="shared" si="0"/>
        <v>◄</v>
      </c>
      <c r="T9" s="12" t="str">
        <f t="shared" si="1"/>
        <v>◄</v>
      </c>
      <c r="U9" s="11"/>
      <c r="V9" s="11"/>
      <c r="W9" s="10" t="str">
        <f t="shared" si="2"/>
        <v/>
      </c>
    </row>
    <row r="10" spans="1:36" ht="16.2" thickBot="1" x14ac:dyDescent="0.35">
      <c r="A10" s="28">
        <v>5</v>
      </c>
      <c r="B10" s="27">
        <v>5</v>
      </c>
      <c r="C10" s="26">
        <v>5</v>
      </c>
      <c r="D10" s="30" t="s">
        <v>41</v>
      </c>
      <c r="E10" s="24" t="s">
        <v>64</v>
      </c>
      <c r="F10" s="23" t="s">
        <v>65</v>
      </c>
      <c r="G10" s="22" t="s">
        <v>56</v>
      </c>
      <c r="H10" s="29">
        <v>33364</v>
      </c>
      <c r="I10" s="80">
        <v>33364</v>
      </c>
      <c r="J10" s="20" t="s">
        <v>1061</v>
      </c>
      <c r="K10" s="19" t="s">
        <v>40</v>
      </c>
      <c r="L10" s="18">
        <v>33364</v>
      </c>
      <c r="M10" s="16" t="s">
        <v>1060</v>
      </c>
      <c r="N10" s="16" t="s">
        <v>1059</v>
      </c>
      <c r="O10" s="15"/>
      <c r="P10" s="15"/>
      <c r="Q10" s="15"/>
      <c r="R10" s="14"/>
      <c r="S10" s="13" t="str">
        <f t="shared" si="0"/>
        <v>◄</v>
      </c>
      <c r="T10" s="12" t="str">
        <f t="shared" si="1"/>
        <v>◄</v>
      </c>
      <c r="U10" s="11"/>
      <c r="V10" s="11"/>
      <c r="W10" s="10" t="str">
        <f t="shared" si="2"/>
        <v/>
      </c>
    </row>
    <row r="11" spans="1:36" ht="16.2" thickBot="1" x14ac:dyDescent="0.35">
      <c r="A11" s="28">
        <v>6</v>
      </c>
      <c r="B11" s="27">
        <v>6</v>
      </c>
      <c r="C11" s="26">
        <v>6</v>
      </c>
      <c r="D11" s="30" t="s">
        <v>39</v>
      </c>
      <c r="E11" s="24" t="s">
        <v>66</v>
      </c>
      <c r="F11" s="23" t="s">
        <v>67</v>
      </c>
      <c r="G11" s="22" t="s">
        <v>56</v>
      </c>
      <c r="H11" s="29">
        <v>33728</v>
      </c>
      <c r="I11" s="80">
        <v>33728</v>
      </c>
      <c r="J11" s="20" t="s">
        <v>1058</v>
      </c>
      <c r="K11" s="19" t="s">
        <v>38</v>
      </c>
      <c r="L11" s="18">
        <v>33728</v>
      </c>
      <c r="M11" s="16" t="s">
        <v>1057</v>
      </c>
      <c r="N11" s="16" t="s">
        <v>829</v>
      </c>
      <c r="O11" s="15"/>
      <c r="P11" s="15"/>
      <c r="Q11" s="15"/>
      <c r="R11" s="14"/>
      <c r="S11" s="13" t="str">
        <f t="shared" si="0"/>
        <v>◄</v>
      </c>
      <c r="T11" s="12" t="str">
        <f t="shared" si="1"/>
        <v>◄</v>
      </c>
      <c r="U11" s="11"/>
      <c r="V11" s="11"/>
      <c r="W11" s="10" t="str">
        <f t="shared" si="2"/>
        <v/>
      </c>
    </row>
    <row r="12" spans="1:36" ht="16.2" thickBot="1" x14ac:dyDescent="0.35">
      <c r="A12" s="28">
        <v>7</v>
      </c>
      <c r="B12" s="27">
        <v>7</v>
      </c>
      <c r="C12" s="26">
        <v>7</v>
      </c>
      <c r="D12" s="30" t="s">
        <v>37</v>
      </c>
      <c r="E12" s="24" t="s">
        <v>68</v>
      </c>
      <c r="F12" s="23" t="s">
        <v>69</v>
      </c>
      <c r="G12" s="22" t="s">
        <v>56</v>
      </c>
      <c r="H12" s="29">
        <v>34065</v>
      </c>
      <c r="I12" s="80">
        <v>34065</v>
      </c>
      <c r="J12" s="20" t="s">
        <v>1056</v>
      </c>
      <c r="K12" s="19" t="s">
        <v>36</v>
      </c>
      <c r="L12" s="18">
        <v>34065</v>
      </c>
      <c r="M12" s="16" t="s">
        <v>1055</v>
      </c>
      <c r="N12" s="16" t="s">
        <v>828</v>
      </c>
      <c r="O12" s="15"/>
      <c r="P12" s="15"/>
      <c r="Q12" s="15"/>
      <c r="R12" s="14"/>
      <c r="S12" s="13" t="str">
        <f t="shared" si="0"/>
        <v>◄</v>
      </c>
      <c r="T12" s="12" t="str">
        <f t="shared" si="1"/>
        <v>◄</v>
      </c>
      <c r="U12" s="11"/>
      <c r="V12" s="11"/>
      <c r="W12" s="10" t="str">
        <f t="shared" si="2"/>
        <v/>
      </c>
    </row>
    <row r="13" spans="1:36" ht="16.2" thickBot="1" x14ac:dyDescent="0.35">
      <c r="A13" s="28">
        <v>8</v>
      </c>
      <c r="B13" s="27">
        <v>8</v>
      </c>
      <c r="C13" s="26">
        <v>8</v>
      </c>
      <c r="D13" s="30" t="s">
        <v>35</v>
      </c>
      <c r="E13" s="24" t="s">
        <v>70</v>
      </c>
      <c r="F13" s="23" t="s">
        <v>69</v>
      </c>
      <c r="G13" s="22" t="s">
        <v>56</v>
      </c>
      <c r="H13" s="29">
        <v>34463</v>
      </c>
      <c r="I13" s="80">
        <v>34463</v>
      </c>
      <c r="J13" s="20" t="s">
        <v>1054</v>
      </c>
      <c r="K13" s="19" t="s">
        <v>34</v>
      </c>
      <c r="L13" s="18">
        <v>34463</v>
      </c>
      <c r="M13" s="16" t="s">
        <v>1053</v>
      </c>
      <c r="N13" s="16" t="s">
        <v>827</v>
      </c>
      <c r="O13" s="15"/>
      <c r="P13" s="15"/>
      <c r="Q13" s="15"/>
      <c r="R13" s="14"/>
      <c r="S13" s="13" t="str">
        <f t="shared" si="0"/>
        <v>◄</v>
      </c>
      <c r="T13" s="12" t="str">
        <f t="shared" si="1"/>
        <v>◄</v>
      </c>
      <c r="U13" s="11"/>
      <c r="V13" s="11"/>
      <c r="W13" s="10" t="str">
        <f t="shared" si="2"/>
        <v/>
      </c>
    </row>
    <row r="14" spans="1:36" ht="16.2" thickBot="1" x14ac:dyDescent="0.35">
      <c r="A14" s="28">
        <v>9</v>
      </c>
      <c r="B14" s="27">
        <v>9</v>
      </c>
      <c r="C14" s="26">
        <v>9</v>
      </c>
      <c r="D14" s="30" t="s">
        <v>33</v>
      </c>
      <c r="E14" s="24" t="s">
        <v>71</v>
      </c>
      <c r="F14" s="23" t="s">
        <v>72</v>
      </c>
      <c r="G14" s="22" t="s">
        <v>56</v>
      </c>
      <c r="H14" s="29">
        <v>34813</v>
      </c>
      <c r="I14" s="80">
        <v>34813</v>
      </c>
      <c r="J14" s="20" t="s">
        <v>1052</v>
      </c>
      <c r="K14" s="19" t="s">
        <v>32</v>
      </c>
      <c r="L14" s="18">
        <v>34813</v>
      </c>
      <c r="M14" s="16" t="s">
        <v>1051</v>
      </c>
      <c r="N14" s="16" t="s">
        <v>1050</v>
      </c>
      <c r="O14" s="15"/>
      <c r="P14" s="15"/>
      <c r="Q14" s="15"/>
      <c r="R14" s="14"/>
      <c r="S14" s="13" t="str">
        <f t="shared" si="0"/>
        <v>◄</v>
      </c>
      <c r="T14" s="12" t="str">
        <f t="shared" si="1"/>
        <v>◄</v>
      </c>
      <c r="U14" s="11"/>
      <c r="V14" s="11"/>
      <c r="W14" s="10" t="str">
        <f t="shared" si="2"/>
        <v/>
      </c>
    </row>
    <row r="15" spans="1:36" ht="16.2" thickBot="1" x14ac:dyDescent="0.35">
      <c r="A15" s="28">
        <v>10</v>
      </c>
      <c r="B15" s="27">
        <v>10</v>
      </c>
      <c r="C15" s="26">
        <v>10</v>
      </c>
      <c r="D15" s="30" t="s">
        <v>31</v>
      </c>
      <c r="E15" s="24" t="s">
        <v>73</v>
      </c>
      <c r="F15" s="23" t="s">
        <v>74</v>
      </c>
      <c r="G15" s="22" t="s">
        <v>56</v>
      </c>
      <c r="H15" s="29">
        <v>35191</v>
      </c>
      <c r="I15" s="80">
        <v>35191</v>
      </c>
      <c r="J15" s="20" t="s">
        <v>1049</v>
      </c>
      <c r="K15" s="19" t="s">
        <v>30</v>
      </c>
      <c r="L15" s="18">
        <v>35191</v>
      </c>
      <c r="M15" s="16" t="s">
        <v>1048</v>
      </c>
      <c r="N15" s="16" t="s">
        <v>826</v>
      </c>
      <c r="O15" s="15"/>
      <c r="P15" s="15"/>
      <c r="Q15" s="15"/>
      <c r="R15" s="14"/>
      <c r="S15" s="13" t="str">
        <f t="shared" si="0"/>
        <v>◄</v>
      </c>
      <c r="T15" s="12" t="str">
        <f t="shared" si="1"/>
        <v>◄</v>
      </c>
      <c r="U15" s="11"/>
      <c r="V15" s="11"/>
      <c r="W15" s="10" t="str">
        <f t="shared" si="2"/>
        <v/>
      </c>
    </row>
    <row r="16" spans="1:36" ht="16.2" thickBot="1" x14ac:dyDescent="0.35">
      <c r="A16" s="28">
        <v>11</v>
      </c>
      <c r="B16" s="27">
        <v>11</v>
      </c>
      <c r="C16" s="26">
        <v>11</v>
      </c>
      <c r="D16" s="30" t="s">
        <v>29</v>
      </c>
      <c r="E16" s="24" t="s">
        <v>75</v>
      </c>
      <c r="F16" s="23" t="s">
        <v>74</v>
      </c>
      <c r="G16" s="22" t="s">
        <v>56</v>
      </c>
      <c r="H16" s="29">
        <v>35499</v>
      </c>
      <c r="I16" s="80">
        <v>35499</v>
      </c>
      <c r="J16" s="20" t="s">
        <v>1047</v>
      </c>
      <c r="K16" s="19" t="s">
        <v>28</v>
      </c>
      <c r="L16" s="18">
        <v>35499</v>
      </c>
      <c r="M16" s="16" t="s">
        <v>1043</v>
      </c>
      <c r="N16" s="16" t="s">
        <v>1046</v>
      </c>
      <c r="O16" s="15"/>
      <c r="P16" s="15"/>
      <c r="Q16" s="15"/>
      <c r="R16" s="14"/>
      <c r="S16" s="13" t="str">
        <f t="shared" si="0"/>
        <v>◄</v>
      </c>
      <c r="T16" s="12" t="str">
        <f t="shared" si="1"/>
        <v>◄</v>
      </c>
      <c r="U16" s="11"/>
      <c r="V16" s="11"/>
      <c r="W16" s="10" t="str">
        <f t="shared" si="2"/>
        <v/>
      </c>
    </row>
    <row r="17" spans="1:23" ht="16.2" thickBot="1" x14ac:dyDescent="0.35">
      <c r="A17" s="28">
        <v>12</v>
      </c>
      <c r="B17" s="27">
        <v>12</v>
      </c>
      <c r="C17" s="26">
        <v>12</v>
      </c>
      <c r="D17" s="30" t="s">
        <v>27</v>
      </c>
      <c r="E17" s="24" t="s">
        <v>76</v>
      </c>
      <c r="F17" s="23" t="s">
        <v>77</v>
      </c>
      <c r="G17" s="22" t="s">
        <v>56</v>
      </c>
      <c r="H17" s="29">
        <v>35919</v>
      </c>
      <c r="I17" s="80">
        <v>35919</v>
      </c>
      <c r="J17" s="20" t="s">
        <v>1045</v>
      </c>
      <c r="K17" s="19" t="s">
        <v>26</v>
      </c>
      <c r="L17" s="18">
        <v>35919</v>
      </c>
      <c r="M17" s="16" t="s">
        <v>1044</v>
      </c>
      <c r="N17" s="16" t="s">
        <v>825</v>
      </c>
      <c r="O17" s="15"/>
      <c r="P17" s="15"/>
      <c r="Q17" s="15"/>
      <c r="R17" s="14"/>
      <c r="S17" s="13" t="str">
        <f t="shared" si="0"/>
        <v>◄</v>
      </c>
      <c r="T17" s="12" t="str">
        <f t="shared" si="1"/>
        <v>◄</v>
      </c>
      <c r="U17" s="11"/>
      <c r="V17" s="11"/>
      <c r="W17" s="10" t="str">
        <f t="shared" si="2"/>
        <v/>
      </c>
    </row>
    <row r="18" spans="1:23" ht="16.2" thickBot="1" x14ac:dyDescent="0.35">
      <c r="A18" s="28">
        <v>13</v>
      </c>
      <c r="B18" s="27">
        <v>13</v>
      </c>
      <c r="C18" s="26">
        <v>13</v>
      </c>
      <c r="D18" s="30" t="s">
        <v>25</v>
      </c>
      <c r="E18" s="24" t="s">
        <v>78</v>
      </c>
      <c r="F18" s="23" t="s">
        <v>77</v>
      </c>
      <c r="G18" s="22" t="s">
        <v>56</v>
      </c>
      <c r="H18" s="29">
        <v>36262</v>
      </c>
      <c r="I18" s="80">
        <v>36262</v>
      </c>
      <c r="J18" s="20" t="s">
        <v>824</v>
      </c>
      <c r="K18" s="19" t="s">
        <v>24</v>
      </c>
      <c r="L18" s="18">
        <v>36262</v>
      </c>
      <c r="M18" s="16" t="s">
        <v>1043</v>
      </c>
      <c r="N18" s="16" t="s">
        <v>1042</v>
      </c>
      <c r="O18" s="15"/>
      <c r="P18" s="15"/>
      <c r="Q18" s="15"/>
      <c r="R18" s="14"/>
      <c r="S18" s="13" t="str">
        <f t="shared" si="0"/>
        <v>◄</v>
      </c>
      <c r="T18" s="12" t="str">
        <f t="shared" si="1"/>
        <v>◄</v>
      </c>
      <c r="U18" s="11"/>
      <c r="V18" s="11"/>
      <c r="W18" s="10" t="str">
        <f t="shared" si="2"/>
        <v/>
      </c>
    </row>
    <row r="19" spans="1:23" ht="16.2" thickBot="1" x14ac:dyDescent="0.35">
      <c r="A19" s="28">
        <v>14</v>
      </c>
      <c r="B19" s="27">
        <v>14</v>
      </c>
      <c r="C19" s="26">
        <v>14</v>
      </c>
      <c r="D19" s="30">
        <v>2922</v>
      </c>
      <c r="E19" s="24" t="s">
        <v>79</v>
      </c>
      <c r="F19" s="23" t="s">
        <v>74</v>
      </c>
      <c r="G19" s="22" t="s">
        <v>56</v>
      </c>
      <c r="H19" s="29">
        <v>36655</v>
      </c>
      <c r="I19" s="80">
        <v>36655</v>
      </c>
      <c r="J19" s="20" t="s">
        <v>823</v>
      </c>
      <c r="K19" s="19" t="s">
        <v>995</v>
      </c>
      <c r="L19" s="18">
        <v>36655</v>
      </c>
      <c r="M19" s="16" t="s">
        <v>1041</v>
      </c>
      <c r="N19" s="16" t="s">
        <v>1040</v>
      </c>
      <c r="O19" s="15"/>
      <c r="P19" s="15"/>
      <c r="Q19" s="15"/>
      <c r="R19" s="14"/>
      <c r="S19" s="13" t="str">
        <f t="shared" si="0"/>
        <v>◄</v>
      </c>
      <c r="T19" s="12" t="str">
        <f t="shared" si="1"/>
        <v>◄</v>
      </c>
      <c r="U19" s="11"/>
      <c r="V19" s="11"/>
      <c r="W19" s="10" t="str">
        <f t="shared" si="2"/>
        <v/>
      </c>
    </row>
    <row r="20" spans="1:23" ht="16.2" thickBot="1" x14ac:dyDescent="0.35">
      <c r="A20" s="28">
        <v>15</v>
      </c>
      <c r="B20" s="27">
        <v>15</v>
      </c>
      <c r="C20" s="26">
        <v>15</v>
      </c>
      <c r="D20" s="30">
        <v>2989</v>
      </c>
      <c r="E20" s="24" t="s">
        <v>80</v>
      </c>
      <c r="F20" s="23" t="s">
        <v>81</v>
      </c>
      <c r="G20" s="22" t="s">
        <v>56</v>
      </c>
      <c r="H20" s="29">
        <v>37004</v>
      </c>
      <c r="I20" s="80">
        <v>37004</v>
      </c>
      <c r="J20" s="20" t="s">
        <v>822</v>
      </c>
      <c r="K20" s="19" t="s">
        <v>23</v>
      </c>
      <c r="L20" s="18">
        <v>37004</v>
      </c>
      <c r="M20" s="16" t="s">
        <v>1039</v>
      </c>
      <c r="N20" s="16" t="s">
        <v>1038</v>
      </c>
      <c r="O20" s="15"/>
      <c r="P20" s="15"/>
      <c r="Q20" s="15"/>
      <c r="R20" s="14"/>
      <c r="S20" s="13" t="str">
        <f t="shared" si="0"/>
        <v>◄</v>
      </c>
      <c r="T20" s="12" t="str">
        <f t="shared" si="1"/>
        <v>◄</v>
      </c>
      <c r="U20" s="11"/>
      <c r="V20" s="11"/>
      <c r="W20" s="10" t="str">
        <f t="shared" si="2"/>
        <v/>
      </c>
    </row>
    <row r="21" spans="1:23" ht="16.2" thickBot="1" x14ac:dyDescent="0.35">
      <c r="A21" s="28">
        <v>16</v>
      </c>
      <c r="B21" s="27">
        <v>16</v>
      </c>
      <c r="C21" s="26">
        <v>16</v>
      </c>
      <c r="D21" s="25" t="s">
        <v>22</v>
      </c>
      <c r="E21" s="24" t="s">
        <v>82</v>
      </c>
      <c r="F21" s="23" t="s">
        <v>83</v>
      </c>
      <c r="G21" s="22" t="s">
        <v>56</v>
      </c>
      <c r="H21" s="29">
        <v>37060</v>
      </c>
      <c r="I21" s="80">
        <v>37060</v>
      </c>
      <c r="J21" s="20" t="s">
        <v>821</v>
      </c>
      <c r="K21" s="19" t="s">
        <v>21</v>
      </c>
      <c r="L21" s="18">
        <v>37060</v>
      </c>
      <c r="M21" s="17" t="s">
        <v>1037</v>
      </c>
      <c r="N21" s="16" t="s">
        <v>1036</v>
      </c>
      <c r="O21" s="15"/>
      <c r="P21" s="15"/>
      <c r="Q21" s="15"/>
      <c r="R21" s="14"/>
      <c r="S21" s="13" t="str">
        <f t="shared" si="0"/>
        <v>◄</v>
      </c>
      <c r="T21" s="12" t="str">
        <f t="shared" si="1"/>
        <v>◄</v>
      </c>
      <c r="U21" s="11"/>
      <c r="V21" s="11"/>
      <c r="W21" s="10" t="str">
        <f t="shared" si="2"/>
        <v/>
      </c>
    </row>
    <row r="22" spans="1:23" ht="16.2" thickBot="1" x14ac:dyDescent="0.35">
      <c r="A22" s="28">
        <v>17</v>
      </c>
      <c r="B22" s="27">
        <v>17</v>
      </c>
      <c r="C22" s="26">
        <v>17</v>
      </c>
      <c r="D22" s="30">
        <v>3071</v>
      </c>
      <c r="E22" s="24" t="s">
        <v>84</v>
      </c>
      <c r="F22" s="23" t="s">
        <v>85</v>
      </c>
      <c r="G22" s="22" t="s">
        <v>56</v>
      </c>
      <c r="H22" s="29">
        <v>37382</v>
      </c>
      <c r="I22" s="80">
        <v>37382</v>
      </c>
      <c r="J22" s="20" t="s">
        <v>820</v>
      </c>
      <c r="K22" s="19">
        <v>37380</v>
      </c>
      <c r="L22" s="18">
        <v>37382</v>
      </c>
      <c r="M22" s="32" t="s">
        <v>1035</v>
      </c>
      <c r="N22" s="16" t="s">
        <v>1034</v>
      </c>
      <c r="O22" s="15"/>
      <c r="P22" s="15"/>
      <c r="Q22" s="15"/>
      <c r="R22" s="14"/>
      <c r="S22" s="13" t="str">
        <f t="shared" ref="S22:S44" si="3">IF(AND(T22="◄",W22="►"),"◄?►",IF(T22="◄","◄",IF(W22="►","►","")))</f>
        <v>◄</v>
      </c>
      <c r="T22" s="12" t="str">
        <f t="shared" ref="T22:T44" si="4">IF(U22&gt;0,"","◄")</f>
        <v>◄</v>
      </c>
      <c r="U22" s="11"/>
      <c r="V22" s="11"/>
      <c r="W22" s="10" t="str">
        <f t="shared" ref="W22:W44" si="5">IF(V22&gt;0,"►","")</f>
        <v/>
      </c>
    </row>
    <row r="23" spans="1:23" ht="16.2" thickBot="1" x14ac:dyDescent="0.35">
      <c r="A23" s="28">
        <v>18</v>
      </c>
      <c r="B23" s="27">
        <v>18</v>
      </c>
      <c r="C23" s="26">
        <v>18</v>
      </c>
      <c r="D23" s="30">
        <v>3179</v>
      </c>
      <c r="E23" s="24" t="s">
        <v>86</v>
      </c>
      <c r="F23" s="23" t="s">
        <v>87</v>
      </c>
      <c r="G23" s="22" t="s">
        <v>56</v>
      </c>
      <c r="H23" s="29">
        <v>37802</v>
      </c>
      <c r="I23" s="80">
        <v>37802</v>
      </c>
      <c r="J23" s="20" t="s">
        <v>819</v>
      </c>
      <c r="K23" s="19">
        <v>37800</v>
      </c>
      <c r="L23" s="18">
        <v>37802</v>
      </c>
      <c r="M23" s="32" t="s">
        <v>1033</v>
      </c>
      <c r="N23" s="16" t="s">
        <v>1032</v>
      </c>
      <c r="O23" s="15"/>
      <c r="P23" s="15"/>
      <c r="Q23" s="15"/>
      <c r="R23" s="14"/>
      <c r="S23" s="13" t="str">
        <f t="shared" si="3"/>
        <v>◄</v>
      </c>
      <c r="T23" s="12" t="str">
        <f t="shared" si="4"/>
        <v>◄</v>
      </c>
      <c r="U23" s="11"/>
      <c r="V23" s="11"/>
      <c r="W23" s="10" t="str">
        <f t="shared" si="5"/>
        <v/>
      </c>
    </row>
    <row r="24" spans="1:23" ht="16.2" thickBot="1" x14ac:dyDescent="0.35">
      <c r="A24" s="28">
        <v>19</v>
      </c>
      <c r="B24" s="27">
        <v>19</v>
      </c>
      <c r="C24" s="26">
        <v>19</v>
      </c>
      <c r="D24" s="30" t="s">
        <v>20</v>
      </c>
      <c r="E24" s="24" t="s">
        <v>88</v>
      </c>
      <c r="F24" s="23" t="s">
        <v>89</v>
      </c>
      <c r="G24" s="22" t="s">
        <v>56</v>
      </c>
      <c r="H24" s="29">
        <v>38145</v>
      </c>
      <c r="I24" s="80">
        <v>38145</v>
      </c>
      <c r="J24" s="20" t="s">
        <v>818</v>
      </c>
      <c r="K24" s="19">
        <v>38143</v>
      </c>
      <c r="L24" s="18">
        <v>38145</v>
      </c>
      <c r="M24" s="32" t="s">
        <v>1031</v>
      </c>
      <c r="N24" s="16" t="s">
        <v>1030</v>
      </c>
      <c r="O24" s="15"/>
      <c r="P24" s="15"/>
      <c r="Q24" s="15"/>
      <c r="R24" s="14"/>
      <c r="S24" s="13" t="str">
        <f t="shared" si="3"/>
        <v>◄</v>
      </c>
      <c r="T24" s="12" t="str">
        <f t="shared" si="4"/>
        <v>◄</v>
      </c>
      <c r="U24" s="11"/>
      <c r="V24" s="11"/>
      <c r="W24" s="10" t="str">
        <f t="shared" si="5"/>
        <v/>
      </c>
    </row>
    <row r="25" spans="1:23" ht="16.2" thickBot="1" x14ac:dyDescent="0.35">
      <c r="A25" s="28">
        <v>20</v>
      </c>
      <c r="B25" s="27">
        <v>20</v>
      </c>
      <c r="C25" s="26">
        <v>20</v>
      </c>
      <c r="D25" s="30" t="s">
        <v>19</v>
      </c>
      <c r="E25" s="24" t="s">
        <v>90</v>
      </c>
      <c r="F25" s="23" t="s">
        <v>91</v>
      </c>
      <c r="G25" s="22" t="s">
        <v>56</v>
      </c>
      <c r="H25" s="29">
        <v>38446</v>
      </c>
      <c r="I25" s="80">
        <v>38446</v>
      </c>
      <c r="J25" s="20" t="s">
        <v>817</v>
      </c>
      <c r="K25" s="19">
        <v>38444</v>
      </c>
      <c r="L25" s="18">
        <v>38446</v>
      </c>
      <c r="M25" s="32" t="s">
        <v>1029</v>
      </c>
      <c r="N25" s="16" t="s">
        <v>1028</v>
      </c>
      <c r="O25" s="15"/>
      <c r="P25" s="15"/>
      <c r="Q25" s="15"/>
      <c r="R25" s="14"/>
      <c r="S25" s="13" t="str">
        <f t="shared" si="3"/>
        <v>◄</v>
      </c>
      <c r="T25" s="12" t="str">
        <f t="shared" si="4"/>
        <v>◄</v>
      </c>
      <c r="U25" s="11"/>
      <c r="V25" s="11"/>
      <c r="W25" s="10" t="str">
        <f t="shared" si="5"/>
        <v/>
      </c>
    </row>
    <row r="26" spans="1:23" ht="16.2" thickBot="1" x14ac:dyDescent="0.35">
      <c r="A26" s="28">
        <v>21</v>
      </c>
      <c r="B26" s="27">
        <v>21</v>
      </c>
      <c r="C26" s="26">
        <v>21</v>
      </c>
      <c r="D26" s="30" t="s">
        <v>18</v>
      </c>
      <c r="E26" s="24" t="s">
        <v>92</v>
      </c>
      <c r="F26" s="23" t="s">
        <v>87</v>
      </c>
      <c r="G26" s="22" t="s">
        <v>56</v>
      </c>
      <c r="H26" s="29">
        <v>39038</v>
      </c>
      <c r="I26" s="80">
        <v>39038</v>
      </c>
      <c r="J26" s="20" t="s">
        <v>816</v>
      </c>
      <c r="K26" s="19">
        <v>39038</v>
      </c>
      <c r="L26" s="18">
        <v>39038</v>
      </c>
      <c r="M26" s="32" t="s">
        <v>1027</v>
      </c>
      <c r="N26" s="16" t="s">
        <v>1026</v>
      </c>
      <c r="O26" s="15"/>
      <c r="P26" s="15"/>
      <c r="Q26" s="15"/>
      <c r="R26" s="14"/>
      <c r="S26" s="13" t="str">
        <f t="shared" si="3"/>
        <v>◄</v>
      </c>
      <c r="T26" s="12" t="str">
        <f t="shared" si="4"/>
        <v>◄</v>
      </c>
      <c r="U26" s="11"/>
      <c r="V26" s="11"/>
      <c r="W26" s="10" t="str">
        <f t="shared" si="5"/>
        <v/>
      </c>
    </row>
    <row r="27" spans="1:23" ht="16.2" thickBot="1" x14ac:dyDescent="0.35">
      <c r="A27" s="28">
        <v>22</v>
      </c>
      <c r="B27" s="27">
        <v>22</v>
      </c>
      <c r="C27" s="26">
        <v>22</v>
      </c>
      <c r="D27" s="30" t="s">
        <v>17</v>
      </c>
      <c r="E27" s="24" t="s">
        <v>93</v>
      </c>
      <c r="F27" s="23" t="s">
        <v>94</v>
      </c>
      <c r="G27" s="22" t="s">
        <v>56</v>
      </c>
      <c r="H27" s="29">
        <v>39202</v>
      </c>
      <c r="I27" s="80">
        <v>39202</v>
      </c>
      <c r="J27" s="20" t="s">
        <v>815</v>
      </c>
      <c r="K27" s="19">
        <v>39200</v>
      </c>
      <c r="L27" s="18">
        <v>39202</v>
      </c>
      <c r="M27" s="32" t="s">
        <v>1025</v>
      </c>
      <c r="N27" s="16" t="s">
        <v>1024</v>
      </c>
      <c r="O27" s="15"/>
      <c r="P27" s="15"/>
      <c r="Q27" s="15"/>
      <c r="R27" s="14"/>
      <c r="S27" s="13" t="str">
        <f t="shared" si="3"/>
        <v>◄</v>
      </c>
      <c r="T27" s="12" t="str">
        <f t="shared" si="4"/>
        <v>◄</v>
      </c>
      <c r="U27" s="11"/>
      <c r="V27" s="11"/>
      <c r="W27" s="10" t="str">
        <f t="shared" si="5"/>
        <v/>
      </c>
    </row>
    <row r="28" spans="1:23" ht="16.2" thickBot="1" x14ac:dyDescent="0.35">
      <c r="A28" s="28">
        <v>23</v>
      </c>
      <c r="B28" s="27" t="s">
        <v>16</v>
      </c>
      <c r="C28" s="26">
        <v>23</v>
      </c>
      <c r="D28" s="30">
        <v>3780</v>
      </c>
      <c r="E28" s="24" t="s">
        <v>95</v>
      </c>
      <c r="F28" s="23" t="s">
        <v>96</v>
      </c>
      <c r="G28" s="22" t="s">
        <v>56</v>
      </c>
      <c r="H28" s="29">
        <v>39587</v>
      </c>
      <c r="I28" s="80">
        <v>39587</v>
      </c>
      <c r="J28" s="20" t="s">
        <v>814</v>
      </c>
      <c r="K28" s="19">
        <v>39585</v>
      </c>
      <c r="L28" s="18">
        <v>39587</v>
      </c>
      <c r="M28" s="32" t="s">
        <v>1023</v>
      </c>
      <c r="N28" s="16" t="s">
        <v>1022</v>
      </c>
      <c r="O28" s="15"/>
      <c r="P28" s="15"/>
      <c r="Q28" s="15"/>
      <c r="R28" s="14"/>
      <c r="S28" s="13" t="str">
        <f t="shared" si="3"/>
        <v>◄</v>
      </c>
      <c r="T28" s="12" t="str">
        <f t="shared" si="4"/>
        <v>◄</v>
      </c>
      <c r="U28" s="11"/>
      <c r="V28" s="11"/>
      <c r="W28" s="10" t="str">
        <f t="shared" si="5"/>
        <v/>
      </c>
    </row>
    <row r="29" spans="1:23" ht="16.2" thickBot="1" x14ac:dyDescent="0.35">
      <c r="A29" s="28">
        <v>24</v>
      </c>
      <c r="B29" s="27" t="s">
        <v>15</v>
      </c>
      <c r="C29" s="26">
        <v>24</v>
      </c>
      <c r="D29" s="25" t="s">
        <v>835</v>
      </c>
      <c r="E29" s="24" t="s">
        <v>97</v>
      </c>
      <c r="F29" s="23" t="s">
        <v>98</v>
      </c>
      <c r="G29" s="22" t="s">
        <v>56</v>
      </c>
      <c r="H29" s="29">
        <v>39587</v>
      </c>
      <c r="I29" s="80">
        <v>39587</v>
      </c>
      <c r="J29" s="20" t="s">
        <v>814</v>
      </c>
      <c r="K29" s="19">
        <v>39585</v>
      </c>
      <c r="L29" s="18">
        <v>39587</v>
      </c>
      <c r="M29" s="17" t="s">
        <v>1021</v>
      </c>
      <c r="N29" s="16" t="s">
        <v>1020</v>
      </c>
      <c r="O29" s="15"/>
      <c r="P29" s="15"/>
      <c r="Q29" s="15"/>
      <c r="R29" s="14"/>
      <c r="S29" s="13" t="str">
        <f t="shared" si="3"/>
        <v>◄</v>
      </c>
      <c r="T29" s="12" t="str">
        <f t="shared" si="4"/>
        <v>◄</v>
      </c>
      <c r="U29" s="11"/>
      <c r="V29" s="11"/>
      <c r="W29" s="10" t="str">
        <f t="shared" si="5"/>
        <v/>
      </c>
    </row>
    <row r="30" spans="1:23" ht="16.2" thickBot="1" x14ac:dyDescent="0.35">
      <c r="A30" s="28">
        <v>25</v>
      </c>
      <c r="B30" s="27">
        <v>24</v>
      </c>
      <c r="C30" s="26">
        <v>25</v>
      </c>
      <c r="D30" s="25" t="s">
        <v>14</v>
      </c>
      <c r="E30" s="24" t="s">
        <v>99</v>
      </c>
      <c r="F30" s="23" t="s">
        <v>100</v>
      </c>
      <c r="G30" s="22" t="s">
        <v>56</v>
      </c>
      <c r="H30" s="29">
        <v>39909</v>
      </c>
      <c r="I30" s="80">
        <v>39909</v>
      </c>
      <c r="J30" s="20" t="s">
        <v>813</v>
      </c>
      <c r="K30" s="19">
        <v>39907</v>
      </c>
      <c r="L30" s="18">
        <v>39909</v>
      </c>
      <c r="M30" s="17" t="s">
        <v>1019</v>
      </c>
      <c r="N30" s="16" t="s">
        <v>1018</v>
      </c>
      <c r="O30" s="15"/>
      <c r="P30" s="15"/>
      <c r="Q30" s="15"/>
      <c r="R30" s="14"/>
      <c r="S30" s="13" t="str">
        <f t="shared" si="3"/>
        <v>◄</v>
      </c>
      <c r="T30" s="12" t="str">
        <f t="shared" si="4"/>
        <v>◄</v>
      </c>
      <c r="U30" s="11"/>
      <c r="V30" s="11"/>
      <c r="W30" s="10" t="str">
        <f t="shared" si="5"/>
        <v/>
      </c>
    </row>
    <row r="31" spans="1:23" ht="16.2" thickBot="1" x14ac:dyDescent="0.35">
      <c r="A31" s="28">
        <v>26</v>
      </c>
      <c r="B31" s="27">
        <v>25</v>
      </c>
      <c r="C31" s="26">
        <v>26</v>
      </c>
      <c r="D31" s="25" t="s">
        <v>13</v>
      </c>
      <c r="E31" s="24" t="s">
        <v>101</v>
      </c>
      <c r="F31" s="23" t="s">
        <v>87</v>
      </c>
      <c r="G31" s="22" t="s">
        <v>56</v>
      </c>
      <c r="H31" s="29">
        <v>40252</v>
      </c>
      <c r="I31" s="80">
        <v>40252</v>
      </c>
      <c r="J31" s="20" t="s">
        <v>812</v>
      </c>
      <c r="K31" s="19">
        <v>40250</v>
      </c>
      <c r="L31" s="18">
        <v>40252</v>
      </c>
      <c r="M31" s="17" t="s">
        <v>1017</v>
      </c>
      <c r="N31" s="16" t="s">
        <v>1016</v>
      </c>
      <c r="O31" s="15"/>
      <c r="P31" s="15"/>
      <c r="Q31" s="15"/>
      <c r="R31" s="14"/>
      <c r="S31" s="13" t="str">
        <f t="shared" si="3"/>
        <v>◄</v>
      </c>
      <c r="T31" s="12" t="str">
        <f t="shared" si="4"/>
        <v>◄</v>
      </c>
      <c r="U31" s="11"/>
      <c r="V31" s="11"/>
      <c r="W31" s="10" t="str">
        <f t="shared" si="5"/>
        <v/>
      </c>
    </row>
    <row r="32" spans="1:23" ht="16.2" thickBot="1" x14ac:dyDescent="0.35">
      <c r="A32" s="28">
        <v>27</v>
      </c>
      <c r="B32" s="27">
        <v>26</v>
      </c>
      <c r="C32" s="26">
        <v>27</v>
      </c>
      <c r="D32" s="25" t="s">
        <v>12</v>
      </c>
      <c r="E32" s="24" t="s">
        <v>102</v>
      </c>
      <c r="F32" s="23" t="s">
        <v>103</v>
      </c>
      <c r="G32" s="22" t="s">
        <v>56</v>
      </c>
      <c r="H32" s="29">
        <v>40805</v>
      </c>
      <c r="I32" s="80">
        <v>40805</v>
      </c>
      <c r="J32" s="20" t="s">
        <v>810</v>
      </c>
      <c r="K32" s="19">
        <v>40803</v>
      </c>
      <c r="L32" s="18">
        <v>40805</v>
      </c>
      <c r="M32" s="17" t="s">
        <v>1015</v>
      </c>
      <c r="N32" s="16" t="s">
        <v>1014</v>
      </c>
      <c r="O32" s="15"/>
      <c r="P32" s="15"/>
      <c r="Q32" s="15"/>
      <c r="R32" s="14"/>
      <c r="S32" s="13" t="str">
        <f t="shared" si="3"/>
        <v>◄</v>
      </c>
      <c r="T32" s="12" t="str">
        <f t="shared" si="4"/>
        <v>◄</v>
      </c>
      <c r="U32" s="11"/>
      <c r="V32" s="11"/>
      <c r="W32" s="10" t="str">
        <f t="shared" si="5"/>
        <v/>
      </c>
    </row>
    <row r="33" spans="1:40" ht="16.2" thickBot="1" x14ac:dyDescent="0.35">
      <c r="A33" s="28">
        <v>28</v>
      </c>
      <c r="B33" s="27">
        <v>27</v>
      </c>
      <c r="C33" s="26">
        <v>28</v>
      </c>
      <c r="D33" s="25" t="s">
        <v>11</v>
      </c>
      <c r="E33" s="24" t="s">
        <v>104</v>
      </c>
      <c r="F33" s="23" t="s">
        <v>105</v>
      </c>
      <c r="G33" s="22" t="s">
        <v>56</v>
      </c>
      <c r="H33" s="29">
        <v>40952</v>
      </c>
      <c r="I33" s="80">
        <v>40952</v>
      </c>
      <c r="J33" s="20" t="s">
        <v>809</v>
      </c>
      <c r="K33" s="19">
        <v>40950</v>
      </c>
      <c r="L33" s="18">
        <v>40952</v>
      </c>
      <c r="M33" s="17" t="s">
        <v>1013</v>
      </c>
      <c r="N33" s="16" t="s">
        <v>1012</v>
      </c>
      <c r="O33" s="15"/>
      <c r="P33" s="15"/>
      <c r="Q33" s="15"/>
      <c r="R33" s="14"/>
      <c r="S33" s="13" t="str">
        <f t="shared" si="3"/>
        <v>◄</v>
      </c>
      <c r="T33" s="12" t="str">
        <f t="shared" si="4"/>
        <v>◄</v>
      </c>
      <c r="U33" s="11"/>
      <c r="V33" s="11"/>
      <c r="W33" s="10" t="str">
        <f t="shared" si="5"/>
        <v/>
      </c>
    </row>
    <row r="34" spans="1:40" ht="16.2" thickBot="1" x14ac:dyDescent="0.35">
      <c r="A34" s="28">
        <v>29</v>
      </c>
      <c r="B34" s="27">
        <v>28</v>
      </c>
      <c r="C34" s="26">
        <v>29</v>
      </c>
      <c r="D34" s="25" t="s">
        <v>10</v>
      </c>
      <c r="E34" s="24" t="s">
        <v>106</v>
      </c>
      <c r="F34" s="23" t="s">
        <v>105</v>
      </c>
      <c r="G34" s="22" t="s">
        <v>56</v>
      </c>
      <c r="H34" s="29">
        <v>41316</v>
      </c>
      <c r="I34" s="80">
        <v>41316</v>
      </c>
      <c r="J34" s="20" t="s">
        <v>808</v>
      </c>
      <c r="K34" s="19">
        <v>41314</v>
      </c>
      <c r="L34" s="18">
        <v>41316</v>
      </c>
      <c r="M34" s="17" t="s">
        <v>1011</v>
      </c>
      <c r="N34" s="16" t="s">
        <v>1010</v>
      </c>
      <c r="O34" s="15"/>
      <c r="P34" s="15"/>
      <c r="Q34" s="15"/>
      <c r="R34" s="14"/>
      <c r="S34" s="13" t="str">
        <f t="shared" si="3"/>
        <v>◄</v>
      </c>
      <c r="T34" s="12" t="str">
        <f t="shared" si="4"/>
        <v>◄</v>
      </c>
      <c r="U34" s="11"/>
      <c r="V34" s="11"/>
      <c r="W34" s="10" t="str">
        <f t="shared" si="5"/>
        <v/>
      </c>
    </row>
    <row r="35" spans="1:40" ht="16.2" thickBot="1" x14ac:dyDescent="0.35">
      <c r="A35" s="28">
        <v>30</v>
      </c>
      <c r="B35" s="27">
        <v>29</v>
      </c>
      <c r="C35" s="26">
        <v>30</v>
      </c>
      <c r="D35" s="25" t="s">
        <v>9</v>
      </c>
      <c r="E35" s="24" t="s">
        <v>107</v>
      </c>
      <c r="F35" s="23" t="s">
        <v>108</v>
      </c>
      <c r="G35" s="22" t="s">
        <v>56</v>
      </c>
      <c r="H35" s="29">
        <v>41827</v>
      </c>
      <c r="I35" s="80">
        <v>41827</v>
      </c>
      <c r="J35" s="20" t="s">
        <v>807</v>
      </c>
      <c r="K35" s="19">
        <v>41825</v>
      </c>
      <c r="L35" s="18">
        <v>41827</v>
      </c>
      <c r="M35" s="17" t="s">
        <v>1009</v>
      </c>
      <c r="N35" s="16" t="s">
        <v>1008</v>
      </c>
      <c r="O35" s="15"/>
      <c r="P35" s="15"/>
      <c r="Q35" s="15"/>
      <c r="R35" s="14"/>
      <c r="S35" s="13" t="str">
        <f t="shared" si="3"/>
        <v>◄</v>
      </c>
      <c r="T35" s="12" t="str">
        <f t="shared" si="4"/>
        <v>◄</v>
      </c>
      <c r="U35" s="11"/>
      <c r="V35" s="11"/>
      <c r="W35" s="10" t="str">
        <f t="shared" si="5"/>
        <v/>
      </c>
    </row>
    <row r="36" spans="1:40" ht="16.2" thickBot="1" x14ac:dyDescent="0.35">
      <c r="A36" s="28">
        <v>31</v>
      </c>
      <c r="B36" s="27">
        <v>30</v>
      </c>
      <c r="C36" s="26">
        <v>31</v>
      </c>
      <c r="D36" s="25" t="s">
        <v>8</v>
      </c>
      <c r="E36" s="24" t="s">
        <v>109</v>
      </c>
      <c r="F36" s="23" t="s">
        <v>110</v>
      </c>
      <c r="G36" s="22" t="s">
        <v>56</v>
      </c>
      <c r="H36" s="29">
        <v>42107</v>
      </c>
      <c r="I36" s="80">
        <v>42107</v>
      </c>
      <c r="J36" s="20" t="s">
        <v>806</v>
      </c>
      <c r="K36" s="19">
        <v>42105</v>
      </c>
      <c r="L36" s="18">
        <v>42107</v>
      </c>
      <c r="M36" s="17" t="s">
        <v>1007</v>
      </c>
      <c r="N36" s="16" t="s">
        <v>1006</v>
      </c>
      <c r="O36" s="15"/>
      <c r="P36" s="15"/>
      <c r="Q36" s="15"/>
      <c r="R36" s="14"/>
      <c r="S36" s="13" t="str">
        <f t="shared" si="3"/>
        <v>◄</v>
      </c>
      <c r="T36" s="12" t="str">
        <f t="shared" si="4"/>
        <v>◄</v>
      </c>
      <c r="U36" s="11"/>
      <c r="V36" s="11"/>
      <c r="W36" s="10" t="str">
        <f t="shared" si="5"/>
        <v/>
      </c>
    </row>
    <row r="37" spans="1:40" ht="58.2" thickBot="1" x14ac:dyDescent="0.35">
      <c r="A37" s="28">
        <v>32</v>
      </c>
      <c r="B37" s="27">
        <v>31</v>
      </c>
      <c r="C37" s="26">
        <v>32</v>
      </c>
      <c r="D37" s="30">
        <v>4593</v>
      </c>
      <c r="E37" s="24" t="s">
        <v>111</v>
      </c>
      <c r="F37" s="23" t="s">
        <v>112</v>
      </c>
      <c r="G37" s="22" t="s">
        <v>56</v>
      </c>
      <c r="H37" s="29">
        <v>42534</v>
      </c>
      <c r="I37" s="80">
        <v>42534</v>
      </c>
      <c r="J37" s="20" t="s">
        <v>805</v>
      </c>
      <c r="K37" s="19">
        <v>42532</v>
      </c>
      <c r="L37" s="18">
        <v>42534</v>
      </c>
      <c r="M37" s="31" t="s">
        <v>1005</v>
      </c>
      <c r="N37" s="16" t="s">
        <v>1004</v>
      </c>
      <c r="O37" s="15"/>
      <c r="P37" s="15"/>
      <c r="Q37" s="15"/>
      <c r="R37" s="14"/>
      <c r="S37" s="13" t="str">
        <f t="shared" si="3"/>
        <v>◄</v>
      </c>
      <c r="T37" s="12" t="str">
        <f t="shared" si="4"/>
        <v>◄</v>
      </c>
      <c r="U37" s="11"/>
      <c r="V37" s="11"/>
      <c r="W37" s="10" t="str">
        <f t="shared" si="5"/>
        <v/>
      </c>
    </row>
    <row r="38" spans="1:40" ht="29.4" thickBot="1" x14ac:dyDescent="0.35">
      <c r="A38" s="28">
        <v>33</v>
      </c>
      <c r="B38" s="27">
        <v>32</v>
      </c>
      <c r="C38" s="26">
        <v>33</v>
      </c>
      <c r="D38" s="30">
        <v>4707</v>
      </c>
      <c r="E38" s="24" t="s">
        <v>113</v>
      </c>
      <c r="F38" s="23" t="s">
        <v>85</v>
      </c>
      <c r="G38" s="22" t="s">
        <v>56</v>
      </c>
      <c r="H38" s="29">
        <v>42898</v>
      </c>
      <c r="I38" s="80">
        <v>42898</v>
      </c>
      <c r="J38" s="20" t="s">
        <v>804</v>
      </c>
      <c r="K38" s="19">
        <v>42896</v>
      </c>
      <c r="L38" s="18">
        <v>42898</v>
      </c>
      <c r="M38" s="31" t="s">
        <v>1003</v>
      </c>
      <c r="N38" s="16" t="s">
        <v>1002</v>
      </c>
      <c r="O38" s="15"/>
      <c r="P38" s="15"/>
      <c r="Q38" s="15"/>
      <c r="R38" s="14"/>
      <c r="S38" s="13" t="str">
        <f t="shared" si="3"/>
        <v>◄</v>
      </c>
      <c r="T38" s="12" t="str">
        <f t="shared" si="4"/>
        <v>◄</v>
      </c>
      <c r="U38" s="11"/>
      <c r="V38" s="11"/>
      <c r="W38" s="10" t="str">
        <f t="shared" si="5"/>
        <v/>
      </c>
    </row>
    <row r="39" spans="1:40" ht="16.2" thickBot="1" x14ac:dyDescent="0.35">
      <c r="A39" s="28">
        <v>34</v>
      </c>
      <c r="B39" s="27">
        <v>33</v>
      </c>
      <c r="C39" s="26">
        <v>34</v>
      </c>
      <c r="D39" s="25" t="s">
        <v>7</v>
      </c>
      <c r="E39" s="24" t="s">
        <v>114</v>
      </c>
      <c r="F39" s="23" t="s">
        <v>115</v>
      </c>
      <c r="G39" s="22" t="s">
        <v>56</v>
      </c>
      <c r="H39" s="29">
        <v>43262</v>
      </c>
      <c r="I39" s="80">
        <v>43262</v>
      </c>
      <c r="J39" s="20" t="s">
        <v>803</v>
      </c>
      <c r="K39" s="19">
        <v>43260</v>
      </c>
      <c r="L39" s="18">
        <v>43262</v>
      </c>
      <c r="M39" s="17" t="s">
        <v>1001</v>
      </c>
      <c r="N39" s="16" t="s">
        <v>1000</v>
      </c>
      <c r="O39" s="15"/>
      <c r="P39" s="15"/>
      <c r="Q39" s="15"/>
      <c r="R39" s="14"/>
      <c r="S39" s="13" t="str">
        <f t="shared" si="3"/>
        <v>◄</v>
      </c>
      <c r="T39" s="12" t="str">
        <f t="shared" si="4"/>
        <v>◄</v>
      </c>
      <c r="U39" s="11"/>
      <c r="V39" s="11"/>
      <c r="W39" s="10" t="str">
        <f t="shared" si="5"/>
        <v/>
      </c>
    </row>
    <row r="40" spans="1:40" ht="16.2" thickBot="1" x14ac:dyDescent="0.35">
      <c r="A40" s="28">
        <v>35</v>
      </c>
      <c r="B40" s="27">
        <v>34</v>
      </c>
      <c r="C40" s="26">
        <v>35</v>
      </c>
      <c r="D40" s="25" t="s">
        <v>6</v>
      </c>
      <c r="E40" s="24" t="s">
        <v>116</v>
      </c>
      <c r="F40" s="23" t="s">
        <v>117</v>
      </c>
      <c r="G40" s="22" t="s">
        <v>56</v>
      </c>
      <c r="H40" s="29">
        <v>43633</v>
      </c>
      <c r="I40" s="80">
        <v>43633</v>
      </c>
      <c r="J40" s="20" t="s">
        <v>802</v>
      </c>
      <c r="K40" s="19">
        <v>43631</v>
      </c>
      <c r="L40" s="18">
        <v>43633</v>
      </c>
      <c r="M40" s="17" t="s">
        <v>999</v>
      </c>
      <c r="N40" s="16" t="s">
        <v>998</v>
      </c>
      <c r="O40" s="15"/>
      <c r="P40" s="15"/>
      <c r="Q40" s="15"/>
      <c r="R40" s="14"/>
      <c r="S40" s="13" t="str">
        <f t="shared" si="3"/>
        <v>◄</v>
      </c>
      <c r="T40" s="12" t="str">
        <f t="shared" si="4"/>
        <v>◄</v>
      </c>
      <c r="U40" s="11"/>
      <c r="V40" s="11"/>
      <c r="W40" s="10" t="str">
        <f t="shared" si="5"/>
        <v/>
      </c>
    </row>
    <row r="41" spans="1:40" ht="16.2" thickBot="1" x14ac:dyDescent="0.35">
      <c r="A41" s="28">
        <v>36</v>
      </c>
      <c r="B41" s="27">
        <v>35</v>
      </c>
      <c r="C41" s="26">
        <v>36</v>
      </c>
      <c r="D41" s="25" t="s">
        <v>5</v>
      </c>
      <c r="E41" s="24" t="s">
        <v>118</v>
      </c>
      <c r="F41" s="23" t="s">
        <v>119</v>
      </c>
      <c r="G41" s="22" t="s">
        <v>56</v>
      </c>
      <c r="H41" s="29">
        <v>43997</v>
      </c>
      <c r="I41" s="80">
        <v>43997</v>
      </c>
      <c r="J41" s="20" t="s">
        <v>801</v>
      </c>
      <c r="K41" s="19">
        <v>43995</v>
      </c>
      <c r="L41" s="18">
        <v>43997</v>
      </c>
      <c r="M41" s="17" t="s">
        <v>997</v>
      </c>
      <c r="N41" s="16" t="s">
        <v>996</v>
      </c>
      <c r="O41" s="15"/>
      <c r="P41" s="15"/>
      <c r="Q41" s="15"/>
      <c r="R41" s="14"/>
      <c r="S41" s="13" t="str">
        <f t="shared" si="3"/>
        <v>◄</v>
      </c>
      <c r="T41" s="12" t="str">
        <f t="shared" si="4"/>
        <v>◄</v>
      </c>
      <c r="U41" s="11"/>
      <c r="V41" s="11"/>
      <c r="W41" s="10" t="str">
        <f t="shared" si="5"/>
        <v/>
      </c>
    </row>
    <row r="42" spans="1:40" ht="16.2" thickBot="1" x14ac:dyDescent="0.35">
      <c r="A42" s="28">
        <v>37</v>
      </c>
      <c r="B42" s="27">
        <v>36</v>
      </c>
      <c r="C42" s="26">
        <v>37</v>
      </c>
      <c r="D42" s="25" t="s">
        <v>4</v>
      </c>
      <c r="E42" s="24" t="s">
        <v>120</v>
      </c>
      <c r="F42" s="23" t="s">
        <v>121</v>
      </c>
      <c r="G42" s="22" t="s">
        <v>122</v>
      </c>
      <c r="H42" s="29">
        <v>44361</v>
      </c>
      <c r="I42" s="80">
        <v>44361</v>
      </c>
      <c r="J42" s="20" t="s">
        <v>800</v>
      </c>
      <c r="K42" s="19" t="s">
        <v>995</v>
      </c>
      <c r="L42" s="18">
        <v>44361</v>
      </c>
      <c r="M42" s="17" t="s">
        <v>994</v>
      </c>
      <c r="N42" s="16" t="s">
        <v>993</v>
      </c>
      <c r="O42" s="15"/>
      <c r="P42" s="15"/>
      <c r="Q42" s="15"/>
      <c r="R42" s="14"/>
      <c r="S42" s="13" t="str">
        <f t="shared" si="3"/>
        <v>◄</v>
      </c>
      <c r="T42" s="12" t="str">
        <f t="shared" si="4"/>
        <v>◄</v>
      </c>
      <c r="U42" s="11"/>
      <c r="V42" s="11"/>
      <c r="W42" s="10" t="str">
        <f t="shared" si="5"/>
        <v/>
      </c>
    </row>
    <row r="43" spans="1:40" ht="16.2" thickBot="1" x14ac:dyDescent="0.35">
      <c r="A43" s="28">
        <v>38</v>
      </c>
      <c r="B43" s="27">
        <v>37</v>
      </c>
      <c r="C43" s="26">
        <v>38</v>
      </c>
      <c r="D43" s="30" t="s">
        <v>2</v>
      </c>
      <c r="E43" s="24" t="s">
        <v>123</v>
      </c>
      <c r="F43" s="23" t="s">
        <v>121</v>
      </c>
      <c r="G43" s="22" t="s">
        <v>122</v>
      </c>
      <c r="H43" s="29">
        <v>45089</v>
      </c>
      <c r="I43" s="80">
        <v>45089</v>
      </c>
      <c r="J43" s="20" t="s">
        <v>799</v>
      </c>
      <c r="K43" s="19">
        <v>45087</v>
      </c>
      <c r="L43" s="18">
        <v>45089</v>
      </c>
      <c r="M43" s="16" t="s">
        <v>992</v>
      </c>
      <c r="N43" s="16" t="s">
        <v>991</v>
      </c>
      <c r="O43" s="15"/>
      <c r="P43" s="15"/>
      <c r="Q43" s="15"/>
      <c r="R43" s="14"/>
      <c r="S43" s="13" t="str">
        <f t="shared" si="3"/>
        <v>◄</v>
      </c>
      <c r="T43" s="12" t="str">
        <f t="shared" si="4"/>
        <v>◄</v>
      </c>
      <c r="U43" s="11"/>
      <c r="V43" s="11"/>
      <c r="W43" s="10" t="str">
        <f t="shared" si="5"/>
        <v/>
      </c>
    </row>
    <row r="44" spans="1:40" ht="16.2" thickBot="1" x14ac:dyDescent="0.35">
      <c r="A44" s="28">
        <v>39</v>
      </c>
      <c r="B44" s="27">
        <v>38</v>
      </c>
      <c r="C44" s="26">
        <v>39</v>
      </c>
      <c r="D44" s="25" t="s">
        <v>1</v>
      </c>
      <c r="E44" s="24" t="s">
        <v>124</v>
      </c>
      <c r="F44" s="23" t="s">
        <v>121</v>
      </c>
      <c r="G44" s="22" t="s">
        <v>122</v>
      </c>
      <c r="H44" s="21">
        <v>45384</v>
      </c>
      <c r="I44" s="80">
        <v>45384</v>
      </c>
      <c r="J44" s="20" t="s">
        <v>798</v>
      </c>
      <c r="K44" s="19" t="s">
        <v>0</v>
      </c>
      <c r="L44" s="18">
        <v>45384</v>
      </c>
      <c r="M44" s="17" t="s">
        <v>990</v>
      </c>
      <c r="N44" s="16" t="s">
        <v>989</v>
      </c>
      <c r="O44" s="15"/>
      <c r="P44" s="15"/>
      <c r="Q44" s="15"/>
      <c r="R44" s="14"/>
      <c r="S44" s="13" t="str">
        <f t="shared" si="3"/>
        <v>◄</v>
      </c>
      <c r="T44" s="12" t="str">
        <f t="shared" si="4"/>
        <v>◄</v>
      </c>
      <c r="U44" s="11"/>
      <c r="V44" s="11"/>
      <c r="W44" s="10" t="str">
        <f t="shared" si="5"/>
        <v/>
      </c>
    </row>
    <row r="45" spans="1:40" ht="16.2" thickBot="1" x14ac:dyDescent="0.35">
      <c r="A45" s="269"/>
      <c r="B45" s="268"/>
      <c r="C45" s="268"/>
      <c r="D45" s="267"/>
      <c r="E45" s="267"/>
      <c r="F45" s="267"/>
      <c r="G45" s="81"/>
      <c r="H45" s="81"/>
      <c r="I45" s="81"/>
      <c r="J45" s="81"/>
      <c r="K45" s="82"/>
      <c r="L45" s="83"/>
      <c r="M45" s="83"/>
      <c r="N45" s="84"/>
      <c r="O45" s="84"/>
      <c r="P45" s="83"/>
      <c r="Q45" s="83"/>
      <c r="R45" s="266"/>
      <c r="S45" s="265"/>
      <c r="T45" s="264"/>
      <c r="U45" s="263"/>
      <c r="V45" s="263"/>
      <c r="W45" s="263"/>
      <c r="X45" s="263"/>
      <c r="Y45" s="263"/>
      <c r="Z45" s="9"/>
      <c r="AA45" s="4"/>
      <c r="AB45" s="4"/>
      <c r="AC45" s="4"/>
      <c r="AD45" s="4"/>
      <c r="AE45" s="4"/>
      <c r="AG45" s="3"/>
      <c r="AH45" s="3"/>
      <c r="AI45" s="3"/>
      <c r="AJ45" s="3"/>
      <c r="AK45" s="3"/>
      <c r="AL45" s="3"/>
      <c r="AM45" s="3"/>
      <c r="AN45" s="2"/>
    </row>
  </sheetData>
  <sheetProtection sheet="1" objects="1" scenarios="1"/>
  <autoFilter ref="A1:W50" xr:uid="{8B6DA9A6-43E2-4A98-82B0-EF1784298E97}"/>
  <mergeCells count="11">
    <mergeCell ref="T2:W2"/>
    <mergeCell ref="J3:J4"/>
    <mergeCell ref="K3:L3"/>
    <mergeCell ref="V3:W3"/>
    <mergeCell ref="B3:B4"/>
    <mergeCell ref="O2:R2"/>
    <mergeCell ref="D3:D4"/>
    <mergeCell ref="N4:R4"/>
    <mergeCell ref="G3:G4"/>
    <mergeCell ref="H3:H4"/>
    <mergeCell ref="T3:U3"/>
  </mergeCells>
  <conditionalFormatting sqref="A2:C2 A3:A44 C3:C44 A46:C1048576">
    <cfRule type="cellIs" dxfId="1494" priority="74" operator="equal">
      <formula>"Ø"</formula>
    </cfRule>
  </conditionalFormatting>
  <conditionalFormatting sqref="E4">
    <cfRule type="containsText" dxfId="1493" priority="13" operator="containsText" text="?missend">
      <formula>NOT(ISERROR(SEARCH("?missend",E4)))</formula>
    </cfRule>
    <cfRule type="containsText" dxfId="1492" priority="14" operator="containsText" text=" -----">
      <formula>NOT(ISERROR(SEARCH(" -----",E4)))</formula>
    </cfRule>
    <cfRule type="containsText" dxfId="1491" priority="15" operator="containsText" text="◙">
      <formula>NOT(ISERROR(SEARCH("◙",E4)))</formula>
    </cfRule>
    <cfRule type="containsText" dxfId="1490" priority="16" operator="containsText" text=" -----">
      <formula>NOT(ISERROR(SEARCH(" -----",E4)))</formula>
    </cfRule>
    <cfRule type="containsText" dxfId="1489" priority="17" operator="containsText" text="P.">
      <formula>NOT(ISERROR(SEARCH("P.",E4)))</formula>
    </cfRule>
    <cfRule type="beginsWith" dxfId="1488" priority="18" operator="beginsWith" text="?">
      <formula>LEFT(E4,LEN("?"))="?"</formula>
    </cfRule>
  </conditionalFormatting>
  <conditionalFormatting sqref="E4:F4">
    <cfRule type="containsText" dxfId="1487" priority="6" operator="containsText" text="◙">
      <formula>NOT(ISERROR(SEARCH("◙",E4)))</formula>
    </cfRule>
    <cfRule type="containsText" dxfId="1486" priority="8" operator="containsText" text="P.">
      <formula>NOT(ISERROR(SEARCH("P.",E4)))</formula>
    </cfRule>
  </conditionalFormatting>
  <conditionalFormatting sqref="E4:F5">
    <cfRule type="containsText" dxfId="1485" priority="7" operator="containsText" text=" -----">
      <formula>NOT(ISERROR(SEARCH(" -----",E4)))</formula>
    </cfRule>
  </conditionalFormatting>
  <conditionalFormatting sqref="E5:F5">
    <cfRule type="containsText" dxfId="1484" priority="32" operator="containsText" text="P.">
      <formula>NOT(ISERROR(SEARCH("P.",E5)))</formula>
    </cfRule>
    <cfRule type="containsText" dxfId="1483" priority="31" operator="containsText" text="◙">
      <formula>NOT(ISERROR(SEARCH("◙",E5)))</formula>
    </cfRule>
    <cfRule type="containsText" dxfId="1482" priority="30" operator="containsText" text="?FDS-">
      <formula>NOT(ISERROR(SEARCH("?FDS-",E5)))</formula>
    </cfRule>
    <cfRule type="containsText" dxfId="1481" priority="29" operator="containsText" text=" -----">
      <formula>NOT(ISERROR(SEARCH(" -----",E5)))</formula>
    </cfRule>
    <cfRule type="containsText" dxfId="1480" priority="28" operator="containsText" text="?FDS-">
      <formula>NOT(ISERROR(SEARCH("?FDS-",E5)))</formula>
    </cfRule>
    <cfRule type="containsText" dxfId="1479" priority="34" operator="containsText" text="?missend">
      <formula>NOT(ISERROR(SEARCH("?missend",E5)))</formula>
    </cfRule>
    <cfRule type="containsText" dxfId="1478" priority="35" operator="containsText" text=" -----">
      <formula>NOT(ISERROR(SEARCH(" -----",E5)))</formula>
    </cfRule>
    <cfRule type="containsText" dxfId="1477" priority="36" operator="containsText" text="◙">
      <formula>NOT(ISERROR(SEARCH("◙",E5)))</formula>
    </cfRule>
    <cfRule type="containsText" dxfId="1476" priority="37" operator="containsText" text=" -----">
      <formula>NOT(ISERROR(SEARCH(" -----",E5)))</formula>
    </cfRule>
    <cfRule type="containsText" dxfId="1475" priority="38" operator="containsText" text="P.">
      <formula>NOT(ISERROR(SEARCH("P.",E5)))</formula>
    </cfRule>
  </conditionalFormatting>
  <conditionalFormatting sqref="E6:F44">
    <cfRule type="containsText" dxfId="1474" priority="65" operator="containsText" text="◙">
      <formula>NOT(ISERROR(SEARCH("◙",E6)))</formula>
    </cfRule>
    <cfRule type="containsText" dxfId="1473" priority="64" operator="containsText" text="?FDS-">
      <formula>NOT(ISERROR(SEARCH("?FDS-",E6)))</formula>
    </cfRule>
    <cfRule type="containsText" dxfId="1472" priority="70" operator="containsText" text="?missend">
      <formula>NOT(ISERROR(SEARCH("?missend",E6)))</formula>
    </cfRule>
    <cfRule type="containsText" dxfId="1471" priority="71" operator="containsText" text=" -----">
      <formula>NOT(ISERROR(SEARCH(" -----",E6)))</formula>
    </cfRule>
    <cfRule type="containsText" dxfId="1470" priority="69" operator="containsText" text="P.">
      <formula>NOT(ISERROR(SEARCH("P.",E6)))</formula>
    </cfRule>
    <cfRule type="containsText" dxfId="1469" priority="68" operator="containsText" text=" -----">
      <formula>NOT(ISERROR(SEARCH(" -----",E6)))</formula>
    </cfRule>
    <cfRule type="containsText" dxfId="1468" priority="67" operator="containsText" text="◙">
      <formula>NOT(ISERROR(SEARCH("◙",E6)))</formula>
    </cfRule>
    <cfRule type="containsText" dxfId="1467" priority="66" operator="containsText" text="P.">
      <formula>NOT(ISERROR(SEARCH("P.",E6)))</formula>
    </cfRule>
    <cfRule type="containsText" dxfId="1466" priority="72" operator="containsText" text="P.">
      <formula>NOT(ISERROR(SEARCH("P.",E6)))</formula>
    </cfRule>
    <cfRule type="containsText" dxfId="1465" priority="73" operator="containsText" text=" -----">
      <formula>NOT(ISERROR(SEARCH(" -----",E6)))</formula>
    </cfRule>
  </conditionalFormatting>
  <conditionalFormatting sqref="F4">
    <cfRule type="containsText" dxfId="1464" priority="4" operator="containsText" text="?missend">
      <formula>NOT(ISERROR(SEARCH("?missend",F4)))</formula>
    </cfRule>
    <cfRule type="containsText" dxfId="1463" priority="3" operator="containsText" text="P.">
      <formula>NOT(ISERROR(SEARCH("P.",F4)))</formula>
    </cfRule>
    <cfRule type="containsText" dxfId="1462" priority="2" operator="containsText" text=" -----">
      <formula>NOT(ISERROR(SEARCH(" -----",F4)))</formula>
    </cfRule>
    <cfRule type="beginsWith" dxfId="1461" priority="9" operator="beginsWith" text="?">
      <formula>LEFT(F4,LEN("?"))="?"</formula>
    </cfRule>
    <cfRule type="containsText" dxfId="1460" priority="5" operator="containsText" text=" -----">
      <formula>NOT(ISERROR(SEARCH(" -----",F4)))</formula>
    </cfRule>
    <cfRule type="containsText" dxfId="1459" priority="1" operator="containsText" text="◙">
      <formula>NOT(ISERROR(SEARCH("◙",F4)))</formula>
    </cfRule>
  </conditionalFormatting>
  <conditionalFormatting sqref="F6:F44">
    <cfRule type="containsText" dxfId="1458" priority="51" operator="containsText" text="?FDS-">
      <formula>NOT(ISERROR(SEARCH("?FDS-",F6)))</formula>
    </cfRule>
    <cfRule type="containsText" dxfId="1457" priority="52" operator="containsText" text="◙">
      <formula>NOT(ISERROR(SEARCH("◙",F6)))</formula>
    </cfRule>
    <cfRule type="containsText" dxfId="1456" priority="53" operator="containsText" text="P.">
      <formula>NOT(ISERROR(SEARCH("P.",F6)))</formula>
    </cfRule>
    <cfRule type="containsText" dxfId="1455" priority="55" operator="containsText" text="?missend">
      <formula>NOT(ISERROR(SEARCH("?missend",F6)))</formula>
    </cfRule>
    <cfRule type="containsText" dxfId="1454" priority="57" operator="containsText" text="◙">
      <formula>NOT(ISERROR(SEARCH("◙",F6)))</formula>
    </cfRule>
    <cfRule type="containsText" dxfId="1453" priority="59" operator="containsText" text="P.">
      <formula>NOT(ISERROR(SEARCH("P.",F6)))</formula>
    </cfRule>
    <cfRule type="containsText" dxfId="1452" priority="58" operator="containsText" text=" -----">
      <formula>NOT(ISERROR(SEARCH(" -----",F6)))</formula>
    </cfRule>
    <cfRule type="containsText" dxfId="1451" priority="48" operator="containsText" text=" -----">
      <formula>NOT(ISERROR(SEARCH(" -----",F6)))</formula>
    </cfRule>
    <cfRule type="containsText" dxfId="1450" priority="49" operator="containsText" text="?FDS-">
      <formula>NOT(ISERROR(SEARCH("?FDS-",F6)))</formula>
    </cfRule>
    <cfRule type="containsText" dxfId="1449" priority="50" operator="containsText" text=" -----">
      <formula>NOT(ISERROR(SEARCH(" -----",F6)))</formula>
    </cfRule>
  </conditionalFormatting>
  <conditionalFormatting sqref="G6:G44">
    <cfRule type="endsWith" dxfId="1448" priority="21" operator="endsWith" text="an">
      <formula>RIGHT(G6,LEN("an"))="an"</formula>
    </cfRule>
    <cfRule type="endsWith" dxfId="1447" priority="20" operator="endsWith" text="an?">
      <formula>RIGHT(G6,LEN("an?"))="an?"</formula>
    </cfRule>
    <cfRule type="containsText" dxfId="1446" priority="19" operator="containsText" text="Ø">
      <formula>NOT(ISERROR(SEARCH("Ø",G6)))</formula>
    </cfRule>
  </conditionalFormatting>
  <conditionalFormatting sqref="M4">
    <cfRule type="containsText" dxfId="1445" priority="44" operator="containsText" text="◙">
      <formula>NOT(ISERROR(SEARCH("◙",M4)))</formula>
    </cfRule>
    <cfRule type="containsText" dxfId="1444" priority="45" operator="containsText" text=" -----">
      <formula>NOT(ISERROR(SEARCH(" -----",M4)))</formula>
    </cfRule>
    <cfRule type="containsText" dxfId="1443" priority="46" operator="containsText" text="P.">
      <formula>NOT(ISERROR(SEARCH("P.",M4)))</formula>
    </cfRule>
    <cfRule type="containsText" dxfId="1442" priority="39" operator="containsText" text="◙">
      <formula>NOT(ISERROR(SEARCH("◙",M4)))</formula>
    </cfRule>
    <cfRule type="containsText" dxfId="1441" priority="40" operator="containsText" text=" -----">
      <formula>NOT(ISERROR(SEARCH(" -----",M4)))</formula>
    </cfRule>
    <cfRule type="containsText" dxfId="1440" priority="41" operator="containsText" text="P.">
      <formula>NOT(ISERROR(SEARCH("P.",M4)))</formula>
    </cfRule>
    <cfRule type="containsText" dxfId="1439" priority="42" operator="containsText" text="?missend">
      <formula>NOT(ISERROR(SEARCH("?missend",M4)))</formula>
    </cfRule>
    <cfRule type="containsText" dxfId="1438" priority="43" operator="containsText" text=" -----">
      <formula>NOT(ISERROR(SEARCH(" -----",M4)))</formula>
    </cfRule>
  </conditionalFormatting>
  <conditionalFormatting sqref="S6:S44">
    <cfRule type="cellIs" dxfId="1437" priority="76" operator="equal">
      <formula>"◄"</formula>
    </cfRule>
    <cfRule type="cellIs" dxfId="1436" priority="77" operator="equal">
      <formula>"•"</formula>
    </cfRule>
    <cfRule type="cellIs" priority="78" operator="equal">
      <formula>"◄"</formula>
    </cfRule>
    <cfRule type="cellIs" dxfId="1435" priority="79" operator="equal">
      <formula>"►"</formula>
    </cfRule>
  </conditionalFormatting>
  <conditionalFormatting sqref="S5:W5">
    <cfRule type="cellIs" dxfId="1434" priority="26" operator="equal">
      <formula>"►"</formula>
    </cfRule>
    <cfRule type="cellIs" priority="25" operator="equal">
      <formula>"◄"</formula>
    </cfRule>
    <cfRule type="cellIs" dxfId="1433" priority="24" operator="equal">
      <formula>"•"</formula>
    </cfRule>
    <cfRule type="cellIs" dxfId="1432" priority="23" operator="equal">
      <formula>"◄"</formula>
    </cfRule>
  </conditionalFormatting>
  <conditionalFormatting sqref="U4:V44">
    <cfRule type="containsText" dxfId="1431" priority="22" operator="containsText" text="Ø">
      <formula>NOT(ISERROR(SEARCH("Ø",U4)))</formula>
    </cfRule>
  </conditionalFormatting>
  <hyperlinks>
    <hyperlink ref="N3" r:id="rId1" display="https://stamps-be-album.jouwweb.be/" xr:uid="{D18A846C-5B9D-4DF0-A38F-4631117792E1}"/>
  </hyperlinks>
  <printOptions horizontalCentered="1"/>
  <pageMargins left="0" right="0" top="0.31496062992125984" bottom="0" header="0" footer="0"/>
  <pageSetup paperSize="9" scale="57" orientation="landscape" r:id="rId2"/>
  <headerFooter>
    <oddHeader xml:space="preserve">&amp;L&amp;P / &amp;N&amp;C&amp;A&amp;R&amp;G
</oddHeader>
    <oddFooter>&amp;R
&amp;G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5EA00-CE91-4376-9E31-93188B784F9B}">
  <dimension ref="A1:AN94"/>
  <sheetViews>
    <sheetView showZeros="0" zoomScale="70" zoomScaleNormal="70" workbookViewId="0">
      <pane xSplit="2" ySplit="5" topLeftCell="C54" activePane="bottomRight" state="frozen"/>
      <selection pane="topRight" activeCell="C1" sqref="C1"/>
      <selection pane="bottomLeft" activeCell="A6" sqref="A6"/>
      <selection pane="bottomRight" activeCell="F80" sqref="F80:F93"/>
    </sheetView>
  </sheetViews>
  <sheetFormatPr defaultColWidth="8.88671875" defaultRowHeight="14.4" x14ac:dyDescent="0.3"/>
  <cols>
    <col min="1" max="1" width="5.6640625" style="192" customWidth="1"/>
    <col min="2" max="2" width="7.109375" style="192" customWidth="1"/>
    <col min="3" max="3" width="5.6640625" style="192" customWidth="1"/>
    <col min="4" max="4" width="13.5546875" style="8" customWidth="1"/>
    <col min="5" max="5" width="24.21875" style="1" customWidth="1"/>
    <col min="6" max="6" width="19.88671875" style="1" customWidth="1"/>
    <col min="7" max="7" width="7.88671875" style="1" customWidth="1"/>
    <col min="8" max="8" width="7" style="7" customWidth="1"/>
    <col min="9" max="9" width="6.33203125" style="1" customWidth="1"/>
    <col min="10" max="10" width="28.33203125" style="1" customWidth="1"/>
    <col min="11" max="11" width="16.21875" style="6" customWidth="1"/>
    <col min="12" max="12" width="12.44140625" style="191" customWidth="1"/>
    <col min="13" max="13" width="41.33203125" style="5" customWidth="1"/>
    <col min="14" max="14" width="67.88671875" style="1" customWidth="1"/>
    <col min="15" max="18" width="2" style="1" customWidth="1"/>
    <col min="19" max="19" width="4.6640625" style="4" customWidth="1"/>
    <col min="20" max="20" width="5.5546875" style="4" customWidth="1"/>
    <col min="21" max="22" width="5.44140625" style="4" customWidth="1"/>
    <col min="23" max="23" width="5.5546875" style="4" customWidth="1"/>
    <col min="24" max="24" width="6.6640625" style="4" customWidth="1"/>
    <col min="25" max="32" width="13.21875" style="3" hidden="1" customWidth="1"/>
    <col min="33" max="33" width="8.88671875" style="2"/>
    <col min="34" max="34" width="2.6640625" style="1" customWidth="1"/>
    <col min="35" max="35" width="10" style="1" bestFit="1" customWidth="1"/>
    <col min="36" max="16384" width="8.88671875" style="1"/>
  </cols>
  <sheetData>
    <row r="1" spans="1:36" ht="19.2" customHeight="1" thickBot="1" x14ac:dyDescent="0.35"/>
    <row r="2" spans="1:36" ht="15.6" customHeight="1" thickTop="1" thickBot="1" x14ac:dyDescent="0.35">
      <c r="A2" s="209"/>
      <c r="B2" s="208"/>
      <c r="C2" s="208"/>
      <c r="D2" s="207"/>
      <c r="E2" s="206"/>
      <c r="F2" s="206"/>
      <c r="G2" s="205"/>
      <c r="H2" s="274" t="s">
        <v>1200</v>
      </c>
      <c r="I2" s="204"/>
      <c r="J2" s="204"/>
      <c r="K2" s="203"/>
      <c r="L2" s="203"/>
      <c r="M2" s="202"/>
      <c r="N2" s="64"/>
      <c r="O2" s="310" t="s">
        <v>55</v>
      </c>
      <c r="P2" s="323"/>
      <c r="Q2" s="324"/>
      <c r="R2" s="325"/>
      <c r="S2" s="159"/>
      <c r="T2" s="326"/>
      <c r="U2" s="327"/>
      <c r="V2" s="159"/>
      <c r="W2" s="158"/>
      <c r="X2" s="60"/>
      <c r="Y2" s="60"/>
      <c r="Z2" s="60"/>
      <c r="AA2" s="60"/>
      <c r="AB2" s="60"/>
      <c r="AC2" s="60"/>
      <c r="AD2" s="60"/>
      <c r="AE2" s="1"/>
      <c r="AF2" s="60"/>
      <c r="AG2" s="60"/>
      <c r="AH2" s="60"/>
      <c r="AI2" s="60"/>
      <c r="AJ2" s="60"/>
    </row>
    <row r="3" spans="1:36" s="2" customFormat="1" ht="15" customHeight="1" thickTop="1" thickBot="1" x14ac:dyDescent="0.35">
      <c r="A3" s="308" t="s">
        <v>1199</v>
      </c>
      <c r="B3" s="308" t="s">
        <v>844</v>
      </c>
      <c r="C3" s="78"/>
      <c r="D3" s="302" t="s">
        <v>1087</v>
      </c>
      <c r="E3" s="199" t="s">
        <v>1086</v>
      </c>
      <c r="F3" s="59"/>
      <c r="G3" s="317" t="s">
        <v>1085</v>
      </c>
      <c r="H3" s="319" t="s">
        <v>1084</v>
      </c>
      <c r="I3" s="58" t="s">
        <v>1083</v>
      </c>
      <c r="J3" s="302" t="s">
        <v>833</v>
      </c>
      <c r="K3" s="304" t="s">
        <v>1082</v>
      </c>
      <c r="L3" s="305"/>
      <c r="M3" s="57"/>
      <c r="N3" s="270" t="s">
        <v>1081</v>
      </c>
      <c r="O3" s="198"/>
      <c r="P3" s="198"/>
      <c r="Q3" s="198"/>
      <c r="R3" s="197"/>
      <c r="S3" s="9"/>
      <c r="T3" s="321" t="s">
        <v>1080</v>
      </c>
      <c r="U3" s="322"/>
      <c r="V3" s="306" t="s">
        <v>1079</v>
      </c>
      <c r="W3" s="307"/>
    </row>
    <row r="4" spans="1:36" s="2" customFormat="1" ht="16.8" customHeight="1" thickBot="1" x14ac:dyDescent="0.35">
      <c r="A4" s="309"/>
      <c r="B4" s="309"/>
      <c r="C4" s="55" t="s">
        <v>54</v>
      </c>
      <c r="D4" s="313"/>
      <c r="E4" s="54" t="s">
        <v>1198</v>
      </c>
      <c r="F4" s="54" t="s">
        <v>843</v>
      </c>
      <c r="G4" s="318"/>
      <c r="H4" s="320"/>
      <c r="I4" s="53" t="s">
        <v>52</v>
      </c>
      <c r="J4" s="303"/>
      <c r="K4" s="52" t="s">
        <v>1076</v>
      </c>
      <c r="L4" s="52" t="s">
        <v>1075</v>
      </c>
      <c r="M4" s="51" t="s">
        <v>1074</v>
      </c>
      <c r="N4" s="314" t="s">
        <v>1073</v>
      </c>
      <c r="O4" s="315"/>
      <c r="P4" s="315"/>
      <c r="Q4" s="315"/>
      <c r="R4" s="316"/>
      <c r="S4" s="50" t="s">
        <v>51</v>
      </c>
      <c r="T4" s="49"/>
      <c r="U4" s="11">
        <v>1</v>
      </c>
      <c r="V4" s="11">
        <v>1</v>
      </c>
      <c r="W4" s="10" t="s">
        <v>50</v>
      </c>
    </row>
    <row r="5" spans="1:36" s="2" customFormat="1" ht="16.8" customHeight="1" thickBot="1" x14ac:dyDescent="0.35">
      <c r="A5" s="201"/>
      <c r="B5" s="200"/>
      <c r="C5" s="46"/>
      <c r="D5" s="196"/>
      <c r="E5" s="79"/>
      <c r="F5" s="46"/>
      <c r="G5" s="46"/>
      <c r="H5" s="47" t="s">
        <v>1072</v>
      </c>
      <c r="I5" s="47" t="s">
        <v>1072</v>
      </c>
      <c r="J5" s="46"/>
      <c r="K5" s="46"/>
      <c r="L5" s="46"/>
      <c r="M5" s="46"/>
      <c r="N5" s="46"/>
      <c r="O5" s="195"/>
      <c r="P5" s="195"/>
      <c r="Q5" s="195"/>
      <c r="R5" s="194"/>
      <c r="S5" s="13"/>
      <c r="T5" s="13"/>
      <c r="U5" s="13"/>
      <c r="V5" s="13"/>
      <c r="W5" s="13"/>
    </row>
    <row r="6" spans="1:36" ht="16.2" thickBot="1" x14ac:dyDescent="0.35">
      <c r="A6" s="45">
        <v>1</v>
      </c>
      <c r="B6" s="212" t="s">
        <v>263</v>
      </c>
      <c r="C6" s="26">
        <v>1</v>
      </c>
      <c r="D6" s="30">
        <v>1447</v>
      </c>
      <c r="E6" s="24" t="s">
        <v>264</v>
      </c>
      <c r="F6" s="23" t="s">
        <v>321</v>
      </c>
      <c r="G6" s="43" t="s">
        <v>122</v>
      </c>
      <c r="H6" s="80">
        <v>24944</v>
      </c>
      <c r="I6" s="86">
        <v>1969</v>
      </c>
      <c r="J6" s="20" t="s">
        <v>1197</v>
      </c>
      <c r="K6" s="19" t="s">
        <v>262</v>
      </c>
      <c r="L6" s="18">
        <v>24944</v>
      </c>
      <c r="M6" s="32" t="s">
        <v>1196</v>
      </c>
      <c r="N6" s="16" t="s">
        <v>1195</v>
      </c>
      <c r="O6" s="41"/>
      <c r="P6" s="41"/>
      <c r="Q6" s="41"/>
      <c r="R6" s="40"/>
      <c r="S6" s="13" t="str">
        <f t="shared" ref="S6:S37" si="0">IF(AND(T6="◄",W6="►"),"◄?►",IF(T6="◄","◄",IF(W6="►","►","")))</f>
        <v>◄</v>
      </c>
      <c r="T6" s="12" t="str">
        <f t="shared" ref="T6:T37" si="1">IF(U6&gt;0,"","◄")</f>
        <v>◄</v>
      </c>
      <c r="U6" s="11"/>
      <c r="V6" s="11"/>
      <c r="W6" s="10" t="str">
        <f t="shared" ref="W6:W37" si="2">IF(V6&gt;0,"►","")</f>
        <v/>
      </c>
    </row>
    <row r="7" spans="1:36" ht="16.2" thickBot="1" x14ac:dyDescent="0.35">
      <c r="A7" s="28">
        <v>2</v>
      </c>
      <c r="B7" s="210" t="s">
        <v>261</v>
      </c>
      <c r="C7" s="26">
        <v>2</v>
      </c>
      <c r="D7" s="30">
        <v>1447</v>
      </c>
      <c r="E7" s="24" t="s">
        <v>265</v>
      </c>
      <c r="F7" s="23" t="s">
        <v>321</v>
      </c>
      <c r="G7" s="22" t="s">
        <v>122</v>
      </c>
      <c r="H7" s="80">
        <v>24944</v>
      </c>
      <c r="I7" s="86">
        <v>1969</v>
      </c>
      <c r="J7" s="20" t="s">
        <v>1197</v>
      </c>
      <c r="K7" s="19" t="s">
        <v>262</v>
      </c>
      <c r="L7" s="18">
        <v>24944</v>
      </c>
      <c r="M7" s="32" t="s">
        <v>1196</v>
      </c>
      <c r="N7" s="32" t="s">
        <v>1195</v>
      </c>
      <c r="O7" s="41"/>
      <c r="P7" s="41"/>
      <c r="Q7" s="41"/>
      <c r="R7" s="40"/>
      <c r="S7" s="13" t="str">
        <f t="shared" si="0"/>
        <v>◄</v>
      </c>
      <c r="T7" s="12" t="str">
        <f t="shared" si="1"/>
        <v>◄</v>
      </c>
      <c r="U7" s="11"/>
      <c r="V7" s="11"/>
      <c r="W7" s="10" t="str">
        <f t="shared" si="2"/>
        <v/>
      </c>
    </row>
    <row r="8" spans="1:36" ht="16.2" thickBot="1" x14ac:dyDescent="0.35">
      <c r="A8" s="28">
        <v>3</v>
      </c>
      <c r="B8" s="210" t="s">
        <v>260</v>
      </c>
      <c r="C8" s="26">
        <v>3</v>
      </c>
      <c r="D8" s="30">
        <v>1508</v>
      </c>
      <c r="E8" s="24" t="s">
        <v>266</v>
      </c>
      <c r="F8" s="23" t="s">
        <v>267</v>
      </c>
      <c r="G8" s="22" t="s">
        <v>56</v>
      </c>
      <c r="H8" s="80">
        <v>25468</v>
      </c>
      <c r="I8" s="87">
        <v>1970</v>
      </c>
      <c r="J8" s="20" t="s">
        <v>1143</v>
      </c>
      <c r="K8" s="19" t="s">
        <v>197</v>
      </c>
      <c r="L8" s="18">
        <v>25468</v>
      </c>
      <c r="M8" s="32" t="s">
        <v>1194</v>
      </c>
      <c r="N8" s="16" t="s">
        <v>1193</v>
      </c>
      <c r="O8" s="15"/>
      <c r="P8" s="15"/>
      <c r="Q8" s="15"/>
      <c r="R8" s="14"/>
      <c r="S8" s="13" t="str">
        <f t="shared" si="0"/>
        <v>◄</v>
      </c>
      <c r="T8" s="12" t="str">
        <f t="shared" si="1"/>
        <v>◄</v>
      </c>
      <c r="U8" s="11"/>
      <c r="V8" s="11"/>
      <c r="W8" s="10" t="str">
        <f t="shared" si="2"/>
        <v/>
      </c>
    </row>
    <row r="9" spans="1:36" ht="16.2" thickBot="1" x14ac:dyDescent="0.35">
      <c r="A9" s="28">
        <v>4</v>
      </c>
      <c r="B9" s="210" t="s">
        <v>259</v>
      </c>
      <c r="C9" s="26">
        <v>4</v>
      </c>
      <c r="D9" s="30">
        <v>1508</v>
      </c>
      <c r="E9" s="24" t="s">
        <v>268</v>
      </c>
      <c r="F9" s="23" t="s">
        <v>267</v>
      </c>
      <c r="G9" s="22" t="s">
        <v>122</v>
      </c>
      <c r="H9" s="80">
        <v>25468</v>
      </c>
      <c r="I9" s="86">
        <v>1970</v>
      </c>
      <c r="J9" s="20" t="s">
        <v>1143</v>
      </c>
      <c r="K9" s="19" t="s">
        <v>197</v>
      </c>
      <c r="L9" s="18">
        <v>25468</v>
      </c>
      <c r="M9" s="32" t="s">
        <v>1194</v>
      </c>
      <c r="N9" s="32" t="s">
        <v>1193</v>
      </c>
      <c r="O9" s="41"/>
      <c r="P9" s="41"/>
      <c r="Q9" s="41"/>
      <c r="R9" s="40"/>
      <c r="S9" s="13" t="str">
        <f t="shared" si="0"/>
        <v>◄</v>
      </c>
      <c r="T9" s="12" t="str">
        <f t="shared" si="1"/>
        <v>◄</v>
      </c>
      <c r="U9" s="11"/>
      <c r="V9" s="11"/>
      <c r="W9" s="10" t="str">
        <f t="shared" si="2"/>
        <v/>
      </c>
    </row>
    <row r="10" spans="1:36" ht="16.2" thickBot="1" x14ac:dyDescent="0.35">
      <c r="A10" s="28">
        <v>5</v>
      </c>
      <c r="B10" s="210" t="s">
        <v>258</v>
      </c>
      <c r="C10" s="26">
        <v>5</v>
      </c>
      <c r="D10" s="25" t="s">
        <v>257</v>
      </c>
      <c r="E10" s="24" t="s">
        <v>269</v>
      </c>
      <c r="F10" s="23" t="s">
        <v>270</v>
      </c>
      <c r="G10" s="22" t="s">
        <v>122</v>
      </c>
      <c r="H10" s="80">
        <v>25853</v>
      </c>
      <c r="I10" s="87">
        <v>1971</v>
      </c>
      <c r="J10" s="20" t="s">
        <v>1192</v>
      </c>
      <c r="K10" s="19" t="s">
        <v>256</v>
      </c>
      <c r="L10" s="18">
        <v>25853</v>
      </c>
      <c r="M10" s="32" t="s">
        <v>1191</v>
      </c>
      <c r="N10" s="32" t="s">
        <v>1190</v>
      </c>
      <c r="O10" s="15"/>
      <c r="P10" s="15"/>
      <c r="Q10" s="15"/>
      <c r="R10" s="14"/>
      <c r="S10" s="13" t="str">
        <f t="shared" si="0"/>
        <v>◄</v>
      </c>
      <c r="T10" s="12" t="str">
        <f t="shared" si="1"/>
        <v>◄</v>
      </c>
      <c r="U10" s="11"/>
      <c r="V10" s="11"/>
      <c r="W10" s="10" t="str">
        <f t="shared" si="2"/>
        <v/>
      </c>
    </row>
    <row r="11" spans="1:36" ht="16.2" thickBot="1" x14ac:dyDescent="0.35">
      <c r="A11" s="28">
        <v>6</v>
      </c>
      <c r="B11" s="210" t="s">
        <v>255</v>
      </c>
      <c r="C11" s="26">
        <v>6</v>
      </c>
      <c r="D11" s="25" t="s">
        <v>257</v>
      </c>
      <c r="E11" s="24" t="s">
        <v>271</v>
      </c>
      <c r="F11" s="23" t="s">
        <v>270</v>
      </c>
      <c r="G11" s="22" t="s">
        <v>56</v>
      </c>
      <c r="H11" s="80">
        <v>25853</v>
      </c>
      <c r="I11" s="86">
        <v>1971</v>
      </c>
      <c r="J11" s="20" t="s">
        <v>1192</v>
      </c>
      <c r="K11" s="19" t="s">
        <v>256</v>
      </c>
      <c r="L11" s="18">
        <v>25853</v>
      </c>
      <c r="M11" s="32" t="s">
        <v>1191</v>
      </c>
      <c r="N11" s="32" t="s">
        <v>1190</v>
      </c>
      <c r="O11" s="41"/>
      <c r="P11" s="41"/>
      <c r="Q11" s="41"/>
      <c r="R11" s="40"/>
      <c r="S11" s="13" t="str">
        <f t="shared" si="0"/>
        <v>◄</v>
      </c>
      <c r="T11" s="12" t="str">
        <f t="shared" si="1"/>
        <v>◄</v>
      </c>
      <c r="U11" s="11"/>
      <c r="V11" s="11"/>
      <c r="W11" s="10" t="str">
        <f t="shared" si="2"/>
        <v/>
      </c>
    </row>
    <row r="12" spans="1:36" ht="16.2" thickBot="1" x14ac:dyDescent="0.35">
      <c r="A12" s="28">
        <v>7</v>
      </c>
      <c r="B12" s="210" t="s">
        <v>254</v>
      </c>
      <c r="C12" s="26">
        <v>7</v>
      </c>
      <c r="D12" s="30">
        <v>1594</v>
      </c>
      <c r="E12" s="24" t="s">
        <v>272</v>
      </c>
      <c r="F12" s="23" t="s">
        <v>273</v>
      </c>
      <c r="G12" s="22" t="s">
        <v>56</v>
      </c>
      <c r="H12" s="80">
        <v>26154</v>
      </c>
      <c r="I12" s="87">
        <v>1972</v>
      </c>
      <c r="J12" s="20" t="s">
        <v>1189</v>
      </c>
      <c r="K12" s="19" t="s">
        <v>253</v>
      </c>
      <c r="L12" s="18">
        <v>26154</v>
      </c>
      <c r="M12" s="32" t="s">
        <v>1188</v>
      </c>
      <c r="N12" s="32" t="s">
        <v>1187</v>
      </c>
      <c r="O12" s="15"/>
      <c r="P12" s="15"/>
      <c r="Q12" s="15"/>
      <c r="R12" s="14"/>
      <c r="S12" s="13" t="str">
        <f t="shared" si="0"/>
        <v>◄</v>
      </c>
      <c r="T12" s="12" t="str">
        <f t="shared" si="1"/>
        <v>◄</v>
      </c>
      <c r="U12" s="11"/>
      <c r="V12" s="11"/>
      <c r="W12" s="10" t="str">
        <f t="shared" si="2"/>
        <v/>
      </c>
    </row>
    <row r="13" spans="1:36" ht="16.2" thickBot="1" x14ac:dyDescent="0.35">
      <c r="A13" s="28">
        <v>8</v>
      </c>
      <c r="B13" s="210" t="s">
        <v>252</v>
      </c>
      <c r="C13" s="26">
        <v>8</v>
      </c>
      <c r="D13" s="30">
        <v>1594</v>
      </c>
      <c r="E13" s="24" t="s">
        <v>274</v>
      </c>
      <c r="F13" s="23" t="s">
        <v>273</v>
      </c>
      <c r="G13" s="22" t="s">
        <v>56</v>
      </c>
      <c r="H13" s="80">
        <v>26154</v>
      </c>
      <c r="I13" s="86">
        <v>1972</v>
      </c>
      <c r="J13" s="20" t="s">
        <v>1189</v>
      </c>
      <c r="K13" s="19" t="s">
        <v>253</v>
      </c>
      <c r="L13" s="18">
        <v>26154</v>
      </c>
      <c r="M13" s="32" t="s">
        <v>1188</v>
      </c>
      <c r="N13" s="32" t="s">
        <v>1187</v>
      </c>
      <c r="O13" s="41"/>
      <c r="P13" s="41"/>
      <c r="Q13" s="41"/>
      <c r="R13" s="40"/>
      <c r="S13" s="13" t="str">
        <f t="shared" si="0"/>
        <v>◄</v>
      </c>
      <c r="T13" s="12" t="str">
        <f t="shared" si="1"/>
        <v>◄</v>
      </c>
      <c r="U13" s="11"/>
      <c r="V13" s="11"/>
      <c r="W13" s="10" t="str">
        <f t="shared" si="2"/>
        <v/>
      </c>
    </row>
    <row r="14" spans="1:36" ht="16.2" thickBot="1" x14ac:dyDescent="0.35">
      <c r="A14" s="28">
        <v>9</v>
      </c>
      <c r="B14" s="210" t="s">
        <v>251</v>
      </c>
      <c r="C14" s="26">
        <v>9</v>
      </c>
      <c r="D14" s="30">
        <v>1640</v>
      </c>
      <c r="E14" s="24" t="s">
        <v>275</v>
      </c>
      <c r="F14" s="23" t="s">
        <v>276</v>
      </c>
      <c r="G14" s="22" t="s">
        <v>122</v>
      </c>
      <c r="H14" s="80">
        <v>26560</v>
      </c>
      <c r="I14" s="87">
        <v>1973</v>
      </c>
      <c r="J14" s="20" t="s">
        <v>1186</v>
      </c>
      <c r="K14" s="19" t="s">
        <v>250</v>
      </c>
      <c r="L14" s="18">
        <v>26560</v>
      </c>
      <c r="M14" s="32" t="s">
        <v>1185</v>
      </c>
      <c r="N14" s="32" t="s">
        <v>1184</v>
      </c>
      <c r="O14" s="15"/>
      <c r="P14" s="15"/>
      <c r="Q14" s="15"/>
      <c r="R14" s="14"/>
      <c r="S14" s="13" t="str">
        <f t="shared" si="0"/>
        <v>◄</v>
      </c>
      <c r="T14" s="12" t="str">
        <f t="shared" si="1"/>
        <v>◄</v>
      </c>
      <c r="U14" s="11"/>
      <c r="V14" s="11"/>
      <c r="W14" s="10" t="str">
        <f t="shared" si="2"/>
        <v/>
      </c>
    </row>
    <row r="15" spans="1:36" ht="16.2" thickBot="1" x14ac:dyDescent="0.35">
      <c r="A15" s="28">
        <v>10</v>
      </c>
      <c r="B15" s="210" t="s">
        <v>249</v>
      </c>
      <c r="C15" s="26">
        <v>10</v>
      </c>
      <c r="D15" s="30">
        <v>1640</v>
      </c>
      <c r="E15" s="24" t="s">
        <v>277</v>
      </c>
      <c r="F15" s="23" t="s">
        <v>276</v>
      </c>
      <c r="G15" s="22" t="s">
        <v>56</v>
      </c>
      <c r="H15" s="80">
        <v>26560</v>
      </c>
      <c r="I15" s="86">
        <v>1973</v>
      </c>
      <c r="J15" s="20" t="s">
        <v>1186</v>
      </c>
      <c r="K15" s="19" t="s">
        <v>250</v>
      </c>
      <c r="L15" s="18">
        <v>26560</v>
      </c>
      <c r="M15" s="32" t="s">
        <v>1185</v>
      </c>
      <c r="N15" s="32" t="s">
        <v>1184</v>
      </c>
      <c r="O15" s="41"/>
      <c r="P15" s="41"/>
      <c r="Q15" s="41"/>
      <c r="R15" s="40"/>
      <c r="S15" s="13" t="str">
        <f t="shared" si="0"/>
        <v>◄</v>
      </c>
      <c r="T15" s="12" t="str">
        <f t="shared" si="1"/>
        <v>◄</v>
      </c>
      <c r="U15" s="11"/>
      <c r="V15" s="11"/>
      <c r="W15" s="10" t="str">
        <f t="shared" si="2"/>
        <v/>
      </c>
    </row>
    <row r="16" spans="1:36" ht="16.2" thickBot="1" x14ac:dyDescent="0.35">
      <c r="A16" s="28">
        <v>11</v>
      </c>
      <c r="B16" s="210" t="s">
        <v>248</v>
      </c>
      <c r="C16" s="26">
        <v>11</v>
      </c>
      <c r="D16" s="30">
        <v>1682</v>
      </c>
      <c r="E16" s="24" t="s">
        <v>278</v>
      </c>
      <c r="F16" s="23" t="s">
        <v>276</v>
      </c>
      <c r="G16" s="22" t="s">
        <v>56</v>
      </c>
      <c r="H16" s="80">
        <v>26924</v>
      </c>
      <c r="I16" s="87">
        <v>1974</v>
      </c>
      <c r="J16" s="20" t="s">
        <v>1183</v>
      </c>
      <c r="K16" s="19" t="s">
        <v>247</v>
      </c>
      <c r="L16" s="18">
        <v>26924</v>
      </c>
      <c r="M16" s="32" t="s">
        <v>1182</v>
      </c>
      <c r="N16" s="32" t="s">
        <v>1181</v>
      </c>
      <c r="O16" s="15"/>
      <c r="P16" s="15"/>
      <c r="Q16" s="15"/>
      <c r="R16" s="14"/>
      <c r="S16" s="13" t="str">
        <f t="shared" si="0"/>
        <v>◄</v>
      </c>
      <c r="T16" s="12" t="str">
        <f t="shared" si="1"/>
        <v>◄</v>
      </c>
      <c r="U16" s="11"/>
      <c r="V16" s="11"/>
      <c r="W16" s="10" t="str">
        <f t="shared" si="2"/>
        <v/>
      </c>
    </row>
    <row r="17" spans="1:23" ht="16.2" thickBot="1" x14ac:dyDescent="0.35">
      <c r="A17" s="28">
        <v>12</v>
      </c>
      <c r="B17" s="210" t="s">
        <v>246</v>
      </c>
      <c r="C17" s="26">
        <v>12</v>
      </c>
      <c r="D17" s="30">
        <v>1682</v>
      </c>
      <c r="E17" s="24" t="s">
        <v>279</v>
      </c>
      <c r="F17" s="23" t="s">
        <v>276</v>
      </c>
      <c r="G17" s="22" t="s">
        <v>122</v>
      </c>
      <c r="H17" s="80">
        <v>26924</v>
      </c>
      <c r="I17" s="86">
        <v>1974</v>
      </c>
      <c r="J17" s="20" t="s">
        <v>1183</v>
      </c>
      <c r="K17" s="19" t="s">
        <v>247</v>
      </c>
      <c r="L17" s="18">
        <v>26924</v>
      </c>
      <c r="M17" s="32" t="s">
        <v>1182</v>
      </c>
      <c r="N17" s="32" t="s">
        <v>1181</v>
      </c>
      <c r="O17" s="41"/>
      <c r="P17" s="41"/>
      <c r="Q17" s="41"/>
      <c r="R17" s="40"/>
      <c r="S17" s="13" t="str">
        <f t="shared" si="0"/>
        <v>◄</v>
      </c>
      <c r="T17" s="12" t="str">
        <f t="shared" si="1"/>
        <v>◄</v>
      </c>
      <c r="U17" s="11"/>
      <c r="V17" s="11"/>
      <c r="W17" s="10" t="str">
        <f t="shared" si="2"/>
        <v/>
      </c>
    </row>
    <row r="18" spans="1:23" ht="16.2" thickBot="1" x14ac:dyDescent="0.35">
      <c r="A18" s="28">
        <v>13</v>
      </c>
      <c r="B18" s="210" t="s">
        <v>245</v>
      </c>
      <c r="C18" s="26">
        <v>13</v>
      </c>
      <c r="D18" s="30">
        <v>1711</v>
      </c>
      <c r="E18" s="24" t="s">
        <v>280</v>
      </c>
      <c r="F18" s="23" t="s">
        <v>281</v>
      </c>
      <c r="G18" s="22" t="s">
        <v>56</v>
      </c>
      <c r="H18" s="80">
        <v>27127</v>
      </c>
      <c r="I18" s="87">
        <v>1975</v>
      </c>
      <c r="J18" s="20" t="s">
        <v>1180</v>
      </c>
      <c r="K18" s="19" t="s">
        <v>244</v>
      </c>
      <c r="L18" s="18">
        <v>27127</v>
      </c>
      <c r="M18" s="32" t="s">
        <v>1179</v>
      </c>
      <c r="N18" s="32" t="s">
        <v>1178</v>
      </c>
      <c r="O18" s="15"/>
      <c r="P18" s="15"/>
      <c r="Q18" s="15"/>
      <c r="R18" s="14"/>
      <c r="S18" s="13" t="str">
        <f t="shared" si="0"/>
        <v>◄</v>
      </c>
      <c r="T18" s="12" t="str">
        <f t="shared" si="1"/>
        <v>◄</v>
      </c>
      <c r="U18" s="11"/>
      <c r="V18" s="11"/>
      <c r="W18" s="10" t="str">
        <f t="shared" si="2"/>
        <v/>
      </c>
    </row>
    <row r="19" spans="1:23" ht="16.2" thickBot="1" x14ac:dyDescent="0.35">
      <c r="A19" s="28">
        <v>14</v>
      </c>
      <c r="B19" s="210" t="s">
        <v>243</v>
      </c>
      <c r="C19" s="26">
        <v>14</v>
      </c>
      <c r="D19" s="30">
        <v>1711</v>
      </c>
      <c r="E19" s="24" t="s">
        <v>282</v>
      </c>
      <c r="F19" s="23" t="s">
        <v>281</v>
      </c>
      <c r="G19" s="22" t="s">
        <v>56</v>
      </c>
      <c r="H19" s="80">
        <v>27127</v>
      </c>
      <c r="I19" s="86">
        <v>1975</v>
      </c>
      <c r="J19" s="20" t="s">
        <v>1180</v>
      </c>
      <c r="K19" s="19" t="s">
        <v>244</v>
      </c>
      <c r="L19" s="18">
        <v>27127</v>
      </c>
      <c r="M19" s="32" t="s">
        <v>1179</v>
      </c>
      <c r="N19" s="32" t="s">
        <v>1178</v>
      </c>
      <c r="O19" s="41"/>
      <c r="P19" s="41"/>
      <c r="Q19" s="41"/>
      <c r="R19" s="40"/>
      <c r="S19" s="13" t="str">
        <f t="shared" si="0"/>
        <v>◄</v>
      </c>
      <c r="T19" s="12" t="str">
        <f t="shared" si="1"/>
        <v>◄</v>
      </c>
      <c r="U19" s="11"/>
      <c r="V19" s="11"/>
      <c r="W19" s="10" t="str">
        <f t="shared" si="2"/>
        <v/>
      </c>
    </row>
    <row r="20" spans="1:23" ht="16.2" thickBot="1" x14ac:dyDescent="0.35">
      <c r="A20" s="28">
        <v>15</v>
      </c>
      <c r="B20" s="210" t="s">
        <v>242</v>
      </c>
      <c r="C20" s="26">
        <v>15</v>
      </c>
      <c r="D20" s="30">
        <v>1766</v>
      </c>
      <c r="E20" s="24" t="s">
        <v>283</v>
      </c>
      <c r="F20" s="23" t="s">
        <v>284</v>
      </c>
      <c r="G20" s="22" t="s">
        <v>56</v>
      </c>
      <c r="H20" s="80">
        <v>27512</v>
      </c>
      <c r="I20" s="87">
        <v>1976</v>
      </c>
      <c r="J20" s="20" t="s">
        <v>1177</v>
      </c>
      <c r="K20" s="19" t="s">
        <v>241</v>
      </c>
      <c r="L20" s="18">
        <v>27512</v>
      </c>
      <c r="M20" s="32" t="s">
        <v>1176</v>
      </c>
      <c r="N20" s="32" t="s">
        <v>240</v>
      </c>
      <c r="O20" s="15"/>
      <c r="P20" s="15"/>
      <c r="Q20" s="15"/>
      <c r="R20" s="14"/>
      <c r="S20" s="13" t="str">
        <f t="shared" si="0"/>
        <v>◄</v>
      </c>
      <c r="T20" s="12" t="str">
        <f t="shared" si="1"/>
        <v>◄</v>
      </c>
      <c r="U20" s="11"/>
      <c r="V20" s="11"/>
      <c r="W20" s="10" t="str">
        <f t="shared" si="2"/>
        <v/>
      </c>
    </row>
    <row r="21" spans="1:23" ht="16.2" thickBot="1" x14ac:dyDescent="0.35">
      <c r="A21" s="28">
        <v>16</v>
      </c>
      <c r="B21" s="210" t="s">
        <v>239</v>
      </c>
      <c r="C21" s="26">
        <v>16</v>
      </c>
      <c r="D21" s="30">
        <v>1766</v>
      </c>
      <c r="E21" s="24" t="s">
        <v>285</v>
      </c>
      <c r="F21" s="23" t="s">
        <v>284</v>
      </c>
      <c r="G21" s="22" t="s">
        <v>56</v>
      </c>
      <c r="H21" s="80">
        <v>27512</v>
      </c>
      <c r="I21" s="86">
        <v>1976</v>
      </c>
      <c r="J21" s="20" t="s">
        <v>1177</v>
      </c>
      <c r="K21" s="19" t="s">
        <v>241</v>
      </c>
      <c r="L21" s="18">
        <v>27512</v>
      </c>
      <c r="M21" s="32" t="s">
        <v>1176</v>
      </c>
      <c r="N21" s="32" t="s">
        <v>240</v>
      </c>
      <c r="O21" s="41"/>
      <c r="P21" s="41"/>
      <c r="Q21" s="41"/>
      <c r="R21" s="40"/>
      <c r="S21" s="13" t="str">
        <f t="shared" si="0"/>
        <v>◄</v>
      </c>
      <c r="T21" s="12" t="str">
        <f t="shared" si="1"/>
        <v>◄</v>
      </c>
      <c r="U21" s="11"/>
      <c r="V21" s="11"/>
      <c r="W21" s="10" t="str">
        <f t="shared" si="2"/>
        <v/>
      </c>
    </row>
    <row r="22" spans="1:23" ht="16.2" thickBot="1" x14ac:dyDescent="0.35">
      <c r="A22" s="28">
        <v>17</v>
      </c>
      <c r="B22" s="210" t="s">
        <v>238</v>
      </c>
      <c r="C22" s="26">
        <v>17</v>
      </c>
      <c r="D22" s="30">
        <v>1794</v>
      </c>
      <c r="E22" s="24" t="s">
        <v>286</v>
      </c>
      <c r="F22" s="23" t="s">
        <v>287</v>
      </c>
      <c r="G22" s="22" t="s">
        <v>122</v>
      </c>
      <c r="H22" s="80">
        <v>27750</v>
      </c>
      <c r="I22" s="87">
        <v>1977</v>
      </c>
      <c r="J22" s="20" t="s">
        <v>1175</v>
      </c>
      <c r="K22" s="19" t="s">
        <v>237</v>
      </c>
      <c r="L22" s="18">
        <v>27750</v>
      </c>
      <c r="M22" s="32" t="s">
        <v>1174</v>
      </c>
      <c r="N22" s="32" t="s">
        <v>1173</v>
      </c>
      <c r="O22" s="15"/>
      <c r="P22" s="15"/>
      <c r="Q22" s="15"/>
      <c r="R22" s="14"/>
      <c r="S22" s="13" t="str">
        <f t="shared" si="0"/>
        <v>◄</v>
      </c>
      <c r="T22" s="12" t="str">
        <f t="shared" si="1"/>
        <v>◄</v>
      </c>
      <c r="U22" s="11"/>
      <c r="V22" s="11"/>
      <c r="W22" s="10" t="str">
        <f t="shared" si="2"/>
        <v/>
      </c>
    </row>
    <row r="23" spans="1:23" ht="16.2" thickBot="1" x14ac:dyDescent="0.35">
      <c r="A23" s="28">
        <v>18</v>
      </c>
      <c r="B23" s="210" t="s">
        <v>236</v>
      </c>
      <c r="C23" s="26">
        <v>18</v>
      </c>
      <c r="D23" s="30">
        <v>1794</v>
      </c>
      <c r="E23" s="24" t="s">
        <v>288</v>
      </c>
      <c r="F23" s="23" t="s">
        <v>287</v>
      </c>
      <c r="G23" s="22" t="s">
        <v>56</v>
      </c>
      <c r="H23" s="80">
        <v>27750</v>
      </c>
      <c r="I23" s="86">
        <v>1977</v>
      </c>
      <c r="J23" s="20" t="s">
        <v>1175</v>
      </c>
      <c r="K23" s="19" t="s">
        <v>237</v>
      </c>
      <c r="L23" s="18">
        <v>27750</v>
      </c>
      <c r="M23" s="32" t="s">
        <v>1174</v>
      </c>
      <c r="N23" s="32" t="s">
        <v>1173</v>
      </c>
      <c r="O23" s="41"/>
      <c r="P23" s="41"/>
      <c r="Q23" s="41"/>
      <c r="R23" s="40"/>
      <c r="S23" s="13" t="str">
        <f t="shared" si="0"/>
        <v>◄</v>
      </c>
      <c r="T23" s="12" t="str">
        <f t="shared" si="1"/>
        <v>◄</v>
      </c>
      <c r="U23" s="11"/>
      <c r="V23" s="11"/>
      <c r="W23" s="10" t="str">
        <f t="shared" si="2"/>
        <v/>
      </c>
    </row>
    <row r="24" spans="1:23" ht="16.2" thickBot="1" x14ac:dyDescent="0.35">
      <c r="A24" s="28">
        <v>19</v>
      </c>
      <c r="B24" s="210" t="s">
        <v>235</v>
      </c>
      <c r="C24" s="26">
        <v>19</v>
      </c>
      <c r="D24" s="30">
        <v>1860</v>
      </c>
      <c r="E24" s="24" t="s">
        <v>289</v>
      </c>
      <c r="F24" s="23" t="s">
        <v>321</v>
      </c>
      <c r="G24" s="22" t="s">
        <v>122</v>
      </c>
      <c r="H24" s="80">
        <v>28303</v>
      </c>
      <c r="I24" s="87">
        <v>1978</v>
      </c>
      <c r="J24" s="20" t="s">
        <v>1172</v>
      </c>
      <c r="K24" s="19" t="s">
        <v>234</v>
      </c>
      <c r="L24" s="18">
        <v>28303</v>
      </c>
      <c r="M24" s="32" t="s">
        <v>146</v>
      </c>
      <c r="N24" s="32" t="s">
        <v>1171</v>
      </c>
      <c r="O24" s="15"/>
      <c r="P24" s="15"/>
      <c r="Q24" s="15"/>
      <c r="R24" s="14"/>
      <c r="S24" s="13" t="str">
        <f t="shared" si="0"/>
        <v>◄</v>
      </c>
      <c r="T24" s="12" t="str">
        <f t="shared" si="1"/>
        <v>◄</v>
      </c>
      <c r="U24" s="11"/>
      <c r="V24" s="11"/>
      <c r="W24" s="10" t="str">
        <f t="shared" si="2"/>
        <v/>
      </c>
    </row>
    <row r="25" spans="1:23" ht="16.2" thickBot="1" x14ac:dyDescent="0.35">
      <c r="A25" s="28">
        <v>20</v>
      </c>
      <c r="B25" s="210" t="s">
        <v>233</v>
      </c>
      <c r="C25" s="26">
        <v>20</v>
      </c>
      <c r="D25" s="30">
        <v>1860</v>
      </c>
      <c r="E25" s="24" t="s">
        <v>290</v>
      </c>
      <c r="F25" s="23" t="s">
        <v>321</v>
      </c>
      <c r="G25" s="22" t="s">
        <v>122</v>
      </c>
      <c r="H25" s="80">
        <v>28303</v>
      </c>
      <c r="I25" s="86">
        <v>1978</v>
      </c>
      <c r="J25" s="20" t="s">
        <v>1172</v>
      </c>
      <c r="K25" s="19" t="s">
        <v>234</v>
      </c>
      <c r="L25" s="18">
        <v>28303</v>
      </c>
      <c r="M25" s="32" t="s">
        <v>146</v>
      </c>
      <c r="N25" s="32" t="s">
        <v>1171</v>
      </c>
      <c r="O25" s="41"/>
      <c r="P25" s="41"/>
      <c r="Q25" s="41"/>
      <c r="R25" s="40"/>
      <c r="S25" s="13" t="str">
        <f t="shared" si="0"/>
        <v>◄</v>
      </c>
      <c r="T25" s="12" t="str">
        <f t="shared" si="1"/>
        <v>◄</v>
      </c>
      <c r="U25" s="11"/>
      <c r="V25" s="11"/>
      <c r="W25" s="10" t="str">
        <f t="shared" si="2"/>
        <v/>
      </c>
    </row>
    <row r="26" spans="1:23" ht="16.2" thickBot="1" x14ac:dyDescent="0.35">
      <c r="A26" s="28">
        <v>21</v>
      </c>
      <c r="B26" s="210" t="s">
        <v>232</v>
      </c>
      <c r="C26" s="26">
        <v>21</v>
      </c>
      <c r="D26" s="30" t="s">
        <v>231</v>
      </c>
      <c r="E26" s="24" t="s">
        <v>291</v>
      </c>
      <c r="F26" s="23" t="s">
        <v>292</v>
      </c>
      <c r="G26" s="22" t="s">
        <v>122</v>
      </c>
      <c r="H26" s="80">
        <v>28618</v>
      </c>
      <c r="I26" s="87">
        <v>1979</v>
      </c>
      <c r="J26" s="20" t="s">
        <v>1170</v>
      </c>
      <c r="K26" s="19" t="s">
        <v>230</v>
      </c>
      <c r="L26" s="18">
        <v>28618</v>
      </c>
      <c r="M26" s="32" t="s">
        <v>1169</v>
      </c>
      <c r="N26" s="32" t="s">
        <v>842</v>
      </c>
      <c r="O26" s="15"/>
      <c r="P26" s="15"/>
      <c r="Q26" s="15"/>
      <c r="R26" s="14"/>
      <c r="S26" s="13" t="str">
        <f t="shared" si="0"/>
        <v>◄</v>
      </c>
      <c r="T26" s="12" t="str">
        <f t="shared" si="1"/>
        <v>◄</v>
      </c>
      <c r="U26" s="11"/>
      <c r="V26" s="11"/>
      <c r="W26" s="10" t="str">
        <f t="shared" si="2"/>
        <v/>
      </c>
    </row>
    <row r="27" spans="1:23" ht="16.2" thickBot="1" x14ac:dyDescent="0.35">
      <c r="A27" s="28">
        <v>22</v>
      </c>
      <c r="B27" s="210" t="s">
        <v>229</v>
      </c>
      <c r="C27" s="26">
        <v>22</v>
      </c>
      <c r="D27" s="30" t="s">
        <v>231</v>
      </c>
      <c r="E27" s="24" t="s">
        <v>293</v>
      </c>
      <c r="F27" s="23" t="s">
        <v>292</v>
      </c>
      <c r="G27" s="22" t="s">
        <v>56</v>
      </c>
      <c r="H27" s="80">
        <v>28618</v>
      </c>
      <c r="I27" s="86">
        <v>1979</v>
      </c>
      <c r="J27" s="20" t="s">
        <v>1170</v>
      </c>
      <c r="K27" s="19" t="s">
        <v>230</v>
      </c>
      <c r="L27" s="18">
        <v>28618</v>
      </c>
      <c r="M27" s="32" t="s">
        <v>1169</v>
      </c>
      <c r="N27" s="32" t="s">
        <v>842</v>
      </c>
      <c r="O27" s="41"/>
      <c r="P27" s="41"/>
      <c r="Q27" s="41"/>
      <c r="R27" s="40"/>
      <c r="S27" s="13" t="str">
        <f t="shared" si="0"/>
        <v>◄</v>
      </c>
      <c r="T27" s="12" t="str">
        <f t="shared" si="1"/>
        <v>◄</v>
      </c>
      <c r="U27" s="11"/>
      <c r="V27" s="11"/>
      <c r="W27" s="10" t="str">
        <f t="shared" si="2"/>
        <v/>
      </c>
    </row>
    <row r="28" spans="1:23" ht="16.2" thickBot="1" x14ac:dyDescent="0.35">
      <c r="A28" s="28">
        <v>23</v>
      </c>
      <c r="B28" s="210" t="s">
        <v>228</v>
      </c>
      <c r="C28" s="26">
        <v>23</v>
      </c>
      <c r="D28" s="30">
        <v>1928</v>
      </c>
      <c r="E28" s="24" t="s">
        <v>294</v>
      </c>
      <c r="F28" s="23" t="s">
        <v>321</v>
      </c>
      <c r="G28" s="22" t="s">
        <v>122</v>
      </c>
      <c r="H28" s="80">
        <v>28954</v>
      </c>
      <c r="I28" s="87">
        <v>1980</v>
      </c>
      <c r="J28" s="20" t="s">
        <v>1168</v>
      </c>
      <c r="K28" s="19" t="s">
        <v>227</v>
      </c>
      <c r="L28" s="18">
        <v>28954</v>
      </c>
      <c r="M28" s="32" t="s">
        <v>1167</v>
      </c>
      <c r="N28" s="32" t="s">
        <v>1166</v>
      </c>
      <c r="O28" s="15"/>
      <c r="P28" s="15"/>
      <c r="Q28" s="15"/>
      <c r="R28" s="14"/>
      <c r="S28" s="13" t="str">
        <f t="shared" si="0"/>
        <v>◄</v>
      </c>
      <c r="T28" s="12" t="str">
        <f t="shared" si="1"/>
        <v>◄</v>
      </c>
      <c r="U28" s="11"/>
      <c r="V28" s="11"/>
      <c r="W28" s="10" t="str">
        <f t="shared" si="2"/>
        <v/>
      </c>
    </row>
    <row r="29" spans="1:23" ht="16.2" thickBot="1" x14ac:dyDescent="0.35">
      <c r="A29" s="28">
        <v>24</v>
      </c>
      <c r="B29" s="210" t="s">
        <v>226</v>
      </c>
      <c r="C29" s="26">
        <v>24</v>
      </c>
      <c r="D29" s="30">
        <v>1928</v>
      </c>
      <c r="E29" s="24" t="s">
        <v>295</v>
      </c>
      <c r="F29" s="23" t="s">
        <v>321</v>
      </c>
      <c r="G29" s="22" t="s">
        <v>122</v>
      </c>
      <c r="H29" s="80">
        <v>28954</v>
      </c>
      <c r="I29" s="86">
        <v>1980</v>
      </c>
      <c r="J29" s="20" t="s">
        <v>1168</v>
      </c>
      <c r="K29" s="19" t="s">
        <v>227</v>
      </c>
      <c r="L29" s="18">
        <v>28954</v>
      </c>
      <c r="M29" s="32" t="s">
        <v>1167</v>
      </c>
      <c r="N29" s="32" t="s">
        <v>1166</v>
      </c>
      <c r="O29" s="41"/>
      <c r="P29" s="41"/>
      <c r="Q29" s="41"/>
      <c r="R29" s="40"/>
      <c r="S29" s="13" t="str">
        <f t="shared" si="0"/>
        <v>◄</v>
      </c>
      <c r="T29" s="12" t="str">
        <f t="shared" si="1"/>
        <v>◄</v>
      </c>
      <c r="U29" s="11"/>
      <c r="V29" s="11"/>
      <c r="W29" s="10" t="str">
        <f t="shared" si="2"/>
        <v/>
      </c>
    </row>
    <row r="30" spans="1:23" ht="16.2" thickBot="1" x14ac:dyDescent="0.35">
      <c r="A30" s="28">
        <v>25</v>
      </c>
      <c r="B30" s="210" t="s">
        <v>225</v>
      </c>
      <c r="C30" s="26">
        <v>25</v>
      </c>
      <c r="D30" s="30" t="s">
        <v>224</v>
      </c>
      <c r="E30" s="24" t="s">
        <v>296</v>
      </c>
      <c r="F30" s="23" t="s">
        <v>297</v>
      </c>
      <c r="G30" s="22" t="s">
        <v>56</v>
      </c>
      <c r="H30" s="80">
        <v>29290</v>
      </c>
      <c r="I30" s="87">
        <v>1981</v>
      </c>
      <c r="J30" s="20" t="s">
        <v>1165</v>
      </c>
      <c r="K30" s="19" t="s">
        <v>223</v>
      </c>
      <c r="L30" s="18">
        <v>29290</v>
      </c>
      <c r="M30" s="32" t="s">
        <v>1164</v>
      </c>
      <c r="N30" s="32" t="s">
        <v>1163</v>
      </c>
      <c r="O30" s="15"/>
      <c r="P30" s="15"/>
      <c r="Q30" s="15"/>
      <c r="R30" s="14"/>
      <c r="S30" s="13" t="str">
        <f t="shared" si="0"/>
        <v>◄</v>
      </c>
      <c r="T30" s="12" t="str">
        <f t="shared" si="1"/>
        <v>◄</v>
      </c>
      <c r="U30" s="11"/>
      <c r="V30" s="11"/>
      <c r="W30" s="10" t="str">
        <f t="shared" si="2"/>
        <v/>
      </c>
    </row>
    <row r="31" spans="1:23" ht="16.2" thickBot="1" x14ac:dyDescent="0.35">
      <c r="A31" s="28">
        <v>26</v>
      </c>
      <c r="B31" s="210" t="s">
        <v>222</v>
      </c>
      <c r="C31" s="26">
        <v>26</v>
      </c>
      <c r="D31" s="30" t="s">
        <v>224</v>
      </c>
      <c r="E31" s="24" t="s">
        <v>298</v>
      </c>
      <c r="F31" s="23" t="s">
        <v>297</v>
      </c>
      <c r="G31" s="22" t="s">
        <v>122</v>
      </c>
      <c r="H31" s="80">
        <v>29290</v>
      </c>
      <c r="I31" s="86">
        <v>1981</v>
      </c>
      <c r="J31" s="20" t="s">
        <v>1165</v>
      </c>
      <c r="K31" s="19" t="s">
        <v>223</v>
      </c>
      <c r="L31" s="18">
        <v>29290</v>
      </c>
      <c r="M31" s="32" t="s">
        <v>1164</v>
      </c>
      <c r="N31" s="32" t="s">
        <v>1163</v>
      </c>
      <c r="O31" s="41"/>
      <c r="P31" s="41"/>
      <c r="Q31" s="41"/>
      <c r="R31" s="40"/>
      <c r="S31" s="13" t="str">
        <f t="shared" si="0"/>
        <v>◄</v>
      </c>
      <c r="T31" s="12" t="str">
        <f t="shared" si="1"/>
        <v>◄</v>
      </c>
      <c r="U31" s="11"/>
      <c r="V31" s="11"/>
      <c r="W31" s="10" t="str">
        <f t="shared" si="2"/>
        <v/>
      </c>
    </row>
    <row r="32" spans="1:23" ht="16.2" thickBot="1" x14ac:dyDescent="0.35">
      <c r="A32" s="28">
        <v>27</v>
      </c>
      <c r="B32" s="210" t="s">
        <v>221</v>
      </c>
      <c r="C32" s="26">
        <v>27</v>
      </c>
      <c r="D32" s="30" t="s">
        <v>220</v>
      </c>
      <c r="E32" s="24" t="s">
        <v>299</v>
      </c>
      <c r="F32" s="23" t="s">
        <v>300</v>
      </c>
      <c r="G32" s="22" t="s">
        <v>56</v>
      </c>
      <c r="H32" s="80">
        <v>29626</v>
      </c>
      <c r="I32" s="87">
        <v>1982</v>
      </c>
      <c r="J32" s="20" t="s">
        <v>1162</v>
      </c>
      <c r="K32" s="19" t="s">
        <v>219</v>
      </c>
      <c r="L32" s="18">
        <v>29626</v>
      </c>
      <c r="M32" s="32" t="s">
        <v>1161</v>
      </c>
      <c r="N32" s="32" t="s">
        <v>1160</v>
      </c>
      <c r="O32" s="15"/>
      <c r="P32" s="15"/>
      <c r="Q32" s="15"/>
      <c r="R32" s="14"/>
      <c r="S32" s="13" t="str">
        <f t="shared" si="0"/>
        <v>◄</v>
      </c>
      <c r="T32" s="12" t="str">
        <f t="shared" si="1"/>
        <v>◄</v>
      </c>
      <c r="U32" s="11"/>
      <c r="V32" s="11"/>
      <c r="W32" s="10" t="str">
        <f t="shared" si="2"/>
        <v/>
      </c>
    </row>
    <row r="33" spans="1:23" ht="16.2" thickBot="1" x14ac:dyDescent="0.35">
      <c r="A33" s="28">
        <v>28</v>
      </c>
      <c r="B33" s="210" t="s">
        <v>218</v>
      </c>
      <c r="C33" s="26">
        <v>28</v>
      </c>
      <c r="D33" s="30" t="s">
        <v>220</v>
      </c>
      <c r="E33" s="24" t="s">
        <v>301</v>
      </c>
      <c r="F33" s="23" t="s">
        <v>300</v>
      </c>
      <c r="G33" s="22" t="s">
        <v>56</v>
      </c>
      <c r="H33" s="80">
        <v>29626</v>
      </c>
      <c r="I33" s="86">
        <v>1982</v>
      </c>
      <c r="J33" s="20" t="s">
        <v>1162</v>
      </c>
      <c r="K33" s="19" t="s">
        <v>219</v>
      </c>
      <c r="L33" s="18">
        <v>29626</v>
      </c>
      <c r="M33" s="32" t="s">
        <v>1161</v>
      </c>
      <c r="N33" s="32" t="s">
        <v>1160</v>
      </c>
      <c r="O33" s="41"/>
      <c r="P33" s="41"/>
      <c r="Q33" s="41"/>
      <c r="R33" s="40"/>
      <c r="S33" s="13" t="str">
        <f t="shared" si="0"/>
        <v>◄</v>
      </c>
      <c r="T33" s="12" t="str">
        <f t="shared" si="1"/>
        <v>◄</v>
      </c>
      <c r="U33" s="11"/>
      <c r="V33" s="11"/>
      <c r="W33" s="10" t="str">
        <f t="shared" si="2"/>
        <v/>
      </c>
    </row>
    <row r="34" spans="1:23" ht="16.2" thickBot="1" x14ac:dyDescent="0.35">
      <c r="A34" s="28">
        <v>29</v>
      </c>
      <c r="B34" s="210" t="s">
        <v>217</v>
      </c>
      <c r="C34" s="26">
        <v>29</v>
      </c>
      <c r="D34" s="30">
        <v>2052</v>
      </c>
      <c r="E34" s="24" t="s">
        <v>302</v>
      </c>
      <c r="F34" s="23" t="s">
        <v>618</v>
      </c>
      <c r="G34" s="22" t="s">
        <v>122</v>
      </c>
      <c r="H34" s="80">
        <v>30095</v>
      </c>
      <c r="I34" s="87">
        <v>1983</v>
      </c>
      <c r="J34" s="20" t="s">
        <v>1159</v>
      </c>
      <c r="K34" s="19" t="s">
        <v>216</v>
      </c>
      <c r="L34" s="18">
        <v>30095</v>
      </c>
      <c r="M34" s="32" t="s">
        <v>1158</v>
      </c>
      <c r="N34" s="32" t="s">
        <v>1157</v>
      </c>
      <c r="O34" s="15"/>
      <c r="P34" s="15"/>
      <c r="Q34" s="15"/>
      <c r="R34" s="14"/>
      <c r="S34" s="13" t="str">
        <f t="shared" si="0"/>
        <v>◄</v>
      </c>
      <c r="T34" s="12" t="str">
        <f t="shared" si="1"/>
        <v>◄</v>
      </c>
      <c r="U34" s="11"/>
      <c r="V34" s="11"/>
      <c r="W34" s="10" t="str">
        <f t="shared" si="2"/>
        <v/>
      </c>
    </row>
    <row r="35" spans="1:23" ht="16.2" thickBot="1" x14ac:dyDescent="0.35">
      <c r="A35" s="28">
        <v>30</v>
      </c>
      <c r="B35" s="210" t="s">
        <v>215</v>
      </c>
      <c r="C35" s="26">
        <v>30</v>
      </c>
      <c r="D35" s="30">
        <v>2052</v>
      </c>
      <c r="E35" s="24" t="s">
        <v>303</v>
      </c>
      <c r="F35" s="23" t="s">
        <v>618</v>
      </c>
      <c r="G35" s="22" t="s">
        <v>122</v>
      </c>
      <c r="H35" s="80">
        <v>30095</v>
      </c>
      <c r="I35" s="86">
        <v>1983</v>
      </c>
      <c r="J35" s="20" t="s">
        <v>1159</v>
      </c>
      <c r="K35" s="19" t="s">
        <v>216</v>
      </c>
      <c r="L35" s="18">
        <v>30095</v>
      </c>
      <c r="M35" s="32" t="s">
        <v>1158</v>
      </c>
      <c r="N35" s="32" t="s">
        <v>1157</v>
      </c>
      <c r="O35" s="41"/>
      <c r="P35" s="41"/>
      <c r="Q35" s="41"/>
      <c r="R35" s="40"/>
      <c r="S35" s="13" t="str">
        <f t="shared" si="0"/>
        <v>◄</v>
      </c>
      <c r="T35" s="12" t="str">
        <f t="shared" si="1"/>
        <v>◄</v>
      </c>
      <c r="U35" s="11"/>
      <c r="V35" s="11"/>
      <c r="W35" s="10" t="str">
        <f t="shared" si="2"/>
        <v/>
      </c>
    </row>
    <row r="36" spans="1:23" ht="16.2" thickBot="1" x14ac:dyDescent="0.35">
      <c r="A36" s="28">
        <v>31</v>
      </c>
      <c r="B36" s="210" t="s">
        <v>214</v>
      </c>
      <c r="C36" s="26">
        <v>31</v>
      </c>
      <c r="D36" s="30">
        <v>1121</v>
      </c>
      <c r="E36" s="24" t="s">
        <v>304</v>
      </c>
      <c r="F36" s="23" t="s">
        <v>300</v>
      </c>
      <c r="G36" s="22" t="s">
        <v>56</v>
      </c>
      <c r="H36" s="80">
        <v>21995</v>
      </c>
      <c r="I36" s="87">
        <v>1984</v>
      </c>
      <c r="J36" s="20" t="s">
        <v>1156</v>
      </c>
      <c r="K36" s="19" t="s">
        <v>995</v>
      </c>
      <c r="L36" s="18">
        <v>21995</v>
      </c>
      <c r="M36" s="32" t="s">
        <v>1155</v>
      </c>
      <c r="N36" s="32" t="s">
        <v>1154</v>
      </c>
      <c r="O36" s="15"/>
      <c r="P36" s="15"/>
      <c r="Q36" s="15"/>
      <c r="R36" s="14"/>
      <c r="S36" s="13" t="str">
        <f t="shared" si="0"/>
        <v>◄</v>
      </c>
      <c r="T36" s="12" t="str">
        <f t="shared" si="1"/>
        <v>◄</v>
      </c>
      <c r="U36" s="11"/>
      <c r="V36" s="11"/>
      <c r="W36" s="10" t="str">
        <f t="shared" si="2"/>
        <v/>
      </c>
    </row>
    <row r="37" spans="1:23" ht="16.2" thickBot="1" x14ac:dyDescent="0.35">
      <c r="A37" s="28">
        <v>32</v>
      </c>
      <c r="B37" s="210" t="s">
        <v>213</v>
      </c>
      <c r="C37" s="26">
        <v>32</v>
      </c>
      <c r="D37" s="30">
        <v>1121</v>
      </c>
      <c r="E37" s="24" t="s">
        <v>305</v>
      </c>
      <c r="F37" s="23" t="s">
        <v>300</v>
      </c>
      <c r="G37" s="22" t="s">
        <v>56</v>
      </c>
      <c r="H37" s="80">
        <v>21995</v>
      </c>
      <c r="I37" s="86">
        <v>1984</v>
      </c>
      <c r="J37" s="20" t="s">
        <v>1156</v>
      </c>
      <c r="K37" s="19" t="s">
        <v>995</v>
      </c>
      <c r="L37" s="18">
        <v>21995</v>
      </c>
      <c r="M37" s="32" t="s">
        <v>1155</v>
      </c>
      <c r="N37" s="32" t="s">
        <v>1154</v>
      </c>
      <c r="O37" s="41"/>
      <c r="P37" s="41"/>
      <c r="Q37" s="41"/>
      <c r="R37" s="40"/>
      <c r="S37" s="13" t="str">
        <f t="shared" si="0"/>
        <v>◄</v>
      </c>
      <c r="T37" s="12" t="str">
        <f t="shared" si="1"/>
        <v>◄</v>
      </c>
      <c r="U37" s="11"/>
      <c r="V37" s="11"/>
      <c r="W37" s="10" t="str">
        <f t="shared" si="2"/>
        <v/>
      </c>
    </row>
    <row r="38" spans="1:23" ht="16.2" thickBot="1" x14ac:dyDescent="0.35">
      <c r="A38" s="28">
        <v>33</v>
      </c>
      <c r="B38" s="210" t="s">
        <v>212</v>
      </c>
      <c r="C38" s="26">
        <v>33</v>
      </c>
      <c r="D38" s="30" t="s">
        <v>211</v>
      </c>
      <c r="E38" s="24" t="s">
        <v>306</v>
      </c>
      <c r="F38" s="23" t="s">
        <v>307</v>
      </c>
      <c r="G38" s="22" t="s">
        <v>56</v>
      </c>
      <c r="H38" s="80">
        <v>30452</v>
      </c>
      <c r="I38" s="87">
        <v>1985</v>
      </c>
      <c r="J38" s="20" t="s">
        <v>1153</v>
      </c>
      <c r="K38" s="19" t="s">
        <v>210</v>
      </c>
      <c r="L38" s="18">
        <v>30452</v>
      </c>
      <c r="M38" s="32" t="s">
        <v>1152</v>
      </c>
      <c r="N38" s="32" t="s">
        <v>1151</v>
      </c>
      <c r="O38" s="15"/>
      <c r="P38" s="15"/>
      <c r="Q38" s="15"/>
      <c r="R38" s="14"/>
      <c r="S38" s="13" t="str">
        <f t="shared" ref="S38:S68" si="3">IF(AND(T38="◄",W38="►"),"◄?►",IF(T38="◄","◄",IF(W38="►","►","")))</f>
        <v>◄</v>
      </c>
      <c r="T38" s="12" t="str">
        <f t="shared" ref="T38:T68" si="4">IF(U38&gt;0,"","◄")</f>
        <v>◄</v>
      </c>
      <c r="U38" s="11"/>
      <c r="V38" s="11"/>
      <c r="W38" s="10" t="str">
        <f t="shared" ref="W38:W68" si="5">IF(V38&gt;0,"►","")</f>
        <v/>
      </c>
    </row>
    <row r="39" spans="1:23" ht="16.2" thickBot="1" x14ac:dyDescent="0.35">
      <c r="A39" s="28">
        <v>34</v>
      </c>
      <c r="B39" s="210" t="s">
        <v>209</v>
      </c>
      <c r="C39" s="26">
        <v>34</v>
      </c>
      <c r="D39" s="30" t="s">
        <v>211</v>
      </c>
      <c r="E39" s="24" t="s">
        <v>308</v>
      </c>
      <c r="F39" s="23" t="s">
        <v>307</v>
      </c>
      <c r="G39" s="22" t="s">
        <v>56</v>
      </c>
      <c r="H39" s="80">
        <v>30452</v>
      </c>
      <c r="I39" s="86">
        <v>1985</v>
      </c>
      <c r="J39" s="20" t="s">
        <v>1153</v>
      </c>
      <c r="K39" s="19" t="s">
        <v>210</v>
      </c>
      <c r="L39" s="18">
        <v>30452</v>
      </c>
      <c r="M39" s="32" t="s">
        <v>1152</v>
      </c>
      <c r="N39" s="32" t="s">
        <v>1151</v>
      </c>
      <c r="O39" s="41"/>
      <c r="P39" s="41"/>
      <c r="Q39" s="41"/>
      <c r="R39" s="40"/>
      <c r="S39" s="13" t="str">
        <f t="shared" si="3"/>
        <v>◄</v>
      </c>
      <c r="T39" s="12" t="str">
        <f t="shared" si="4"/>
        <v>◄</v>
      </c>
      <c r="U39" s="11"/>
      <c r="V39" s="11"/>
      <c r="W39" s="10" t="str">
        <f t="shared" si="5"/>
        <v/>
      </c>
    </row>
    <row r="40" spans="1:23" ht="16.2" thickBot="1" x14ac:dyDescent="0.35">
      <c r="A40" s="28">
        <v>0</v>
      </c>
      <c r="B40" s="210" t="s">
        <v>208</v>
      </c>
      <c r="C40" s="76">
        <v>0</v>
      </c>
      <c r="D40" s="75" t="s">
        <v>208</v>
      </c>
      <c r="E40" s="74" t="s">
        <v>207</v>
      </c>
      <c r="F40" s="73"/>
      <c r="G40" s="72">
        <v>0</v>
      </c>
      <c r="H40" s="80">
        <v>0</v>
      </c>
      <c r="I40" s="87">
        <v>1986</v>
      </c>
      <c r="J40" s="20" t="s">
        <v>206</v>
      </c>
      <c r="K40" s="19" t="s">
        <v>1150</v>
      </c>
      <c r="L40" s="18">
        <v>0</v>
      </c>
      <c r="M40" s="17" t="s">
        <v>1150</v>
      </c>
      <c r="N40" s="17" t="s">
        <v>1150</v>
      </c>
      <c r="O40" s="15"/>
      <c r="P40" s="15"/>
      <c r="Q40" s="15"/>
      <c r="R40" s="14"/>
      <c r="S40" s="13" t="str">
        <f t="shared" si="3"/>
        <v>◄</v>
      </c>
      <c r="T40" s="12" t="str">
        <f t="shared" si="4"/>
        <v>◄</v>
      </c>
      <c r="U40" s="11"/>
      <c r="V40" s="11"/>
      <c r="W40" s="10" t="str">
        <f t="shared" si="5"/>
        <v/>
      </c>
    </row>
    <row r="41" spans="1:23" ht="16.2" thickBot="1" x14ac:dyDescent="0.35">
      <c r="A41" s="28">
        <v>35</v>
      </c>
      <c r="B41" s="210" t="s">
        <v>205</v>
      </c>
      <c r="C41" s="26">
        <v>35</v>
      </c>
      <c r="D41" s="30">
        <v>2210</v>
      </c>
      <c r="E41" s="24" t="s">
        <v>309</v>
      </c>
      <c r="F41" s="23" t="s">
        <v>310</v>
      </c>
      <c r="G41" s="22" t="s">
        <v>56</v>
      </c>
      <c r="H41" s="80">
        <v>30655</v>
      </c>
      <c r="I41" s="87">
        <v>1987</v>
      </c>
      <c r="J41" s="20" t="s">
        <v>1149</v>
      </c>
      <c r="K41" s="19" t="s">
        <v>204</v>
      </c>
      <c r="L41" s="18">
        <v>30655</v>
      </c>
      <c r="M41" s="32" t="s">
        <v>1148</v>
      </c>
      <c r="N41" s="32" t="s">
        <v>1147</v>
      </c>
      <c r="O41" s="15"/>
      <c r="P41" s="15"/>
      <c r="Q41" s="15"/>
      <c r="R41" s="14"/>
      <c r="S41" s="13" t="str">
        <f t="shared" si="3"/>
        <v>◄</v>
      </c>
      <c r="T41" s="12" t="str">
        <f t="shared" si="4"/>
        <v>◄</v>
      </c>
      <c r="U41" s="11"/>
      <c r="V41" s="11"/>
      <c r="W41" s="10" t="str">
        <f t="shared" si="5"/>
        <v/>
      </c>
    </row>
    <row r="42" spans="1:23" ht="16.2" thickBot="1" x14ac:dyDescent="0.35">
      <c r="A42" s="28">
        <v>36</v>
      </c>
      <c r="B42" s="210" t="s">
        <v>203</v>
      </c>
      <c r="C42" s="26">
        <v>36</v>
      </c>
      <c r="D42" s="30">
        <v>2210</v>
      </c>
      <c r="E42" s="24" t="s">
        <v>311</v>
      </c>
      <c r="F42" s="23" t="s">
        <v>310</v>
      </c>
      <c r="G42" s="22" t="s">
        <v>122</v>
      </c>
      <c r="H42" s="80">
        <v>30655</v>
      </c>
      <c r="I42" s="86">
        <v>1987</v>
      </c>
      <c r="J42" s="20" t="s">
        <v>1149</v>
      </c>
      <c r="K42" s="19" t="s">
        <v>204</v>
      </c>
      <c r="L42" s="18">
        <v>30655</v>
      </c>
      <c r="M42" s="32" t="s">
        <v>1148</v>
      </c>
      <c r="N42" s="32" t="s">
        <v>1147</v>
      </c>
      <c r="O42" s="41"/>
      <c r="P42" s="41"/>
      <c r="Q42" s="41"/>
      <c r="R42" s="40"/>
      <c r="S42" s="13" t="str">
        <f t="shared" si="3"/>
        <v>◄</v>
      </c>
      <c r="T42" s="12" t="str">
        <f t="shared" si="4"/>
        <v>◄</v>
      </c>
      <c r="U42" s="11"/>
      <c r="V42" s="11"/>
      <c r="W42" s="10" t="str">
        <f t="shared" si="5"/>
        <v/>
      </c>
    </row>
    <row r="43" spans="1:23" ht="16.2" thickBot="1" x14ac:dyDescent="0.35">
      <c r="A43" s="28">
        <v>37</v>
      </c>
      <c r="B43" s="210" t="s">
        <v>202</v>
      </c>
      <c r="C43" s="26">
        <v>37</v>
      </c>
      <c r="D43" s="30">
        <v>2248</v>
      </c>
      <c r="E43" s="24" t="s">
        <v>312</v>
      </c>
      <c r="F43" s="23" t="s">
        <v>313</v>
      </c>
      <c r="G43" s="22" t="s">
        <v>56</v>
      </c>
      <c r="H43" s="80">
        <v>30963</v>
      </c>
      <c r="I43" s="87">
        <v>1988</v>
      </c>
      <c r="J43" s="20" t="s">
        <v>1146</v>
      </c>
      <c r="K43" s="19" t="s">
        <v>201</v>
      </c>
      <c r="L43" s="18">
        <v>30963</v>
      </c>
      <c r="M43" s="32" t="s">
        <v>1145</v>
      </c>
      <c r="N43" s="32" t="s">
        <v>1144</v>
      </c>
      <c r="O43" s="15"/>
      <c r="P43" s="15"/>
      <c r="Q43" s="15"/>
      <c r="R43" s="14"/>
      <c r="S43" s="13" t="str">
        <f t="shared" si="3"/>
        <v>◄</v>
      </c>
      <c r="T43" s="12" t="str">
        <f t="shared" si="4"/>
        <v>◄</v>
      </c>
      <c r="U43" s="11"/>
      <c r="V43" s="11"/>
      <c r="W43" s="10" t="str">
        <f t="shared" si="5"/>
        <v/>
      </c>
    </row>
    <row r="44" spans="1:23" ht="16.2" thickBot="1" x14ac:dyDescent="0.35">
      <c r="A44" s="28">
        <v>38</v>
      </c>
      <c r="B44" s="210" t="s">
        <v>200</v>
      </c>
      <c r="C44" s="26">
        <v>38</v>
      </c>
      <c r="D44" s="30">
        <v>2248</v>
      </c>
      <c r="E44" s="24" t="s">
        <v>314</v>
      </c>
      <c r="F44" s="23" t="s">
        <v>313</v>
      </c>
      <c r="G44" s="22" t="s">
        <v>122</v>
      </c>
      <c r="H44" s="80">
        <v>30963</v>
      </c>
      <c r="I44" s="86">
        <v>1988</v>
      </c>
      <c r="J44" s="20" t="s">
        <v>1146</v>
      </c>
      <c r="K44" s="19" t="s">
        <v>201</v>
      </c>
      <c r="L44" s="18">
        <v>30963</v>
      </c>
      <c r="M44" s="32" t="s">
        <v>1145</v>
      </c>
      <c r="N44" s="32" t="s">
        <v>1144</v>
      </c>
      <c r="O44" s="41"/>
      <c r="P44" s="41"/>
      <c r="Q44" s="41"/>
      <c r="R44" s="40"/>
      <c r="S44" s="13" t="str">
        <f t="shared" si="3"/>
        <v>◄</v>
      </c>
      <c r="T44" s="12" t="str">
        <f t="shared" si="4"/>
        <v>◄</v>
      </c>
      <c r="U44" s="11"/>
      <c r="V44" s="11"/>
      <c r="W44" s="10" t="str">
        <f t="shared" si="5"/>
        <v/>
      </c>
    </row>
    <row r="45" spans="1:23" ht="16.2" thickBot="1" x14ac:dyDescent="0.35">
      <c r="A45" s="28">
        <v>39</v>
      </c>
      <c r="B45" s="210" t="s">
        <v>199</v>
      </c>
      <c r="C45" s="26">
        <v>39</v>
      </c>
      <c r="D45" s="25" t="s">
        <v>198</v>
      </c>
      <c r="E45" s="24" t="s">
        <v>315</v>
      </c>
      <c r="F45" s="23" t="s">
        <v>618</v>
      </c>
      <c r="G45" s="22" t="s">
        <v>122</v>
      </c>
      <c r="H45" s="80">
        <v>25468</v>
      </c>
      <c r="I45" s="87">
        <v>1989</v>
      </c>
      <c r="J45" s="20" t="s">
        <v>1143</v>
      </c>
      <c r="K45" s="19" t="s">
        <v>197</v>
      </c>
      <c r="L45" s="18">
        <v>25468</v>
      </c>
      <c r="M45" s="32" t="s">
        <v>1142</v>
      </c>
      <c r="N45" s="32" t="s">
        <v>1141</v>
      </c>
      <c r="O45" s="15"/>
      <c r="P45" s="15"/>
      <c r="Q45" s="15"/>
      <c r="R45" s="14"/>
      <c r="S45" s="13" t="str">
        <f t="shared" si="3"/>
        <v>◄</v>
      </c>
      <c r="T45" s="12" t="str">
        <f t="shared" si="4"/>
        <v>◄</v>
      </c>
      <c r="U45" s="11"/>
      <c r="V45" s="11"/>
      <c r="W45" s="10" t="str">
        <f t="shared" si="5"/>
        <v/>
      </c>
    </row>
    <row r="46" spans="1:23" ht="16.2" thickBot="1" x14ac:dyDescent="0.35">
      <c r="A46" s="28">
        <v>40</v>
      </c>
      <c r="B46" s="210" t="s">
        <v>196</v>
      </c>
      <c r="C46" s="26">
        <v>40</v>
      </c>
      <c r="D46" s="25" t="s">
        <v>198</v>
      </c>
      <c r="E46" s="24" t="s">
        <v>316</v>
      </c>
      <c r="F46" s="23" t="s">
        <v>618</v>
      </c>
      <c r="G46" s="22" t="s">
        <v>122</v>
      </c>
      <c r="H46" s="80">
        <v>25468</v>
      </c>
      <c r="I46" s="86">
        <v>1989</v>
      </c>
      <c r="J46" s="20" t="s">
        <v>1143</v>
      </c>
      <c r="K46" s="19" t="s">
        <v>197</v>
      </c>
      <c r="L46" s="18">
        <v>25468</v>
      </c>
      <c r="M46" s="32" t="s">
        <v>1142</v>
      </c>
      <c r="N46" s="32" t="s">
        <v>1141</v>
      </c>
      <c r="O46" s="41"/>
      <c r="P46" s="41"/>
      <c r="Q46" s="41"/>
      <c r="R46" s="40"/>
      <c r="S46" s="13" t="str">
        <f t="shared" si="3"/>
        <v>◄</v>
      </c>
      <c r="T46" s="12" t="str">
        <f t="shared" si="4"/>
        <v>◄</v>
      </c>
      <c r="U46" s="11"/>
      <c r="V46" s="11"/>
      <c r="W46" s="10" t="str">
        <f t="shared" si="5"/>
        <v/>
      </c>
    </row>
    <row r="47" spans="1:23" ht="16.2" thickBot="1" x14ac:dyDescent="0.35">
      <c r="A47" s="28">
        <v>41</v>
      </c>
      <c r="B47" s="210" t="s">
        <v>195</v>
      </c>
      <c r="C47" s="26">
        <v>41</v>
      </c>
      <c r="D47" s="30">
        <v>2326</v>
      </c>
      <c r="E47" s="24" t="s">
        <v>317</v>
      </c>
      <c r="F47" s="23" t="s">
        <v>318</v>
      </c>
      <c r="G47" s="22" t="s">
        <v>56</v>
      </c>
      <c r="H47" s="80">
        <v>32664</v>
      </c>
      <c r="I47" s="87">
        <v>1990</v>
      </c>
      <c r="J47" s="20" t="s">
        <v>1140</v>
      </c>
      <c r="K47" s="19" t="s">
        <v>194</v>
      </c>
      <c r="L47" s="18">
        <v>32664</v>
      </c>
      <c r="M47" s="32" t="s">
        <v>1139</v>
      </c>
      <c r="N47" s="32" t="s">
        <v>1138</v>
      </c>
      <c r="O47" s="15"/>
      <c r="P47" s="15"/>
      <c r="Q47" s="15"/>
      <c r="R47" s="14"/>
      <c r="S47" s="13" t="str">
        <f t="shared" si="3"/>
        <v>◄</v>
      </c>
      <c r="T47" s="12" t="str">
        <f t="shared" si="4"/>
        <v>◄</v>
      </c>
      <c r="U47" s="11"/>
      <c r="V47" s="11"/>
      <c r="W47" s="10" t="str">
        <f t="shared" si="5"/>
        <v/>
      </c>
    </row>
    <row r="48" spans="1:23" ht="16.2" thickBot="1" x14ac:dyDescent="0.35">
      <c r="A48" s="28">
        <v>42</v>
      </c>
      <c r="B48" s="210" t="s">
        <v>193</v>
      </c>
      <c r="C48" s="26">
        <v>42</v>
      </c>
      <c r="D48" s="30">
        <v>2326</v>
      </c>
      <c r="E48" s="24" t="s">
        <v>319</v>
      </c>
      <c r="F48" s="23" t="s">
        <v>318</v>
      </c>
      <c r="G48" s="22" t="s">
        <v>122</v>
      </c>
      <c r="H48" s="80">
        <v>32664</v>
      </c>
      <c r="I48" s="86">
        <v>1990</v>
      </c>
      <c r="J48" s="20" t="s">
        <v>1140</v>
      </c>
      <c r="K48" s="19" t="s">
        <v>194</v>
      </c>
      <c r="L48" s="18">
        <v>32664</v>
      </c>
      <c r="M48" s="32" t="s">
        <v>1139</v>
      </c>
      <c r="N48" s="32" t="s">
        <v>1138</v>
      </c>
      <c r="O48" s="41"/>
      <c r="P48" s="41"/>
      <c r="Q48" s="41"/>
      <c r="R48" s="40"/>
      <c r="S48" s="13" t="str">
        <f t="shared" si="3"/>
        <v>◄</v>
      </c>
      <c r="T48" s="12" t="str">
        <f t="shared" si="4"/>
        <v>◄</v>
      </c>
      <c r="U48" s="11"/>
      <c r="V48" s="11"/>
      <c r="W48" s="10" t="str">
        <f t="shared" si="5"/>
        <v/>
      </c>
    </row>
    <row r="49" spans="1:23" ht="16.2" thickBot="1" x14ac:dyDescent="0.35">
      <c r="A49" s="28">
        <v>43</v>
      </c>
      <c r="B49" s="210" t="s">
        <v>192</v>
      </c>
      <c r="C49" s="26">
        <v>43</v>
      </c>
      <c r="D49" s="30">
        <v>988</v>
      </c>
      <c r="E49" s="24" t="s">
        <v>320</v>
      </c>
      <c r="F49" s="23" t="s">
        <v>618</v>
      </c>
      <c r="G49" s="22" t="s">
        <v>122</v>
      </c>
      <c r="H49" s="80">
        <v>20533</v>
      </c>
      <c r="I49" s="87">
        <v>1991</v>
      </c>
      <c r="J49" s="20" t="s">
        <v>1137</v>
      </c>
      <c r="K49" s="19" t="s">
        <v>995</v>
      </c>
      <c r="L49" s="18">
        <v>20533</v>
      </c>
      <c r="M49" s="32" t="s">
        <v>191</v>
      </c>
      <c r="N49" s="32" t="s">
        <v>1136</v>
      </c>
      <c r="O49" s="15"/>
      <c r="P49" s="15"/>
      <c r="Q49" s="15"/>
      <c r="R49" s="14"/>
      <c r="S49" s="13" t="str">
        <f t="shared" si="3"/>
        <v>◄</v>
      </c>
      <c r="T49" s="12" t="str">
        <f t="shared" si="4"/>
        <v>◄</v>
      </c>
      <c r="U49" s="11"/>
      <c r="V49" s="11"/>
      <c r="W49" s="10" t="str">
        <f t="shared" si="5"/>
        <v/>
      </c>
    </row>
    <row r="50" spans="1:23" ht="16.2" thickBot="1" x14ac:dyDescent="0.35">
      <c r="A50" s="28">
        <v>44</v>
      </c>
      <c r="B50" s="210" t="s">
        <v>190</v>
      </c>
      <c r="C50" s="26">
        <v>44</v>
      </c>
      <c r="D50" s="30">
        <v>988</v>
      </c>
      <c r="E50" s="24" t="s">
        <v>322</v>
      </c>
      <c r="F50" s="23" t="s">
        <v>618</v>
      </c>
      <c r="G50" s="22" t="s">
        <v>122</v>
      </c>
      <c r="H50" s="80">
        <v>20533</v>
      </c>
      <c r="I50" s="86">
        <v>1991</v>
      </c>
      <c r="J50" s="20" t="s">
        <v>1137</v>
      </c>
      <c r="K50" s="19" t="s">
        <v>995</v>
      </c>
      <c r="L50" s="18">
        <v>20533</v>
      </c>
      <c r="M50" s="32" t="s">
        <v>191</v>
      </c>
      <c r="N50" s="32" t="s">
        <v>1136</v>
      </c>
      <c r="O50" s="41"/>
      <c r="P50" s="41"/>
      <c r="Q50" s="41"/>
      <c r="R50" s="40"/>
      <c r="S50" s="13" t="str">
        <f t="shared" si="3"/>
        <v>◄</v>
      </c>
      <c r="T50" s="12" t="str">
        <f t="shared" si="4"/>
        <v>◄</v>
      </c>
      <c r="U50" s="11"/>
      <c r="V50" s="11"/>
      <c r="W50" s="10" t="str">
        <f t="shared" si="5"/>
        <v/>
      </c>
    </row>
    <row r="51" spans="1:23" ht="16.2" thickBot="1" x14ac:dyDescent="0.35">
      <c r="A51" s="28">
        <v>45</v>
      </c>
      <c r="B51" s="210" t="s">
        <v>189</v>
      </c>
      <c r="C51" s="26">
        <v>45</v>
      </c>
      <c r="D51" s="30" t="s">
        <v>41</v>
      </c>
      <c r="E51" s="24" t="s">
        <v>323</v>
      </c>
      <c r="F51" s="23" t="s">
        <v>324</v>
      </c>
      <c r="G51" s="22" t="s">
        <v>56</v>
      </c>
      <c r="H51" s="80">
        <v>33364</v>
      </c>
      <c r="I51" s="87">
        <v>1992</v>
      </c>
      <c r="J51" s="20" t="s">
        <v>1135</v>
      </c>
      <c r="K51" s="19" t="s">
        <v>40</v>
      </c>
      <c r="L51" s="18">
        <v>33364</v>
      </c>
      <c r="M51" s="32" t="s">
        <v>1060</v>
      </c>
      <c r="N51" s="32" t="s">
        <v>1059</v>
      </c>
      <c r="O51" s="15"/>
      <c r="P51" s="15"/>
      <c r="Q51" s="15"/>
      <c r="R51" s="14"/>
      <c r="S51" s="13" t="str">
        <f t="shared" si="3"/>
        <v>◄</v>
      </c>
      <c r="T51" s="12" t="str">
        <f t="shared" si="4"/>
        <v>◄</v>
      </c>
      <c r="U51" s="11"/>
      <c r="V51" s="11"/>
      <c r="W51" s="10" t="str">
        <f t="shared" si="5"/>
        <v/>
      </c>
    </row>
    <row r="52" spans="1:23" ht="16.2" thickBot="1" x14ac:dyDescent="0.35">
      <c r="A52" s="28">
        <v>46</v>
      </c>
      <c r="B52" s="210" t="s">
        <v>188</v>
      </c>
      <c r="C52" s="26">
        <v>46</v>
      </c>
      <c r="D52" s="30" t="s">
        <v>41</v>
      </c>
      <c r="E52" s="24" t="s">
        <v>325</v>
      </c>
      <c r="F52" s="23" t="s">
        <v>324</v>
      </c>
      <c r="G52" s="22" t="s">
        <v>122</v>
      </c>
      <c r="H52" s="80">
        <v>33364</v>
      </c>
      <c r="I52" s="86">
        <v>1992</v>
      </c>
      <c r="J52" s="20" t="s">
        <v>1135</v>
      </c>
      <c r="K52" s="19" t="s">
        <v>40</v>
      </c>
      <c r="L52" s="18">
        <v>33364</v>
      </c>
      <c r="M52" s="32" t="s">
        <v>1060</v>
      </c>
      <c r="N52" s="32" t="s">
        <v>1059</v>
      </c>
      <c r="O52" s="41"/>
      <c r="P52" s="41"/>
      <c r="Q52" s="41"/>
      <c r="R52" s="40"/>
      <c r="S52" s="13" t="str">
        <f t="shared" si="3"/>
        <v>◄</v>
      </c>
      <c r="T52" s="12" t="str">
        <f t="shared" si="4"/>
        <v>◄</v>
      </c>
      <c r="U52" s="11"/>
      <c r="V52" s="11"/>
      <c r="W52" s="10" t="str">
        <f t="shared" si="5"/>
        <v/>
      </c>
    </row>
    <row r="53" spans="1:23" ht="16.2" thickBot="1" x14ac:dyDescent="0.35">
      <c r="A53" s="28">
        <v>47</v>
      </c>
      <c r="B53" s="210" t="s">
        <v>187</v>
      </c>
      <c r="C53" s="26">
        <v>47</v>
      </c>
      <c r="D53" s="30">
        <v>2364</v>
      </c>
      <c r="E53" s="24" t="s">
        <v>326</v>
      </c>
      <c r="F53" s="23" t="s">
        <v>327</v>
      </c>
      <c r="G53" s="22" t="s">
        <v>56</v>
      </c>
      <c r="H53" s="80">
        <v>32965</v>
      </c>
      <c r="I53" s="87">
        <v>1993</v>
      </c>
      <c r="J53" s="20" t="s">
        <v>1134</v>
      </c>
      <c r="K53" s="19" t="s">
        <v>186</v>
      </c>
      <c r="L53" s="18">
        <v>32965</v>
      </c>
      <c r="M53" s="32" t="s">
        <v>1133</v>
      </c>
      <c r="N53" s="32" t="s">
        <v>1132</v>
      </c>
      <c r="O53" s="15"/>
      <c r="P53" s="15"/>
      <c r="Q53" s="15"/>
      <c r="R53" s="14"/>
      <c r="S53" s="13" t="str">
        <f t="shared" si="3"/>
        <v>◄</v>
      </c>
      <c r="T53" s="12" t="str">
        <f t="shared" si="4"/>
        <v>◄</v>
      </c>
      <c r="U53" s="11"/>
      <c r="V53" s="11"/>
      <c r="W53" s="10" t="str">
        <f t="shared" si="5"/>
        <v/>
      </c>
    </row>
    <row r="54" spans="1:23" ht="16.2" thickBot="1" x14ac:dyDescent="0.35">
      <c r="A54" s="28">
        <v>48</v>
      </c>
      <c r="B54" s="210" t="s">
        <v>185</v>
      </c>
      <c r="C54" s="26">
        <v>48</v>
      </c>
      <c r="D54" s="30">
        <v>2364</v>
      </c>
      <c r="E54" s="24" t="s">
        <v>328</v>
      </c>
      <c r="F54" s="23" t="s">
        <v>327</v>
      </c>
      <c r="G54" s="22" t="s">
        <v>122</v>
      </c>
      <c r="H54" s="80">
        <v>32965</v>
      </c>
      <c r="I54" s="86">
        <v>1993</v>
      </c>
      <c r="J54" s="20" t="s">
        <v>1134</v>
      </c>
      <c r="K54" s="19" t="s">
        <v>186</v>
      </c>
      <c r="L54" s="18">
        <v>32965</v>
      </c>
      <c r="M54" s="32" t="s">
        <v>1133</v>
      </c>
      <c r="N54" s="32" t="s">
        <v>1132</v>
      </c>
      <c r="O54" s="41"/>
      <c r="P54" s="41"/>
      <c r="Q54" s="41"/>
      <c r="R54" s="40"/>
      <c r="S54" s="13" t="str">
        <f t="shared" si="3"/>
        <v>◄</v>
      </c>
      <c r="T54" s="12" t="str">
        <f t="shared" si="4"/>
        <v>◄</v>
      </c>
      <c r="U54" s="11"/>
      <c r="V54" s="11"/>
      <c r="W54" s="10" t="str">
        <f t="shared" si="5"/>
        <v/>
      </c>
    </row>
    <row r="55" spans="1:23" ht="16.2" thickBot="1" x14ac:dyDescent="0.35">
      <c r="A55" s="28">
        <v>49</v>
      </c>
      <c r="B55" s="210" t="s">
        <v>184</v>
      </c>
      <c r="C55" s="26">
        <v>49</v>
      </c>
      <c r="D55" s="30">
        <v>2444</v>
      </c>
      <c r="E55" s="24" t="s">
        <v>329</v>
      </c>
      <c r="F55" s="23" t="s">
        <v>330</v>
      </c>
      <c r="G55" s="22" t="s">
        <v>56</v>
      </c>
      <c r="H55" s="80">
        <v>33658</v>
      </c>
      <c r="I55" s="87">
        <v>1994</v>
      </c>
      <c r="J55" s="20" t="s">
        <v>1131</v>
      </c>
      <c r="K55" s="19" t="s">
        <v>183</v>
      </c>
      <c r="L55" s="18">
        <v>33658</v>
      </c>
      <c r="M55" s="32" t="s">
        <v>1130</v>
      </c>
      <c r="N55" s="32" t="s">
        <v>1129</v>
      </c>
      <c r="O55" s="15"/>
      <c r="P55" s="15"/>
      <c r="Q55" s="15"/>
      <c r="R55" s="14"/>
      <c r="S55" s="13" t="str">
        <f t="shared" si="3"/>
        <v>◄</v>
      </c>
      <c r="T55" s="12" t="str">
        <f t="shared" si="4"/>
        <v>◄</v>
      </c>
      <c r="U55" s="11"/>
      <c r="V55" s="11"/>
      <c r="W55" s="10" t="str">
        <f t="shared" si="5"/>
        <v/>
      </c>
    </row>
    <row r="56" spans="1:23" ht="16.2" thickBot="1" x14ac:dyDescent="0.35">
      <c r="A56" s="28">
        <v>50</v>
      </c>
      <c r="B56" s="210" t="s">
        <v>182</v>
      </c>
      <c r="C56" s="26">
        <v>50</v>
      </c>
      <c r="D56" s="30">
        <v>2444</v>
      </c>
      <c r="E56" s="24" t="s">
        <v>331</v>
      </c>
      <c r="F56" s="23" t="s">
        <v>330</v>
      </c>
      <c r="G56" s="22" t="s">
        <v>122</v>
      </c>
      <c r="H56" s="80">
        <v>33658</v>
      </c>
      <c r="I56" s="86">
        <v>1994</v>
      </c>
      <c r="J56" s="20" t="s">
        <v>1131</v>
      </c>
      <c r="K56" s="19" t="s">
        <v>183</v>
      </c>
      <c r="L56" s="18">
        <v>33658</v>
      </c>
      <c r="M56" s="32" t="s">
        <v>1130</v>
      </c>
      <c r="N56" s="32" t="s">
        <v>1129</v>
      </c>
      <c r="O56" s="41"/>
      <c r="P56" s="41"/>
      <c r="Q56" s="41"/>
      <c r="R56" s="40"/>
      <c r="S56" s="13" t="str">
        <f t="shared" si="3"/>
        <v>◄</v>
      </c>
      <c r="T56" s="12" t="str">
        <f t="shared" si="4"/>
        <v>◄</v>
      </c>
      <c r="U56" s="11"/>
      <c r="V56" s="11"/>
      <c r="W56" s="10" t="str">
        <f t="shared" si="5"/>
        <v/>
      </c>
    </row>
    <row r="57" spans="1:23" ht="16.2" thickBot="1" x14ac:dyDescent="0.35">
      <c r="A57" s="28">
        <v>51</v>
      </c>
      <c r="B57" s="210" t="s">
        <v>181</v>
      </c>
      <c r="C57" s="26">
        <v>51</v>
      </c>
      <c r="D57" s="30">
        <v>2541</v>
      </c>
      <c r="E57" s="24" t="s">
        <v>332</v>
      </c>
      <c r="F57" s="23" t="s">
        <v>333</v>
      </c>
      <c r="G57" s="22" t="s">
        <v>56</v>
      </c>
      <c r="H57" s="80">
        <v>34379</v>
      </c>
      <c r="I57" s="87">
        <v>1995</v>
      </c>
      <c r="J57" s="20" t="s">
        <v>1128</v>
      </c>
      <c r="K57" s="19" t="s">
        <v>180</v>
      </c>
      <c r="L57" s="18">
        <v>34379</v>
      </c>
      <c r="M57" s="32" t="s">
        <v>1127</v>
      </c>
      <c r="N57" s="32" t="s">
        <v>179</v>
      </c>
      <c r="O57" s="15"/>
      <c r="P57" s="15"/>
      <c r="Q57" s="15"/>
      <c r="R57" s="14"/>
      <c r="S57" s="13" t="str">
        <f t="shared" si="3"/>
        <v>◄</v>
      </c>
      <c r="T57" s="12" t="str">
        <f t="shared" si="4"/>
        <v>◄</v>
      </c>
      <c r="U57" s="11"/>
      <c r="V57" s="11"/>
      <c r="W57" s="10" t="str">
        <f t="shared" si="5"/>
        <v/>
      </c>
    </row>
    <row r="58" spans="1:23" ht="16.2" thickBot="1" x14ac:dyDescent="0.35">
      <c r="A58" s="28">
        <v>52</v>
      </c>
      <c r="B58" s="210" t="s">
        <v>178</v>
      </c>
      <c r="C58" s="26">
        <v>52</v>
      </c>
      <c r="D58" s="30">
        <v>2541</v>
      </c>
      <c r="E58" s="24" t="s">
        <v>334</v>
      </c>
      <c r="F58" s="23" t="s">
        <v>333</v>
      </c>
      <c r="G58" s="22" t="s">
        <v>56</v>
      </c>
      <c r="H58" s="80">
        <v>34379</v>
      </c>
      <c r="I58" s="86">
        <v>1995</v>
      </c>
      <c r="J58" s="20" t="s">
        <v>1128</v>
      </c>
      <c r="K58" s="19" t="s">
        <v>180</v>
      </c>
      <c r="L58" s="18">
        <v>34379</v>
      </c>
      <c r="M58" s="32" t="s">
        <v>1127</v>
      </c>
      <c r="N58" s="32" t="s">
        <v>179</v>
      </c>
      <c r="O58" s="41"/>
      <c r="P58" s="41"/>
      <c r="Q58" s="41"/>
      <c r="R58" s="40"/>
      <c r="S58" s="13" t="str">
        <f t="shared" si="3"/>
        <v>◄</v>
      </c>
      <c r="T58" s="12" t="str">
        <f t="shared" si="4"/>
        <v>◄</v>
      </c>
      <c r="U58" s="11"/>
      <c r="V58" s="11"/>
      <c r="W58" s="10" t="str">
        <f t="shared" si="5"/>
        <v/>
      </c>
    </row>
    <row r="59" spans="1:23" ht="16.2" thickBot="1" x14ac:dyDescent="0.35">
      <c r="A59" s="28">
        <v>53</v>
      </c>
      <c r="B59" s="210" t="s">
        <v>177</v>
      </c>
      <c r="C59" s="26">
        <v>53</v>
      </c>
      <c r="D59" s="30" t="s">
        <v>176</v>
      </c>
      <c r="E59" s="24" t="s">
        <v>335</v>
      </c>
      <c r="F59" s="23" t="s">
        <v>318</v>
      </c>
      <c r="G59" s="22" t="s">
        <v>56</v>
      </c>
      <c r="H59" s="80">
        <v>33770</v>
      </c>
      <c r="I59" s="87">
        <v>1996</v>
      </c>
      <c r="J59" s="20" t="s">
        <v>1126</v>
      </c>
      <c r="K59" s="19" t="s">
        <v>175</v>
      </c>
      <c r="L59" s="18">
        <v>33770</v>
      </c>
      <c r="M59" s="32" t="s">
        <v>1125</v>
      </c>
      <c r="N59" s="32" t="s">
        <v>1124</v>
      </c>
      <c r="O59" s="15"/>
      <c r="P59" s="15"/>
      <c r="Q59" s="15"/>
      <c r="R59" s="14"/>
      <c r="S59" s="13" t="str">
        <f t="shared" si="3"/>
        <v>◄</v>
      </c>
      <c r="T59" s="12" t="str">
        <f t="shared" si="4"/>
        <v>◄</v>
      </c>
      <c r="U59" s="11"/>
      <c r="V59" s="11"/>
      <c r="W59" s="10" t="str">
        <f t="shared" si="5"/>
        <v/>
      </c>
    </row>
    <row r="60" spans="1:23" ht="16.2" thickBot="1" x14ac:dyDescent="0.35">
      <c r="A60" s="28">
        <v>54</v>
      </c>
      <c r="B60" s="210" t="s">
        <v>174</v>
      </c>
      <c r="C60" s="26">
        <v>54</v>
      </c>
      <c r="D60" s="30" t="s">
        <v>176</v>
      </c>
      <c r="E60" s="24" t="s">
        <v>336</v>
      </c>
      <c r="F60" s="23" t="s">
        <v>318</v>
      </c>
      <c r="G60" s="22" t="s">
        <v>56</v>
      </c>
      <c r="H60" s="80">
        <v>33770</v>
      </c>
      <c r="I60" s="86">
        <v>1996</v>
      </c>
      <c r="J60" s="20" t="s">
        <v>1126</v>
      </c>
      <c r="K60" s="19" t="s">
        <v>175</v>
      </c>
      <c r="L60" s="18">
        <v>33770</v>
      </c>
      <c r="M60" s="32" t="s">
        <v>1125</v>
      </c>
      <c r="N60" s="32" t="s">
        <v>1124</v>
      </c>
      <c r="O60" s="41"/>
      <c r="P60" s="41"/>
      <c r="Q60" s="41"/>
      <c r="R60" s="40"/>
      <c r="S60" s="13" t="str">
        <f t="shared" si="3"/>
        <v>◄</v>
      </c>
      <c r="T60" s="12" t="str">
        <f t="shared" si="4"/>
        <v>◄</v>
      </c>
      <c r="U60" s="11"/>
      <c r="V60" s="11"/>
      <c r="W60" s="10" t="str">
        <f t="shared" si="5"/>
        <v/>
      </c>
    </row>
    <row r="61" spans="1:23" ht="16.2" thickBot="1" x14ac:dyDescent="0.35">
      <c r="A61" s="28">
        <v>55</v>
      </c>
      <c r="B61" s="210" t="s">
        <v>173</v>
      </c>
      <c r="C61" s="26">
        <v>55</v>
      </c>
      <c r="D61" s="30" t="s">
        <v>172</v>
      </c>
      <c r="E61" s="24" t="s">
        <v>337</v>
      </c>
      <c r="F61" s="23" t="s">
        <v>338</v>
      </c>
      <c r="G61" s="22" t="s">
        <v>56</v>
      </c>
      <c r="H61" s="80">
        <v>35226</v>
      </c>
      <c r="I61" s="87">
        <v>1997</v>
      </c>
      <c r="J61" s="20" t="s">
        <v>1123</v>
      </c>
      <c r="K61" s="19" t="s">
        <v>171</v>
      </c>
      <c r="L61" s="18">
        <v>35226</v>
      </c>
      <c r="M61" s="32" t="s">
        <v>1122</v>
      </c>
      <c r="N61" s="32" t="s">
        <v>1121</v>
      </c>
      <c r="O61" s="15"/>
      <c r="P61" s="15"/>
      <c r="Q61" s="15"/>
      <c r="R61" s="14"/>
      <c r="S61" s="13" t="str">
        <f t="shared" si="3"/>
        <v>◄</v>
      </c>
      <c r="T61" s="12" t="str">
        <f t="shared" si="4"/>
        <v>◄</v>
      </c>
      <c r="U61" s="11"/>
      <c r="V61" s="11"/>
      <c r="W61" s="10" t="str">
        <f t="shared" si="5"/>
        <v/>
      </c>
    </row>
    <row r="62" spans="1:23" ht="16.2" thickBot="1" x14ac:dyDescent="0.35">
      <c r="A62" s="28">
        <v>56</v>
      </c>
      <c r="B62" s="210" t="s">
        <v>170</v>
      </c>
      <c r="C62" s="26">
        <v>56</v>
      </c>
      <c r="D62" s="30" t="s">
        <v>172</v>
      </c>
      <c r="E62" s="24" t="s">
        <v>339</v>
      </c>
      <c r="F62" s="23" t="s">
        <v>338</v>
      </c>
      <c r="G62" s="22" t="s">
        <v>56</v>
      </c>
      <c r="H62" s="80">
        <v>35226</v>
      </c>
      <c r="I62" s="86">
        <v>1997</v>
      </c>
      <c r="J62" s="20" t="s">
        <v>1123</v>
      </c>
      <c r="K62" s="19" t="s">
        <v>171</v>
      </c>
      <c r="L62" s="18">
        <v>35226</v>
      </c>
      <c r="M62" s="32" t="s">
        <v>1122</v>
      </c>
      <c r="N62" s="32" t="s">
        <v>1121</v>
      </c>
      <c r="O62" s="41"/>
      <c r="P62" s="41"/>
      <c r="Q62" s="41"/>
      <c r="R62" s="40"/>
      <c r="S62" s="13" t="str">
        <f t="shared" si="3"/>
        <v>◄</v>
      </c>
      <c r="T62" s="12" t="str">
        <f t="shared" si="4"/>
        <v>◄</v>
      </c>
      <c r="U62" s="11"/>
      <c r="V62" s="11"/>
      <c r="W62" s="10" t="str">
        <f t="shared" si="5"/>
        <v/>
      </c>
    </row>
    <row r="63" spans="1:23" ht="16.2" thickBot="1" x14ac:dyDescent="0.35">
      <c r="A63" s="28">
        <v>57</v>
      </c>
      <c r="B63" s="210" t="s">
        <v>169</v>
      </c>
      <c r="C63" s="26">
        <v>57</v>
      </c>
      <c r="D63" s="30">
        <v>2230</v>
      </c>
      <c r="E63" s="24" t="s">
        <v>340</v>
      </c>
      <c r="F63" s="23" t="s">
        <v>341</v>
      </c>
      <c r="G63" s="22" t="s">
        <v>56</v>
      </c>
      <c r="H63" s="80">
        <v>31698</v>
      </c>
      <c r="I63" s="87">
        <v>1998</v>
      </c>
      <c r="J63" s="20" t="s">
        <v>1120</v>
      </c>
      <c r="K63" s="19" t="s">
        <v>168</v>
      </c>
      <c r="L63" s="18">
        <v>31698</v>
      </c>
      <c r="M63" s="32" t="s">
        <v>1119</v>
      </c>
      <c r="N63" s="32" t="s">
        <v>1118</v>
      </c>
      <c r="O63" s="15"/>
      <c r="P63" s="15"/>
      <c r="Q63" s="15"/>
      <c r="R63" s="14"/>
      <c r="S63" s="13" t="str">
        <f t="shared" si="3"/>
        <v>◄</v>
      </c>
      <c r="T63" s="12" t="str">
        <f t="shared" si="4"/>
        <v>◄</v>
      </c>
      <c r="U63" s="11"/>
      <c r="V63" s="11"/>
      <c r="W63" s="10" t="str">
        <f t="shared" si="5"/>
        <v/>
      </c>
    </row>
    <row r="64" spans="1:23" ht="16.2" thickBot="1" x14ac:dyDescent="0.35">
      <c r="A64" s="28">
        <v>58</v>
      </c>
      <c r="B64" s="210" t="s">
        <v>167</v>
      </c>
      <c r="C64" s="26">
        <v>58</v>
      </c>
      <c r="D64" s="30">
        <v>2230</v>
      </c>
      <c r="E64" s="24" t="s">
        <v>342</v>
      </c>
      <c r="F64" s="23" t="s">
        <v>341</v>
      </c>
      <c r="G64" s="22" t="s">
        <v>122</v>
      </c>
      <c r="H64" s="80">
        <v>31698</v>
      </c>
      <c r="I64" s="86">
        <v>1998</v>
      </c>
      <c r="J64" s="20" t="s">
        <v>1120</v>
      </c>
      <c r="K64" s="19" t="s">
        <v>168</v>
      </c>
      <c r="L64" s="18">
        <v>31698</v>
      </c>
      <c r="M64" s="32" t="s">
        <v>1119</v>
      </c>
      <c r="N64" s="32" t="s">
        <v>1118</v>
      </c>
      <c r="O64" s="41"/>
      <c r="P64" s="41"/>
      <c r="Q64" s="41"/>
      <c r="R64" s="40"/>
      <c r="S64" s="13" t="str">
        <f t="shared" si="3"/>
        <v>◄</v>
      </c>
      <c r="T64" s="12" t="str">
        <f t="shared" si="4"/>
        <v>◄</v>
      </c>
      <c r="U64" s="11"/>
      <c r="V64" s="11"/>
      <c r="W64" s="10" t="str">
        <f t="shared" si="5"/>
        <v/>
      </c>
    </row>
    <row r="65" spans="1:23" ht="16.2" thickBot="1" x14ac:dyDescent="0.35">
      <c r="A65" s="28">
        <v>59</v>
      </c>
      <c r="B65" s="210" t="s">
        <v>166</v>
      </c>
      <c r="C65" s="26">
        <v>59</v>
      </c>
      <c r="D65" s="30">
        <v>1</v>
      </c>
      <c r="E65" s="24" t="s">
        <v>343</v>
      </c>
      <c r="F65" s="23" t="s">
        <v>344</v>
      </c>
      <c r="G65" s="22" t="s">
        <v>56</v>
      </c>
      <c r="H65" s="86">
        <v>1849</v>
      </c>
      <c r="I65" s="87">
        <v>1999</v>
      </c>
      <c r="J65" s="20" t="s">
        <v>995</v>
      </c>
      <c r="K65" s="19" t="s">
        <v>995</v>
      </c>
      <c r="L65" s="18" t="s">
        <v>165</v>
      </c>
      <c r="M65" s="32" t="s">
        <v>164</v>
      </c>
      <c r="N65" s="32" t="s">
        <v>1117</v>
      </c>
      <c r="O65" s="15"/>
      <c r="P65" s="15"/>
      <c r="Q65" s="15"/>
      <c r="R65" s="14"/>
      <c r="S65" s="13" t="str">
        <f t="shared" si="3"/>
        <v>◄</v>
      </c>
      <c r="T65" s="12" t="str">
        <f t="shared" si="4"/>
        <v>◄</v>
      </c>
      <c r="U65" s="11"/>
      <c r="V65" s="11"/>
      <c r="W65" s="10" t="str">
        <f t="shared" si="5"/>
        <v/>
      </c>
    </row>
    <row r="66" spans="1:23" ht="16.2" thickBot="1" x14ac:dyDescent="0.35">
      <c r="A66" s="28">
        <v>60</v>
      </c>
      <c r="B66" s="210" t="s">
        <v>163</v>
      </c>
      <c r="C66" s="26">
        <v>60</v>
      </c>
      <c r="D66" s="30">
        <v>1</v>
      </c>
      <c r="E66" s="24" t="s">
        <v>345</v>
      </c>
      <c r="F66" s="23" t="s">
        <v>344</v>
      </c>
      <c r="G66" s="22" t="s">
        <v>122</v>
      </c>
      <c r="H66" s="80">
        <v>1849</v>
      </c>
      <c r="I66" s="86">
        <v>1999</v>
      </c>
      <c r="J66" s="20" t="s">
        <v>995</v>
      </c>
      <c r="K66" s="19" t="s">
        <v>995</v>
      </c>
      <c r="L66" s="18" t="s">
        <v>165</v>
      </c>
      <c r="M66" s="32" t="s">
        <v>164</v>
      </c>
      <c r="N66" s="32" t="s">
        <v>1117</v>
      </c>
      <c r="O66" s="41"/>
      <c r="P66" s="41"/>
      <c r="Q66" s="41"/>
      <c r="R66" s="40"/>
      <c r="S66" s="13" t="str">
        <f t="shared" si="3"/>
        <v>◄</v>
      </c>
      <c r="T66" s="12" t="str">
        <f t="shared" si="4"/>
        <v>◄</v>
      </c>
      <c r="U66" s="11"/>
      <c r="V66" s="11"/>
      <c r="W66" s="10" t="str">
        <f t="shared" si="5"/>
        <v/>
      </c>
    </row>
    <row r="67" spans="1:23" ht="16.2" thickBot="1" x14ac:dyDescent="0.35">
      <c r="A67" s="28">
        <v>61</v>
      </c>
      <c r="B67" s="210" t="s">
        <v>162</v>
      </c>
      <c r="C67" s="26">
        <v>61</v>
      </c>
      <c r="D67" s="30" t="s">
        <v>161</v>
      </c>
      <c r="E67" s="24" t="s">
        <v>346</v>
      </c>
      <c r="F67" s="23" t="s">
        <v>347</v>
      </c>
      <c r="G67" s="22" t="s">
        <v>56</v>
      </c>
      <c r="H67" s="29">
        <v>37258</v>
      </c>
      <c r="I67" s="80">
        <v>37258</v>
      </c>
      <c r="J67" s="20" t="s">
        <v>841</v>
      </c>
      <c r="K67" s="19">
        <v>37257</v>
      </c>
      <c r="L67" s="18">
        <v>37258</v>
      </c>
      <c r="M67" s="32" t="s">
        <v>159</v>
      </c>
      <c r="N67" s="16" t="s">
        <v>1116</v>
      </c>
      <c r="O67" s="41"/>
      <c r="P67" s="41"/>
      <c r="Q67" s="41"/>
      <c r="R67" s="40"/>
      <c r="S67" s="13" t="str">
        <f t="shared" si="3"/>
        <v>◄</v>
      </c>
      <c r="T67" s="12" t="str">
        <f t="shared" si="4"/>
        <v>◄</v>
      </c>
      <c r="U67" s="11"/>
      <c r="V67" s="11"/>
      <c r="W67" s="10" t="str">
        <f t="shared" si="5"/>
        <v/>
      </c>
    </row>
    <row r="68" spans="1:23" ht="16.2" thickBot="1" x14ac:dyDescent="0.35">
      <c r="A68" s="28">
        <v>62</v>
      </c>
      <c r="B68" s="210" t="s">
        <v>160</v>
      </c>
      <c r="C68" s="26">
        <v>62</v>
      </c>
      <c r="D68" s="30" t="s">
        <v>161</v>
      </c>
      <c r="E68" s="24" t="s">
        <v>348</v>
      </c>
      <c r="F68" s="23" t="s">
        <v>347</v>
      </c>
      <c r="G68" s="22" t="s">
        <v>56</v>
      </c>
      <c r="H68" s="29">
        <v>37258</v>
      </c>
      <c r="I68" s="80">
        <v>37258</v>
      </c>
      <c r="J68" s="20" t="s">
        <v>841</v>
      </c>
      <c r="K68" s="19">
        <v>37257</v>
      </c>
      <c r="L68" s="18">
        <v>37258</v>
      </c>
      <c r="M68" s="32" t="s">
        <v>159</v>
      </c>
      <c r="N68" s="16" t="s">
        <v>1116</v>
      </c>
      <c r="O68" s="41"/>
      <c r="P68" s="41"/>
      <c r="Q68" s="41"/>
      <c r="R68" s="40"/>
      <c r="S68" s="13" t="str">
        <f t="shared" si="3"/>
        <v>◄</v>
      </c>
      <c r="T68" s="12" t="str">
        <f t="shared" si="4"/>
        <v>◄</v>
      </c>
      <c r="U68" s="11"/>
      <c r="V68" s="11"/>
      <c r="W68" s="10" t="str">
        <f t="shared" si="5"/>
        <v/>
      </c>
    </row>
    <row r="69" spans="1:23" ht="16.2" thickBot="1" x14ac:dyDescent="0.35">
      <c r="A69" s="334" t="s">
        <v>1115</v>
      </c>
      <c r="B69" s="335"/>
      <c r="C69" s="335"/>
      <c r="D69" s="335"/>
      <c r="E69" s="335"/>
      <c r="F69" s="335"/>
      <c r="G69" s="335"/>
      <c r="H69" s="335"/>
      <c r="I69" s="335"/>
      <c r="J69" s="335"/>
      <c r="K69" s="335"/>
      <c r="L69" s="335"/>
      <c r="M69" s="335"/>
      <c r="N69" s="335"/>
      <c r="O69" s="335"/>
      <c r="P69" s="335"/>
      <c r="Q69" s="335"/>
      <c r="R69" s="336"/>
      <c r="S69" s="38"/>
      <c r="T69" s="37"/>
      <c r="U69" s="36"/>
      <c r="V69" s="36"/>
      <c r="W69" s="35"/>
    </row>
    <row r="70" spans="1:23" ht="16.2" thickBot="1" x14ac:dyDescent="0.35">
      <c r="A70" s="28">
        <v>63</v>
      </c>
      <c r="B70" s="210" t="s">
        <v>158</v>
      </c>
      <c r="C70" s="26">
        <v>63</v>
      </c>
      <c r="D70" s="30">
        <v>1983</v>
      </c>
      <c r="E70" s="24" t="s">
        <v>349</v>
      </c>
      <c r="F70" s="23" t="s">
        <v>618</v>
      </c>
      <c r="G70" s="22" t="s">
        <v>122</v>
      </c>
      <c r="H70" s="80">
        <v>29374</v>
      </c>
      <c r="I70" s="87">
        <v>2000</v>
      </c>
      <c r="J70" s="20" t="s">
        <v>1104</v>
      </c>
      <c r="K70" s="19" t="s">
        <v>142</v>
      </c>
      <c r="L70" s="18">
        <v>29374</v>
      </c>
      <c r="M70" s="32" t="s">
        <v>1114</v>
      </c>
      <c r="N70" s="32" t="s">
        <v>1102</v>
      </c>
      <c r="O70" s="15"/>
      <c r="P70" s="15"/>
      <c r="Q70" s="15"/>
      <c r="R70" s="14"/>
      <c r="S70" s="13" t="str">
        <f t="shared" ref="S70:S93" si="6">IF(AND(T70="◄",W70="►"),"◄?►",IF(T70="◄","◄",IF(W70="►","►","")))</f>
        <v>◄</v>
      </c>
      <c r="T70" s="12" t="str">
        <f t="shared" ref="T70:T93" si="7">IF(U70&gt;0,"","◄")</f>
        <v>◄</v>
      </c>
      <c r="U70" s="11"/>
      <c r="V70" s="11"/>
      <c r="W70" s="10" t="str">
        <f t="shared" ref="W70:W93" si="8">IF(V70&gt;0,"►","")</f>
        <v/>
      </c>
    </row>
    <row r="71" spans="1:23" ht="16.2" thickBot="1" x14ac:dyDescent="0.35">
      <c r="A71" s="28">
        <v>64</v>
      </c>
      <c r="B71" s="210" t="s">
        <v>157</v>
      </c>
      <c r="C71" s="26">
        <v>64</v>
      </c>
      <c r="D71" s="30">
        <v>1983</v>
      </c>
      <c r="E71" s="24" t="s">
        <v>350</v>
      </c>
      <c r="F71" s="23" t="s">
        <v>618</v>
      </c>
      <c r="G71" s="22" t="s">
        <v>122</v>
      </c>
      <c r="H71" s="80">
        <v>29374</v>
      </c>
      <c r="I71" s="86">
        <v>2000</v>
      </c>
      <c r="J71" s="20" t="s">
        <v>1104</v>
      </c>
      <c r="K71" s="19" t="s">
        <v>142</v>
      </c>
      <c r="L71" s="18">
        <v>29374</v>
      </c>
      <c r="M71" s="32" t="s">
        <v>1114</v>
      </c>
      <c r="N71" s="32" t="s">
        <v>1102</v>
      </c>
      <c r="O71" s="41"/>
      <c r="P71" s="41"/>
      <c r="Q71" s="41"/>
      <c r="R71" s="40"/>
      <c r="S71" s="13" t="str">
        <f t="shared" si="6"/>
        <v>◄</v>
      </c>
      <c r="T71" s="12" t="str">
        <f t="shared" si="7"/>
        <v>◄</v>
      </c>
      <c r="U71" s="11"/>
      <c r="V71" s="11"/>
      <c r="W71" s="10" t="str">
        <f t="shared" si="8"/>
        <v/>
      </c>
    </row>
    <row r="72" spans="1:23" ht="16.2" thickBot="1" x14ac:dyDescent="0.35">
      <c r="A72" s="28">
        <v>65</v>
      </c>
      <c r="B72" s="210" t="s">
        <v>156</v>
      </c>
      <c r="C72" s="26">
        <v>65</v>
      </c>
      <c r="D72" s="30">
        <v>2901</v>
      </c>
      <c r="E72" s="24" t="s">
        <v>351</v>
      </c>
      <c r="F72" s="23" t="s">
        <v>618</v>
      </c>
      <c r="G72" s="22" t="s">
        <v>122</v>
      </c>
      <c r="H72" s="80">
        <v>36619</v>
      </c>
      <c r="I72" s="87">
        <v>2001</v>
      </c>
      <c r="J72" s="20" t="s">
        <v>840</v>
      </c>
      <c r="K72" s="19" t="s">
        <v>155</v>
      </c>
      <c r="L72" s="18">
        <v>36619</v>
      </c>
      <c r="M72" s="32" t="s">
        <v>1113</v>
      </c>
      <c r="N72" s="328" t="s">
        <v>1112</v>
      </c>
      <c r="O72" s="329"/>
      <c r="P72" s="329"/>
      <c r="Q72" s="329"/>
      <c r="R72" s="330"/>
      <c r="S72" s="13" t="str">
        <f t="shared" si="6"/>
        <v>◄</v>
      </c>
      <c r="T72" s="12" t="str">
        <f t="shared" si="7"/>
        <v>◄</v>
      </c>
      <c r="U72" s="11"/>
      <c r="V72" s="11"/>
      <c r="W72" s="10" t="str">
        <f t="shared" si="8"/>
        <v/>
      </c>
    </row>
    <row r="73" spans="1:23" ht="16.2" thickBot="1" x14ac:dyDescent="0.35">
      <c r="A73" s="28">
        <v>66</v>
      </c>
      <c r="B73" s="210" t="s">
        <v>154</v>
      </c>
      <c r="C73" s="26">
        <v>66</v>
      </c>
      <c r="D73" s="30">
        <v>2901</v>
      </c>
      <c r="E73" s="24" t="s">
        <v>352</v>
      </c>
      <c r="F73" s="23" t="s">
        <v>618</v>
      </c>
      <c r="G73" s="22" t="s">
        <v>122</v>
      </c>
      <c r="H73" s="80">
        <v>36619</v>
      </c>
      <c r="I73" s="86">
        <v>2001</v>
      </c>
      <c r="J73" s="20" t="s">
        <v>840</v>
      </c>
      <c r="K73" s="19" t="s">
        <v>155</v>
      </c>
      <c r="L73" s="18">
        <v>36619</v>
      </c>
      <c r="M73" s="32" t="s">
        <v>1113</v>
      </c>
      <c r="N73" s="331"/>
      <c r="O73" s="332"/>
      <c r="P73" s="332"/>
      <c r="Q73" s="332"/>
      <c r="R73" s="333"/>
      <c r="S73" s="13" t="str">
        <f t="shared" si="6"/>
        <v>◄</v>
      </c>
      <c r="T73" s="12" t="str">
        <f t="shared" si="7"/>
        <v>◄</v>
      </c>
      <c r="U73" s="11"/>
      <c r="V73" s="11"/>
      <c r="W73" s="10" t="str">
        <f t="shared" si="8"/>
        <v/>
      </c>
    </row>
    <row r="74" spans="1:23" ht="16.2" thickBot="1" x14ac:dyDescent="0.35">
      <c r="A74" s="28">
        <v>67</v>
      </c>
      <c r="B74" s="210" t="s">
        <v>153</v>
      </c>
      <c r="C74" s="26">
        <v>67</v>
      </c>
      <c r="D74" s="30">
        <v>2770</v>
      </c>
      <c r="E74" s="24" t="s">
        <v>353</v>
      </c>
      <c r="F74" s="23" t="s">
        <v>618</v>
      </c>
      <c r="G74" s="22" t="s">
        <v>122</v>
      </c>
      <c r="H74" s="80">
        <v>35982</v>
      </c>
      <c r="I74" s="87">
        <v>2002</v>
      </c>
      <c r="J74" s="20" t="s">
        <v>1111</v>
      </c>
      <c r="K74" s="19" t="s">
        <v>152</v>
      </c>
      <c r="L74" s="18">
        <v>35982</v>
      </c>
      <c r="M74" s="211" t="s">
        <v>1110</v>
      </c>
      <c r="N74" s="32" t="s">
        <v>1109</v>
      </c>
      <c r="O74" s="15"/>
      <c r="P74" s="15"/>
      <c r="Q74" s="15"/>
      <c r="R74" s="14"/>
      <c r="S74" s="13" t="str">
        <f t="shared" si="6"/>
        <v>◄</v>
      </c>
      <c r="T74" s="12" t="str">
        <f t="shared" si="7"/>
        <v>◄</v>
      </c>
      <c r="U74" s="11"/>
      <c r="V74" s="11"/>
      <c r="W74" s="10" t="str">
        <f t="shared" si="8"/>
        <v/>
      </c>
    </row>
    <row r="75" spans="1:23" ht="16.2" thickBot="1" x14ac:dyDescent="0.35">
      <c r="A75" s="28">
        <v>68</v>
      </c>
      <c r="B75" s="210" t="s">
        <v>151</v>
      </c>
      <c r="C75" s="26">
        <v>68</v>
      </c>
      <c r="D75" s="30">
        <v>2770</v>
      </c>
      <c r="E75" s="24" t="s">
        <v>354</v>
      </c>
      <c r="F75" s="23" t="s">
        <v>618</v>
      </c>
      <c r="G75" s="22" t="s">
        <v>122</v>
      </c>
      <c r="H75" s="80">
        <v>35982</v>
      </c>
      <c r="I75" s="86">
        <v>2002</v>
      </c>
      <c r="J75" s="20" t="s">
        <v>1111</v>
      </c>
      <c r="K75" s="19" t="s">
        <v>152</v>
      </c>
      <c r="L75" s="18">
        <v>35982</v>
      </c>
      <c r="M75" s="32" t="s">
        <v>1110</v>
      </c>
      <c r="N75" s="32" t="s">
        <v>1109</v>
      </c>
      <c r="O75" s="41"/>
      <c r="P75" s="41"/>
      <c r="Q75" s="41"/>
      <c r="R75" s="40"/>
      <c r="S75" s="13" t="str">
        <f t="shared" si="6"/>
        <v>◄</v>
      </c>
      <c r="T75" s="12" t="str">
        <f t="shared" si="7"/>
        <v>◄</v>
      </c>
      <c r="U75" s="11"/>
      <c r="V75" s="11"/>
      <c r="W75" s="10" t="str">
        <f t="shared" si="8"/>
        <v/>
      </c>
    </row>
    <row r="76" spans="1:23" ht="16.2" thickBot="1" x14ac:dyDescent="0.35">
      <c r="A76" s="28">
        <v>69</v>
      </c>
      <c r="B76" s="210" t="s">
        <v>150</v>
      </c>
      <c r="C76" s="26">
        <v>69</v>
      </c>
      <c r="D76" s="30">
        <v>2395</v>
      </c>
      <c r="E76" s="24" t="s">
        <v>355</v>
      </c>
      <c r="F76" s="23" t="s">
        <v>618</v>
      </c>
      <c r="G76" s="22" t="s">
        <v>122</v>
      </c>
      <c r="H76" s="80">
        <v>33210</v>
      </c>
      <c r="I76" s="87">
        <v>2003</v>
      </c>
      <c r="J76" s="20" t="s">
        <v>1108</v>
      </c>
      <c r="K76" s="19" t="s">
        <v>149</v>
      </c>
      <c r="L76" s="18">
        <v>33210</v>
      </c>
      <c r="M76" s="211" t="s">
        <v>1107</v>
      </c>
      <c r="N76" s="32" t="s">
        <v>1106</v>
      </c>
      <c r="O76" s="15"/>
      <c r="P76" s="15"/>
      <c r="Q76" s="15"/>
      <c r="R76" s="14"/>
      <c r="S76" s="13" t="str">
        <f t="shared" si="6"/>
        <v>◄</v>
      </c>
      <c r="T76" s="12" t="str">
        <f t="shared" si="7"/>
        <v>◄</v>
      </c>
      <c r="U76" s="11"/>
      <c r="V76" s="11"/>
      <c r="W76" s="10" t="str">
        <f t="shared" si="8"/>
        <v/>
      </c>
    </row>
    <row r="77" spans="1:23" ht="16.2" thickBot="1" x14ac:dyDescent="0.35">
      <c r="A77" s="28">
        <v>70</v>
      </c>
      <c r="B77" s="210" t="s">
        <v>148</v>
      </c>
      <c r="C77" s="26">
        <v>70</v>
      </c>
      <c r="D77" s="30">
        <v>2395</v>
      </c>
      <c r="E77" s="24" t="s">
        <v>356</v>
      </c>
      <c r="F77" s="23" t="s">
        <v>618</v>
      </c>
      <c r="G77" s="22" t="s">
        <v>122</v>
      </c>
      <c r="H77" s="80">
        <v>33210</v>
      </c>
      <c r="I77" s="86">
        <v>2003</v>
      </c>
      <c r="J77" s="20" t="s">
        <v>1108</v>
      </c>
      <c r="K77" s="19" t="s">
        <v>149</v>
      </c>
      <c r="L77" s="18">
        <v>33210</v>
      </c>
      <c r="M77" s="32" t="s">
        <v>1107</v>
      </c>
      <c r="N77" s="32" t="s">
        <v>1106</v>
      </c>
      <c r="O77" s="41"/>
      <c r="P77" s="41"/>
      <c r="Q77" s="41"/>
      <c r="R77" s="40"/>
      <c r="S77" s="13" t="str">
        <f t="shared" si="6"/>
        <v>◄</v>
      </c>
      <c r="T77" s="12" t="str">
        <f t="shared" si="7"/>
        <v>◄</v>
      </c>
      <c r="U77" s="11"/>
      <c r="V77" s="11"/>
      <c r="W77" s="10" t="str">
        <f t="shared" si="8"/>
        <v/>
      </c>
    </row>
    <row r="78" spans="1:23" ht="16.2" thickBot="1" x14ac:dyDescent="0.35">
      <c r="A78" s="28">
        <v>71</v>
      </c>
      <c r="B78" s="210" t="s">
        <v>147</v>
      </c>
      <c r="C78" s="26">
        <v>71</v>
      </c>
      <c r="D78" s="30">
        <v>300</v>
      </c>
      <c r="E78" s="24" t="s">
        <v>357</v>
      </c>
      <c r="F78" s="23" t="s">
        <v>358</v>
      </c>
      <c r="G78" s="22" t="s">
        <v>56</v>
      </c>
      <c r="H78" s="80">
        <v>11074</v>
      </c>
      <c r="I78" s="87">
        <v>2004</v>
      </c>
      <c r="J78" s="20" t="s">
        <v>995</v>
      </c>
      <c r="K78" s="19" t="s">
        <v>995</v>
      </c>
      <c r="L78" s="18">
        <v>11074</v>
      </c>
      <c r="M78" s="32" t="s">
        <v>146</v>
      </c>
      <c r="N78" s="32" t="s">
        <v>1105</v>
      </c>
      <c r="O78" s="15"/>
      <c r="P78" s="15"/>
      <c r="Q78" s="15"/>
      <c r="R78" s="14"/>
      <c r="S78" s="13" t="str">
        <f t="shared" si="6"/>
        <v>◄</v>
      </c>
      <c r="T78" s="12" t="str">
        <f t="shared" si="7"/>
        <v>◄</v>
      </c>
      <c r="U78" s="11"/>
      <c r="V78" s="11"/>
      <c r="W78" s="10" t="str">
        <f t="shared" si="8"/>
        <v/>
      </c>
    </row>
    <row r="79" spans="1:23" ht="16.2" thickBot="1" x14ac:dyDescent="0.35">
      <c r="A79" s="28">
        <v>72</v>
      </c>
      <c r="B79" s="210" t="s">
        <v>145</v>
      </c>
      <c r="C79" s="26">
        <v>72</v>
      </c>
      <c r="D79" s="30">
        <v>300</v>
      </c>
      <c r="E79" s="24" t="s">
        <v>359</v>
      </c>
      <c r="F79" s="23" t="s">
        <v>358</v>
      </c>
      <c r="G79" s="22" t="s">
        <v>122</v>
      </c>
      <c r="H79" s="80">
        <v>11074</v>
      </c>
      <c r="I79" s="86">
        <v>2004</v>
      </c>
      <c r="J79" s="20" t="s">
        <v>995</v>
      </c>
      <c r="K79" s="19" t="s">
        <v>995</v>
      </c>
      <c r="L79" s="18">
        <v>11074</v>
      </c>
      <c r="M79" s="32" t="s">
        <v>146</v>
      </c>
      <c r="N79" s="32" t="s">
        <v>1105</v>
      </c>
      <c r="O79" s="41"/>
      <c r="P79" s="41"/>
      <c r="Q79" s="41"/>
      <c r="R79" s="40"/>
      <c r="S79" s="13" t="str">
        <f t="shared" si="6"/>
        <v>◄</v>
      </c>
      <c r="T79" s="12" t="str">
        <f t="shared" si="7"/>
        <v>◄</v>
      </c>
      <c r="U79" s="11"/>
      <c r="V79" s="11"/>
      <c r="W79" s="10" t="str">
        <f t="shared" si="8"/>
        <v/>
      </c>
    </row>
    <row r="80" spans="1:23" ht="16.2" thickBot="1" x14ac:dyDescent="0.35">
      <c r="A80" s="28">
        <v>73</v>
      </c>
      <c r="B80" s="210" t="s">
        <v>144</v>
      </c>
      <c r="C80" s="26">
        <v>73</v>
      </c>
      <c r="D80" s="25" t="s">
        <v>143</v>
      </c>
      <c r="E80" s="24" t="s">
        <v>360</v>
      </c>
      <c r="F80" s="23" t="s">
        <v>618</v>
      </c>
      <c r="G80" s="22" t="s">
        <v>122</v>
      </c>
      <c r="H80" s="80">
        <v>29374</v>
      </c>
      <c r="I80" s="87">
        <v>2005</v>
      </c>
      <c r="J80" s="20" t="s">
        <v>1104</v>
      </c>
      <c r="K80" s="19" t="s">
        <v>142</v>
      </c>
      <c r="L80" s="18">
        <v>29374</v>
      </c>
      <c r="M80" s="32" t="s">
        <v>1103</v>
      </c>
      <c r="N80" s="32" t="s">
        <v>1102</v>
      </c>
      <c r="O80" s="15"/>
      <c r="P80" s="15"/>
      <c r="Q80" s="15"/>
      <c r="R80" s="14"/>
      <c r="S80" s="13" t="str">
        <f t="shared" si="6"/>
        <v>◄</v>
      </c>
      <c r="T80" s="12" t="str">
        <f t="shared" si="7"/>
        <v>◄</v>
      </c>
      <c r="U80" s="11"/>
      <c r="V80" s="11"/>
      <c r="W80" s="10" t="str">
        <f t="shared" si="8"/>
        <v/>
      </c>
    </row>
    <row r="81" spans="1:40" ht="16.2" thickBot="1" x14ac:dyDescent="0.35">
      <c r="A81" s="28">
        <v>74</v>
      </c>
      <c r="B81" s="210" t="s">
        <v>141</v>
      </c>
      <c r="C81" s="26">
        <v>74</v>
      </c>
      <c r="D81" s="25" t="s">
        <v>143</v>
      </c>
      <c r="E81" s="24" t="s">
        <v>361</v>
      </c>
      <c r="F81" s="23" t="s">
        <v>618</v>
      </c>
      <c r="G81" s="22" t="s">
        <v>122</v>
      </c>
      <c r="H81" s="80">
        <v>29374</v>
      </c>
      <c r="I81" s="86">
        <v>2005</v>
      </c>
      <c r="J81" s="20" t="s">
        <v>1104</v>
      </c>
      <c r="K81" s="19" t="s">
        <v>142</v>
      </c>
      <c r="L81" s="18">
        <v>29374</v>
      </c>
      <c r="M81" s="32" t="s">
        <v>1103</v>
      </c>
      <c r="N81" s="32" t="s">
        <v>1102</v>
      </c>
      <c r="O81" s="41"/>
      <c r="P81" s="41"/>
      <c r="Q81" s="41"/>
      <c r="R81" s="40"/>
      <c r="S81" s="13" t="str">
        <f t="shared" si="6"/>
        <v>◄</v>
      </c>
      <c r="T81" s="12" t="str">
        <f t="shared" si="7"/>
        <v>◄</v>
      </c>
      <c r="U81" s="11"/>
      <c r="V81" s="11"/>
      <c r="W81" s="10" t="str">
        <f t="shared" si="8"/>
        <v/>
      </c>
    </row>
    <row r="82" spans="1:40" ht="16.2" thickBot="1" x14ac:dyDescent="0.35">
      <c r="A82" s="28">
        <v>75</v>
      </c>
      <c r="B82" s="210" t="s">
        <v>140</v>
      </c>
      <c r="C82" s="26">
        <v>75</v>
      </c>
      <c r="D82" s="30">
        <v>3470</v>
      </c>
      <c r="E82" s="24" t="s">
        <v>362</v>
      </c>
      <c r="F82" s="23" t="s">
        <v>618</v>
      </c>
      <c r="G82" s="22" t="s">
        <v>56</v>
      </c>
      <c r="H82" s="80">
        <v>38740</v>
      </c>
      <c r="I82" s="87">
        <v>2006</v>
      </c>
      <c r="J82" s="20" t="s">
        <v>839</v>
      </c>
      <c r="K82" s="19">
        <v>38738</v>
      </c>
      <c r="L82" s="18">
        <v>38740</v>
      </c>
      <c r="M82" s="32" t="s">
        <v>139</v>
      </c>
      <c r="N82" s="32" t="s">
        <v>1101</v>
      </c>
      <c r="O82" s="15"/>
      <c r="P82" s="15"/>
      <c r="Q82" s="15"/>
      <c r="R82" s="14"/>
      <c r="S82" s="13" t="str">
        <f t="shared" si="6"/>
        <v>◄</v>
      </c>
      <c r="T82" s="12" t="str">
        <f t="shared" si="7"/>
        <v>◄</v>
      </c>
      <c r="U82" s="11"/>
      <c r="V82" s="11"/>
      <c r="W82" s="10" t="str">
        <f t="shared" si="8"/>
        <v/>
      </c>
    </row>
    <row r="83" spans="1:40" ht="16.2" thickBot="1" x14ac:dyDescent="0.35">
      <c r="A83" s="28">
        <v>76</v>
      </c>
      <c r="B83" s="210" t="s">
        <v>138</v>
      </c>
      <c r="C83" s="26">
        <v>76</v>
      </c>
      <c r="D83" s="30">
        <v>3470</v>
      </c>
      <c r="E83" s="24" t="s">
        <v>363</v>
      </c>
      <c r="F83" s="23" t="s">
        <v>618</v>
      </c>
      <c r="G83" s="22" t="s">
        <v>122</v>
      </c>
      <c r="H83" s="80">
        <v>38740</v>
      </c>
      <c r="I83" s="86">
        <v>2006</v>
      </c>
      <c r="J83" s="20" t="s">
        <v>839</v>
      </c>
      <c r="K83" s="19">
        <v>38738</v>
      </c>
      <c r="L83" s="18">
        <v>38740</v>
      </c>
      <c r="M83" s="32" t="s">
        <v>139</v>
      </c>
      <c r="N83" s="32" t="s">
        <v>1101</v>
      </c>
      <c r="O83" s="41"/>
      <c r="P83" s="41"/>
      <c r="Q83" s="41"/>
      <c r="R83" s="40"/>
      <c r="S83" s="13" t="str">
        <f t="shared" si="6"/>
        <v>◄</v>
      </c>
      <c r="T83" s="12" t="str">
        <f t="shared" si="7"/>
        <v>◄</v>
      </c>
      <c r="U83" s="11"/>
      <c r="V83" s="11"/>
      <c r="W83" s="10" t="str">
        <f t="shared" si="8"/>
        <v/>
      </c>
    </row>
    <row r="84" spans="1:40" ht="16.2" thickBot="1" x14ac:dyDescent="0.35">
      <c r="A84" s="28">
        <v>77</v>
      </c>
      <c r="B84" s="210" t="s">
        <v>137</v>
      </c>
      <c r="C84" s="26">
        <v>77</v>
      </c>
      <c r="D84" s="30">
        <v>1023</v>
      </c>
      <c r="E84" s="24" t="s">
        <v>364</v>
      </c>
      <c r="F84" s="23" t="s">
        <v>618</v>
      </c>
      <c r="G84" s="22" t="s">
        <v>122</v>
      </c>
      <c r="H84" s="80">
        <v>21030</v>
      </c>
      <c r="I84" s="87">
        <v>2007</v>
      </c>
      <c r="J84" s="20" t="s">
        <v>1100</v>
      </c>
      <c r="K84" s="19" t="s">
        <v>3</v>
      </c>
      <c r="L84" s="18">
        <v>21030</v>
      </c>
      <c r="M84" s="32" t="s">
        <v>136</v>
      </c>
      <c r="N84" s="32" t="s">
        <v>838</v>
      </c>
      <c r="O84" s="15"/>
      <c r="P84" s="15"/>
      <c r="Q84" s="15"/>
      <c r="R84" s="14"/>
      <c r="S84" s="13" t="str">
        <f t="shared" si="6"/>
        <v>◄</v>
      </c>
      <c r="T84" s="12" t="str">
        <f t="shared" si="7"/>
        <v>◄</v>
      </c>
      <c r="U84" s="11"/>
      <c r="V84" s="11"/>
      <c r="W84" s="10" t="str">
        <f t="shared" si="8"/>
        <v/>
      </c>
    </row>
    <row r="85" spans="1:40" ht="16.2" thickBot="1" x14ac:dyDescent="0.35">
      <c r="A85" s="28">
        <v>78</v>
      </c>
      <c r="B85" s="210" t="s">
        <v>135</v>
      </c>
      <c r="C85" s="26">
        <v>78</v>
      </c>
      <c r="D85" s="30">
        <v>1023</v>
      </c>
      <c r="E85" s="24" t="s">
        <v>365</v>
      </c>
      <c r="F85" s="23" t="s">
        <v>618</v>
      </c>
      <c r="G85" s="22" t="s">
        <v>122</v>
      </c>
      <c r="H85" s="80">
        <v>21030</v>
      </c>
      <c r="I85" s="86">
        <v>2007</v>
      </c>
      <c r="J85" s="20" t="s">
        <v>1100</v>
      </c>
      <c r="K85" s="19" t="s">
        <v>3</v>
      </c>
      <c r="L85" s="18">
        <v>21030</v>
      </c>
      <c r="M85" s="32" t="s">
        <v>136</v>
      </c>
      <c r="N85" s="32" t="s">
        <v>838</v>
      </c>
      <c r="O85" s="41"/>
      <c r="P85" s="41"/>
      <c r="Q85" s="41"/>
      <c r="R85" s="40"/>
      <c r="S85" s="13" t="str">
        <f t="shared" si="6"/>
        <v>◄</v>
      </c>
      <c r="T85" s="12" t="str">
        <f t="shared" si="7"/>
        <v>◄</v>
      </c>
      <c r="U85" s="11"/>
      <c r="V85" s="11"/>
      <c r="W85" s="10" t="str">
        <f t="shared" si="8"/>
        <v/>
      </c>
    </row>
    <row r="86" spans="1:40" ht="16.2" thickBot="1" x14ac:dyDescent="0.35">
      <c r="A86" s="28">
        <v>79</v>
      </c>
      <c r="B86" s="210" t="s">
        <v>134</v>
      </c>
      <c r="C86" s="26">
        <v>79</v>
      </c>
      <c r="D86" s="30">
        <v>1008</v>
      </c>
      <c r="E86" s="24" t="s">
        <v>366</v>
      </c>
      <c r="F86" s="23" t="s">
        <v>618</v>
      </c>
      <c r="G86" s="22" t="s">
        <v>122</v>
      </c>
      <c r="H86" s="80">
        <v>20928</v>
      </c>
      <c r="I86" s="87">
        <v>2008</v>
      </c>
      <c r="J86" s="20" t="s">
        <v>1099</v>
      </c>
      <c r="K86" s="19">
        <v>20927</v>
      </c>
      <c r="L86" s="18">
        <v>20928</v>
      </c>
      <c r="M86" s="32" t="s">
        <v>133</v>
      </c>
      <c r="N86" s="32" t="s">
        <v>1098</v>
      </c>
      <c r="O86" s="15"/>
      <c r="P86" s="15"/>
      <c r="Q86" s="15"/>
      <c r="R86" s="14"/>
      <c r="S86" s="13" t="str">
        <f t="shared" si="6"/>
        <v>◄</v>
      </c>
      <c r="T86" s="12" t="str">
        <f t="shared" si="7"/>
        <v>◄</v>
      </c>
      <c r="U86" s="11"/>
      <c r="V86" s="11"/>
      <c r="W86" s="10" t="str">
        <f t="shared" si="8"/>
        <v/>
      </c>
    </row>
    <row r="87" spans="1:40" ht="16.2" thickBot="1" x14ac:dyDescent="0.35">
      <c r="A87" s="28">
        <v>80</v>
      </c>
      <c r="B87" s="210" t="s">
        <v>132</v>
      </c>
      <c r="C87" s="26">
        <v>80</v>
      </c>
      <c r="D87" s="30">
        <v>1008</v>
      </c>
      <c r="E87" s="24" t="s">
        <v>367</v>
      </c>
      <c r="F87" s="23" t="s">
        <v>618</v>
      </c>
      <c r="G87" s="22" t="s">
        <v>122</v>
      </c>
      <c r="H87" s="80">
        <v>20928</v>
      </c>
      <c r="I87" s="86">
        <v>2008</v>
      </c>
      <c r="J87" s="20" t="s">
        <v>1099</v>
      </c>
      <c r="K87" s="19">
        <v>20927</v>
      </c>
      <c r="L87" s="18">
        <v>20928</v>
      </c>
      <c r="M87" s="32" t="s">
        <v>133</v>
      </c>
      <c r="N87" s="32" t="s">
        <v>1098</v>
      </c>
      <c r="O87" s="41"/>
      <c r="P87" s="41"/>
      <c r="Q87" s="41"/>
      <c r="R87" s="40"/>
      <c r="S87" s="13" t="str">
        <f t="shared" si="6"/>
        <v>◄</v>
      </c>
      <c r="T87" s="12" t="str">
        <f t="shared" si="7"/>
        <v>◄</v>
      </c>
      <c r="U87" s="11"/>
      <c r="V87" s="11"/>
      <c r="W87" s="10" t="str">
        <f t="shared" si="8"/>
        <v/>
      </c>
    </row>
    <row r="88" spans="1:40" ht="16.2" thickBot="1" x14ac:dyDescent="0.35">
      <c r="A88" s="28">
        <v>81</v>
      </c>
      <c r="B88" s="210" t="s">
        <v>131</v>
      </c>
      <c r="C88" s="26">
        <v>81</v>
      </c>
      <c r="D88" s="30">
        <v>3237</v>
      </c>
      <c r="E88" s="24" t="s">
        <v>368</v>
      </c>
      <c r="F88" s="23" t="s">
        <v>618</v>
      </c>
      <c r="G88" s="22" t="s">
        <v>122</v>
      </c>
      <c r="H88" s="80">
        <v>38032</v>
      </c>
      <c r="I88" s="87">
        <v>2009</v>
      </c>
      <c r="J88" s="20" t="s">
        <v>837</v>
      </c>
      <c r="K88" s="19">
        <v>38031</v>
      </c>
      <c r="L88" s="18">
        <v>38032</v>
      </c>
      <c r="M88" s="32" t="s">
        <v>1097</v>
      </c>
      <c r="N88" s="32" t="s">
        <v>1096</v>
      </c>
      <c r="O88" s="15"/>
      <c r="P88" s="15"/>
      <c r="Q88" s="15"/>
      <c r="R88" s="14"/>
      <c r="S88" s="13" t="str">
        <f t="shared" si="6"/>
        <v>◄</v>
      </c>
      <c r="T88" s="12" t="str">
        <f t="shared" si="7"/>
        <v>◄</v>
      </c>
      <c r="U88" s="11"/>
      <c r="V88" s="11"/>
      <c r="W88" s="10" t="str">
        <f t="shared" si="8"/>
        <v/>
      </c>
    </row>
    <row r="89" spans="1:40" ht="16.2" thickBot="1" x14ac:dyDescent="0.35">
      <c r="A89" s="28">
        <v>82</v>
      </c>
      <c r="B89" s="210" t="s">
        <v>130</v>
      </c>
      <c r="C89" s="26">
        <v>82</v>
      </c>
      <c r="D89" s="30">
        <v>3237</v>
      </c>
      <c r="E89" s="24" t="s">
        <v>369</v>
      </c>
      <c r="F89" s="23" t="s">
        <v>618</v>
      </c>
      <c r="G89" s="22" t="s">
        <v>122</v>
      </c>
      <c r="H89" s="80">
        <v>38032</v>
      </c>
      <c r="I89" s="86">
        <v>2009</v>
      </c>
      <c r="J89" s="20" t="s">
        <v>837</v>
      </c>
      <c r="K89" s="19">
        <v>38031</v>
      </c>
      <c r="L89" s="18">
        <v>38032</v>
      </c>
      <c r="M89" s="32" t="s">
        <v>1097</v>
      </c>
      <c r="N89" s="32" t="s">
        <v>1096</v>
      </c>
      <c r="O89" s="41"/>
      <c r="P89" s="41"/>
      <c r="Q89" s="41"/>
      <c r="R89" s="40"/>
      <c r="S89" s="13" t="str">
        <f t="shared" si="6"/>
        <v>◄</v>
      </c>
      <c r="T89" s="12" t="str">
        <f t="shared" si="7"/>
        <v>◄</v>
      </c>
      <c r="U89" s="11"/>
      <c r="V89" s="11"/>
      <c r="W89" s="10" t="str">
        <f t="shared" si="8"/>
        <v/>
      </c>
    </row>
    <row r="90" spans="1:40" ht="16.2" thickBot="1" x14ac:dyDescent="0.35">
      <c r="A90" s="28">
        <v>83</v>
      </c>
      <c r="B90" s="210" t="s">
        <v>129</v>
      </c>
      <c r="C90" s="26">
        <v>83</v>
      </c>
      <c r="D90" s="30">
        <v>3148</v>
      </c>
      <c r="E90" s="24" t="s">
        <v>370</v>
      </c>
      <c r="F90" s="23" t="s">
        <v>618</v>
      </c>
      <c r="G90" s="22" t="s">
        <v>122</v>
      </c>
      <c r="H90" s="80">
        <v>37645</v>
      </c>
      <c r="I90" s="87">
        <v>2010</v>
      </c>
      <c r="J90" s="20" t="s">
        <v>836</v>
      </c>
      <c r="K90" s="19">
        <v>37644</v>
      </c>
      <c r="L90" s="18">
        <v>37645</v>
      </c>
      <c r="M90" s="32" t="s">
        <v>1095</v>
      </c>
      <c r="N90" s="16" t="s">
        <v>1094</v>
      </c>
      <c r="O90" s="15"/>
      <c r="P90" s="15"/>
      <c r="Q90" s="15"/>
      <c r="R90" s="14"/>
      <c r="S90" s="13" t="str">
        <f t="shared" si="6"/>
        <v>◄</v>
      </c>
      <c r="T90" s="12" t="str">
        <f t="shared" si="7"/>
        <v>◄</v>
      </c>
      <c r="U90" s="11"/>
      <c r="V90" s="11"/>
      <c r="W90" s="10" t="str">
        <f t="shared" si="8"/>
        <v/>
      </c>
    </row>
    <row r="91" spans="1:40" ht="16.2" thickBot="1" x14ac:dyDescent="0.35">
      <c r="A91" s="28">
        <v>84</v>
      </c>
      <c r="B91" s="210" t="s">
        <v>128</v>
      </c>
      <c r="C91" s="26">
        <v>84</v>
      </c>
      <c r="D91" s="30">
        <v>3148</v>
      </c>
      <c r="E91" s="24" t="s">
        <v>371</v>
      </c>
      <c r="F91" s="23" t="s">
        <v>618</v>
      </c>
      <c r="G91" s="22" t="s">
        <v>122</v>
      </c>
      <c r="H91" s="80">
        <v>37645</v>
      </c>
      <c r="I91" s="86">
        <v>2010</v>
      </c>
      <c r="J91" s="20" t="s">
        <v>836</v>
      </c>
      <c r="K91" s="19">
        <v>37644</v>
      </c>
      <c r="L91" s="18">
        <v>37645</v>
      </c>
      <c r="M91" s="32" t="s">
        <v>1095</v>
      </c>
      <c r="N91" s="32" t="s">
        <v>1094</v>
      </c>
      <c r="O91" s="41"/>
      <c r="P91" s="41"/>
      <c r="Q91" s="41"/>
      <c r="R91" s="40"/>
      <c r="S91" s="13" t="str">
        <f t="shared" si="6"/>
        <v>◄</v>
      </c>
      <c r="T91" s="12" t="str">
        <f t="shared" si="7"/>
        <v>◄</v>
      </c>
      <c r="U91" s="11"/>
      <c r="V91" s="11"/>
      <c r="W91" s="10" t="str">
        <f t="shared" si="8"/>
        <v/>
      </c>
    </row>
    <row r="92" spans="1:40" ht="16.2" thickBot="1" x14ac:dyDescent="0.35">
      <c r="A92" s="28">
        <v>85</v>
      </c>
      <c r="B92" s="210" t="s">
        <v>127</v>
      </c>
      <c r="C92" s="26">
        <v>85</v>
      </c>
      <c r="D92" s="30">
        <v>1427</v>
      </c>
      <c r="E92" s="24" t="s">
        <v>372</v>
      </c>
      <c r="F92" s="23" t="s">
        <v>618</v>
      </c>
      <c r="G92" s="22" t="s">
        <v>122</v>
      </c>
      <c r="H92" s="80">
        <v>24719</v>
      </c>
      <c r="I92" s="87">
        <v>2011</v>
      </c>
      <c r="J92" s="20" t="s">
        <v>1093</v>
      </c>
      <c r="K92" s="19" t="s">
        <v>126</v>
      </c>
      <c r="L92" s="18">
        <v>24719</v>
      </c>
      <c r="M92" s="32" t="s">
        <v>1092</v>
      </c>
      <c r="N92" s="32" t="s">
        <v>1091</v>
      </c>
      <c r="O92" s="15"/>
      <c r="P92" s="15"/>
      <c r="Q92" s="15"/>
      <c r="R92" s="14"/>
      <c r="S92" s="13" t="str">
        <f t="shared" si="6"/>
        <v>◄</v>
      </c>
      <c r="T92" s="12" t="str">
        <f t="shared" si="7"/>
        <v>◄</v>
      </c>
      <c r="U92" s="11"/>
      <c r="V92" s="11"/>
      <c r="W92" s="10" t="str">
        <f t="shared" si="8"/>
        <v/>
      </c>
    </row>
    <row r="93" spans="1:40" ht="16.2" thickBot="1" x14ac:dyDescent="0.35">
      <c r="A93" s="28">
        <v>86</v>
      </c>
      <c r="B93" s="210" t="s">
        <v>125</v>
      </c>
      <c r="C93" s="26">
        <v>86</v>
      </c>
      <c r="D93" s="30">
        <v>1427</v>
      </c>
      <c r="E93" s="24" t="s">
        <v>373</v>
      </c>
      <c r="F93" s="23" t="s">
        <v>618</v>
      </c>
      <c r="G93" s="22" t="s">
        <v>122</v>
      </c>
      <c r="H93" s="80">
        <v>24719</v>
      </c>
      <c r="I93" s="86">
        <v>2011</v>
      </c>
      <c r="J93" s="20" t="s">
        <v>1093</v>
      </c>
      <c r="K93" s="19" t="s">
        <v>126</v>
      </c>
      <c r="L93" s="18">
        <v>24719</v>
      </c>
      <c r="M93" s="32" t="s">
        <v>1092</v>
      </c>
      <c r="N93" s="32" t="s">
        <v>1091</v>
      </c>
      <c r="O93" s="41"/>
      <c r="P93" s="41"/>
      <c r="Q93" s="41"/>
      <c r="R93" s="40"/>
      <c r="S93" s="13" t="str">
        <f t="shared" si="6"/>
        <v>◄</v>
      </c>
      <c r="T93" s="12" t="str">
        <f t="shared" si="7"/>
        <v>◄</v>
      </c>
      <c r="U93" s="11"/>
      <c r="V93" s="11"/>
      <c r="W93" s="10" t="str">
        <f t="shared" si="8"/>
        <v/>
      </c>
    </row>
    <row r="94" spans="1:40" ht="16.2" thickBot="1" x14ac:dyDescent="0.35">
      <c r="A94" s="269"/>
      <c r="B94" s="268"/>
      <c r="C94" s="81"/>
      <c r="D94" s="267"/>
      <c r="E94" s="278" t="s">
        <v>1090</v>
      </c>
      <c r="F94" s="277"/>
      <c r="G94" s="81"/>
      <c r="H94" s="81"/>
      <c r="I94" s="81"/>
      <c r="J94" s="81"/>
      <c r="K94" s="82"/>
      <c r="L94" s="83"/>
      <c r="M94" s="83"/>
      <c r="N94" s="84"/>
      <c r="O94" s="84"/>
      <c r="P94" s="83"/>
      <c r="Q94" s="83"/>
      <c r="R94" s="266"/>
      <c r="S94" s="265"/>
      <c r="T94" s="264"/>
      <c r="U94" s="263"/>
      <c r="V94" s="263"/>
      <c r="W94" s="263"/>
      <c r="X94" s="263"/>
      <c r="Y94" s="263"/>
      <c r="Z94" s="9"/>
      <c r="AA94" s="4"/>
      <c r="AB94" s="4"/>
      <c r="AC94" s="4"/>
      <c r="AD94" s="4"/>
      <c r="AE94" s="4"/>
      <c r="AG94" s="3"/>
      <c r="AH94" s="3"/>
      <c r="AI94" s="3"/>
      <c r="AJ94" s="3"/>
      <c r="AK94" s="3"/>
      <c r="AL94" s="3"/>
      <c r="AM94" s="3"/>
      <c r="AN94" s="2"/>
    </row>
  </sheetData>
  <sheetProtection sheet="1" objects="1" scenarios="1"/>
  <autoFilter ref="A1:W98" xr:uid="{3225EA00-CE91-4376-9E31-93188B784F9B}"/>
  <mergeCells count="14">
    <mergeCell ref="N72:R73"/>
    <mergeCell ref="D3:D4"/>
    <mergeCell ref="N4:R4"/>
    <mergeCell ref="J3:J4"/>
    <mergeCell ref="K3:L3"/>
    <mergeCell ref="A69:R69"/>
    <mergeCell ref="A3:A4"/>
    <mergeCell ref="B3:B4"/>
    <mergeCell ref="V3:W3"/>
    <mergeCell ref="G3:G4"/>
    <mergeCell ref="H3:H4"/>
    <mergeCell ref="T3:U3"/>
    <mergeCell ref="O2:R2"/>
    <mergeCell ref="T2:U2"/>
  </mergeCells>
  <conditionalFormatting sqref="A1:C2 A5:C68 A70:C93">
    <cfRule type="cellIs" dxfId="1430" priority="47" operator="equal">
      <formula>"Ø"</formula>
    </cfRule>
  </conditionalFormatting>
  <conditionalFormatting sqref="A95:C1048576">
    <cfRule type="cellIs" dxfId="1429" priority="943" operator="equal">
      <formula>"Ø"</formula>
    </cfRule>
  </conditionalFormatting>
  <conditionalFormatting sqref="E4">
    <cfRule type="containsText" dxfId="1428" priority="893" operator="containsText" text=" -----">
      <formula>NOT(ISERROR(SEARCH(" -----",E4)))</formula>
    </cfRule>
    <cfRule type="containsText" dxfId="1427" priority="894" operator="containsText" text="◙">
      <formula>NOT(ISERROR(SEARCH("◙",E4)))</formula>
    </cfRule>
    <cfRule type="containsText" dxfId="1426" priority="895" operator="containsText" text=" -----">
      <formula>NOT(ISERROR(SEARCH(" -----",E4)))</formula>
    </cfRule>
    <cfRule type="containsText" dxfId="1425" priority="896" operator="containsText" text="P.">
      <formula>NOT(ISERROR(SEARCH("P.",E4)))</formula>
    </cfRule>
    <cfRule type="beginsWith" dxfId="1424" priority="897" operator="beginsWith" text="?">
      <formula>LEFT(E4,LEN("?"))="?"</formula>
    </cfRule>
    <cfRule type="containsText" dxfId="1423" priority="892" operator="containsText" text="?missend">
      <formula>NOT(ISERROR(SEARCH("?missend",E4)))</formula>
    </cfRule>
  </conditionalFormatting>
  <conditionalFormatting sqref="E6 E8 E10 E12 E14 E16 E18 E20 E22 E24 E26 E28 E30 E32 E34 E36 E38 E41 E43 E45 E47 E49 E51 E53 E55 E57 E59 E61 E63 E65 E70 E72 E74 E76 E78 E80 E82 E84 E86 E88 E90 E92">
    <cfRule type="containsText" dxfId="1422" priority="942" operator="containsText" text=" -----">
      <formula>NOT(ISERROR(SEARCH(" -----",E6)))</formula>
    </cfRule>
    <cfRule type="containsText" dxfId="1421" priority="941" operator="containsText" text="P.">
      <formula>NOT(ISERROR(SEARCH("P.",E6)))</formula>
    </cfRule>
    <cfRule type="containsText" dxfId="1420" priority="939" operator="containsText" text="?missend">
      <formula>NOT(ISERROR(SEARCH("?missend",E6)))</formula>
    </cfRule>
    <cfRule type="containsText" dxfId="1419" priority="940" operator="containsText" text=" -----">
      <formula>NOT(ISERROR(SEARCH(" -----",E6)))</formula>
    </cfRule>
  </conditionalFormatting>
  <conditionalFormatting sqref="E6 E8 E10 E12 E14 E16 E18 E20 E22 E24 E26 E28 E30 E32 E34 E36 E38 E43 E45 E47 E49 E51 E53 E55 E57 E59 E61 E63 E65 E70 E72 E74 E76 E78 E80 E82 E84 E86 E88 E90 E92 E41">
    <cfRule type="containsText" dxfId="1418" priority="938" operator="containsText" text="P.">
      <formula>NOT(ISERROR(SEARCH("P.",E6)))</formula>
    </cfRule>
  </conditionalFormatting>
  <conditionalFormatting sqref="E6 E8 E10 E12 E14 E16 E18 E20 E22 E24 E26 E28 E30 E32 E34 E36 E38 E43 E45 E47 E49 E51 E53 E55 E57 E59 E61 E63 E65 E70 E72 E74 E76 E78 E80 E82 E84 E86 E88 E90 E92">
    <cfRule type="containsText" dxfId="1417" priority="937" operator="containsText" text=" -----">
      <formula>NOT(ISERROR(SEARCH(" -----",E6)))</formula>
    </cfRule>
    <cfRule type="containsText" dxfId="1416" priority="936" operator="containsText" text="◙">
      <formula>NOT(ISERROR(SEARCH("◙",E6)))</formula>
    </cfRule>
  </conditionalFormatting>
  <conditionalFormatting sqref="E6:E8">
    <cfRule type="containsText" dxfId="1415" priority="874" operator="containsText" text="?FDS-">
      <formula>NOT(ISERROR(SEARCH("?FDS-",E6)))</formula>
    </cfRule>
    <cfRule type="containsText" dxfId="1414" priority="878" operator="containsText" text="◙">
      <formula>NOT(ISERROR(SEARCH("◙",E6)))</formula>
    </cfRule>
    <cfRule type="containsText" dxfId="1413" priority="880" operator="containsText" text="P.">
      <formula>NOT(ISERROR(SEARCH("P.",E6)))</formula>
    </cfRule>
  </conditionalFormatting>
  <conditionalFormatting sqref="E7">
    <cfRule type="containsText" dxfId="1412" priority="881" operator="containsText" text=" -----">
      <formula>NOT(ISERROR(SEARCH(" -----",E7)))</formula>
    </cfRule>
    <cfRule type="containsText" dxfId="1411" priority="862" operator="containsText" text="?FDS-">
      <formula>NOT(ISERROR(SEARCH("?FDS-",E7)))</formula>
    </cfRule>
    <cfRule type="containsText" dxfId="1410" priority="863" operator="containsText" text="◙">
      <formula>NOT(ISERROR(SEARCH("◙",E7)))</formula>
    </cfRule>
    <cfRule type="containsText" dxfId="1409" priority="866" operator="containsText" text="P.">
      <formula>NOT(ISERROR(SEARCH("P.",E7)))</formula>
    </cfRule>
    <cfRule type="containsText" dxfId="1408" priority="867" operator="containsText" text="?missend">
      <formula>NOT(ISERROR(SEARCH("?missend",E7)))</formula>
    </cfRule>
    <cfRule type="containsText" dxfId="1407" priority="868" operator="containsText" text=" -----">
      <formula>NOT(ISERROR(SEARCH(" -----",E7)))</formula>
    </cfRule>
    <cfRule type="containsText" dxfId="1406" priority="869" operator="containsText" text="P.">
      <formula>NOT(ISERROR(SEARCH("P.",E7)))</formula>
    </cfRule>
    <cfRule type="containsText" dxfId="1405" priority="870" operator="containsText" text="◙">
      <formula>NOT(ISERROR(SEARCH("◙",E7)))</formula>
    </cfRule>
    <cfRule type="containsText" dxfId="1404" priority="871" operator="containsText" text=" -----">
      <formula>NOT(ISERROR(SEARCH(" -----",E7)))</formula>
    </cfRule>
    <cfRule type="containsText" dxfId="1403" priority="872" operator="containsText" text="?FDS-">
      <formula>NOT(ISERROR(SEARCH("?FDS-",E7)))</formula>
    </cfRule>
    <cfRule type="containsText" dxfId="1402" priority="873" operator="containsText" text=" -----">
      <formula>NOT(ISERROR(SEARCH(" -----",E7)))</formula>
    </cfRule>
    <cfRule type="containsText" dxfId="1401" priority="875" operator="containsText" text="◙">
      <formula>NOT(ISERROR(SEARCH("◙",E7)))</formula>
    </cfRule>
    <cfRule type="containsText" dxfId="1400" priority="876" operator="containsText" text="P.">
      <formula>NOT(ISERROR(SEARCH("P.",E7)))</formula>
    </cfRule>
    <cfRule type="containsText" dxfId="1399" priority="877" operator="containsText" text="?missend">
      <formula>NOT(ISERROR(SEARCH("?missend",E7)))</formula>
    </cfRule>
    <cfRule type="containsText" dxfId="1398" priority="879" operator="containsText" text=" -----">
      <formula>NOT(ISERROR(SEARCH(" -----",E7)))</formula>
    </cfRule>
    <cfRule type="containsText" dxfId="1397" priority="864" operator="containsText" text="P.">
      <formula>NOT(ISERROR(SEARCH("P.",E7)))</formula>
    </cfRule>
    <cfRule type="containsText" dxfId="1396" priority="865" operator="containsText" text=" -----">
      <formula>NOT(ISERROR(SEARCH(" -----",E7)))</formula>
    </cfRule>
  </conditionalFormatting>
  <conditionalFormatting sqref="E9">
    <cfRule type="containsText" dxfId="1395" priority="844" operator="containsText" text="P.">
      <formula>NOT(ISERROR(SEARCH("P.",E9)))</formula>
    </cfRule>
    <cfRule type="containsText" dxfId="1394" priority="843" operator="containsText" text="◙">
      <formula>NOT(ISERROR(SEARCH("◙",E9)))</formula>
    </cfRule>
    <cfRule type="containsText" dxfId="1393" priority="842" operator="containsText" text="?FDS-">
      <formula>NOT(ISERROR(SEARCH("?FDS-",E9)))</formula>
    </cfRule>
    <cfRule type="containsText" dxfId="1392" priority="852" operator="containsText" text="?FDS-">
      <formula>NOT(ISERROR(SEARCH("?FDS-",E9)))</formula>
    </cfRule>
    <cfRule type="containsText" dxfId="1391" priority="851" operator="containsText" text=" -----">
      <formula>NOT(ISERROR(SEARCH(" -----",E9)))</formula>
    </cfRule>
    <cfRule type="containsText" dxfId="1390" priority="850" operator="containsText" text="◙">
      <formula>NOT(ISERROR(SEARCH("◙",E9)))</formula>
    </cfRule>
    <cfRule type="containsText" dxfId="1389" priority="849" operator="containsText" text="P.">
      <formula>NOT(ISERROR(SEARCH("P.",E9)))</formula>
    </cfRule>
    <cfRule type="containsText" dxfId="1388" priority="848" operator="containsText" text=" -----">
      <formula>NOT(ISERROR(SEARCH(" -----",E9)))</formula>
    </cfRule>
    <cfRule type="containsText" dxfId="1387" priority="847" operator="containsText" text="?missend">
      <formula>NOT(ISERROR(SEARCH("?missend",E9)))</formula>
    </cfRule>
    <cfRule type="containsText" dxfId="1386" priority="846" operator="containsText" text="P.">
      <formula>NOT(ISERROR(SEARCH("P.",E9)))</formula>
    </cfRule>
    <cfRule type="containsText" dxfId="1385" priority="845" operator="containsText" text=" -----">
      <formula>NOT(ISERROR(SEARCH(" -----",E9)))</formula>
    </cfRule>
    <cfRule type="containsText" dxfId="1384" priority="861" operator="containsText" text=" -----">
      <formula>NOT(ISERROR(SEARCH(" -----",E9)))</formula>
    </cfRule>
    <cfRule type="containsText" dxfId="1383" priority="856" operator="containsText" text="P.">
      <formula>NOT(ISERROR(SEARCH("P.",E9)))</formula>
    </cfRule>
    <cfRule type="containsText" dxfId="1382" priority="859" operator="containsText" text=" -----">
      <formula>NOT(ISERROR(SEARCH(" -----",E9)))</formula>
    </cfRule>
    <cfRule type="containsText" dxfId="1381" priority="857" operator="containsText" text="?missend">
      <formula>NOT(ISERROR(SEARCH("?missend",E9)))</formula>
    </cfRule>
    <cfRule type="containsText" dxfId="1380" priority="855" operator="containsText" text="◙">
      <formula>NOT(ISERROR(SEARCH("◙",E9)))</formula>
    </cfRule>
    <cfRule type="containsText" dxfId="1379" priority="853" operator="containsText" text=" -----">
      <formula>NOT(ISERROR(SEARCH(" -----",E9)))</formula>
    </cfRule>
  </conditionalFormatting>
  <conditionalFormatting sqref="E9:E10">
    <cfRule type="containsText" dxfId="1378" priority="854" operator="containsText" text="?FDS-">
      <formula>NOT(ISERROR(SEARCH("?FDS-",E9)))</formula>
    </cfRule>
    <cfRule type="containsText" dxfId="1377" priority="858" operator="containsText" text="◙">
      <formula>NOT(ISERROR(SEARCH("◙",E9)))</formula>
    </cfRule>
    <cfRule type="containsText" dxfId="1376" priority="860" operator="containsText" text="P.">
      <formula>NOT(ISERROR(SEARCH("P.",E9)))</formula>
    </cfRule>
  </conditionalFormatting>
  <conditionalFormatting sqref="E11">
    <cfRule type="containsText" dxfId="1375" priority="841" operator="containsText" text=" -----">
      <formula>NOT(ISERROR(SEARCH(" -----",E11)))</formula>
    </cfRule>
    <cfRule type="containsText" dxfId="1374" priority="827" operator="containsText" text="?missend">
      <formula>NOT(ISERROR(SEARCH("?missend",E11)))</formula>
    </cfRule>
    <cfRule type="containsText" dxfId="1373" priority="839" operator="containsText" text=" -----">
      <formula>NOT(ISERROR(SEARCH(" -----",E11)))</formula>
    </cfRule>
    <cfRule type="containsText" dxfId="1372" priority="828" operator="containsText" text=" -----">
      <formula>NOT(ISERROR(SEARCH(" -----",E11)))</formula>
    </cfRule>
    <cfRule type="containsText" dxfId="1371" priority="837" operator="containsText" text="?missend">
      <formula>NOT(ISERROR(SEARCH("?missend",E11)))</formula>
    </cfRule>
    <cfRule type="containsText" dxfId="1370" priority="836" operator="containsText" text="P.">
      <formula>NOT(ISERROR(SEARCH("P.",E11)))</formula>
    </cfRule>
    <cfRule type="containsText" dxfId="1369" priority="829" operator="containsText" text="P.">
      <formula>NOT(ISERROR(SEARCH("P.",E11)))</formula>
    </cfRule>
    <cfRule type="containsText" dxfId="1368" priority="833" operator="containsText" text=" -----">
      <formula>NOT(ISERROR(SEARCH(" -----",E11)))</formula>
    </cfRule>
    <cfRule type="containsText" dxfId="1367" priority="830" operator="containsText" text="◙">
      <formula>NOT(ISERROR(SEARCH("◙",E11)))</formula>
    </cfRule>
    <cfRule type="containsText" dxfId="1366" priority="831" operator="containsText" text=" -----">
      <formula>NOT(ISERROR(SEARCH(" -----",E11)))</formula>
    </cfRule>
    <cfRule type="containsText" dxfId="1365" priority="832" operator="containsText" text="?FDS-">
      <formula>NOT(ISERROR(SEARCH("?FDS-",E11)))</formula>
    </cfRule>
    <cfRule type="containsText" dxfId="1364" priority="835" operator="containsText" text="◙">
      <formula>NOT(ISERROR(SEARCH("◙",E11)))</formula>
    </cfRule>
    <cfRule type="containsText" dxfId="1363" priority="822" operator="containsText" text="?FDS-">
      <formula>NOT(ISERROR(SEARCH("?FDS-",E11)))</formula>
    </cfRule>
    <cfRule type="containsText" dxfId="1362" priority="823" operator="containsText" text="◙">
      <formula>NOT(ISERROR(SEARCH("◙",E11)))</formula>
    </cfRule>
    <cfRule type="containsText" dxfId="1361" priority="824" operator="containsText" text="P.">
      <formula>NOT(ISERROR(SEARCH("P.",E11)))</formula>
    </cfRule>
    <cfRule type="containsText" dxfId="1360" priority="825" operator="containsText" text=" -----">
      <formula>NOT(ISERROR(SEARCH(" -----",E11)))</formula>
    </cfRule>
    <cfRule type="containsText" dxfId="1359" priority="826" operator="containsText" text="P.">
      <formula>NOT(ISERROR(SEARCH("P.",E11)))</formula>
    </cfRule>
  </conditionalFormatting>
  <conditionalFormatting sqref="E11:E12">
    <cfRule type="containsText" dxfId="1358" priority="840" operator="containsText" text="P.">
      <formula>NOT(ISERROR(SEARCH("P.",E11)))</formula>
    </cfRule>
    <cfRule type="containsText" dxfId="1357" priority="838" operator="containsText" text="◙">
      <formula>NOT(ISERROR(SEARCH("◙",E11)))</formula>
    </cfRule>
    <cfRule type="containsText" dxfId="1356" priority="834" operator="containsText" text="?FDS-">
      <formula>NOT(ISERROR(SEARCH("?FDS-",E11)))</formula>
    </cfRule>
  </conditionalFormatting>
  <conditionalFormatting sqref="E13">
    <cfRule type="containsText" dxfId="1355" priority="802" operator="containsText" text="?FDS-">
      <formula>NOT(ISERROR(SEARCH("?FDS-",E13)))</formula>
    </cfRule>
    <cfRule type="containsText" dxfId="1354" priority="816" operator="containsText" text="P.">
      <formula>NOT(ISERROR(SEARCH("P.",E13)))</formula>
    </cfRule>
    <cfRule type="containsText" dxfId="1353" priority="817" operator="containsText" text="?missend">
      <formula>NOT(ISERROR(SEARCH("?missend",E13)))</formula>
    </cfRule>
    <cfRule type="containsText" dxfId="1352" priority="819" operator="containsText" text=" -----">
      <formula>NOT(ISERROR(SEARCH(" -----",E13)))</formula>
    </cfRule>
    <cfRule type="containsText" dxfId="1351" priority="812" operator="containsText" text="?FDS-">
      <formula>NOT(ISERROR(SEARCH("?FDS-",E13)))</formula>
    </cfRule>
    <cfRule type="containsText" dxfId="1350" priority="811" operator="containsText" text=" -----">
      <formula>NOT(ISERROR(SEARCH(" -----",E13)))</formula>
    </cfRule>
    <cfRule type="containsText" dxfId="1349" priority="821" operator="containsText" text=" -----">
      <formula>NOT(ISERROR(SEARCH(" -----",E13)))</formula>
    </cfRule>
    <cfRule type="containsText" dxfId="1348" priority="813" operator="containsText" text=" -----">
      <formula>NOT(ISERROR(SEARCH(" -----",E13)))</formula>
    </cfRule>
    <cfRule type="containsText" dxfId="1347" priority="806" operator="containsText" text="P.">
      <formula>NOT(ISERROR(SEARCH("P.",E13)))</formula>
    </cfRule>
    <cfRule type="containsText" dxfId="1346" priority="809" operator="containsText" text="P.">
      <formula>NOT(ISERROR(SEARCH("P.",E13)))</formula>
    </cfRule>
    <cfRule type="containsText" dxfId="1345" priority="808" operator="containsText" text=" -----">
      <formula>NOT(ISERROR(SEARCH(" -----",E13)))</formula>
    </cfRule>
    <cfRule type="containsText" dxfId="1344" priority="807" operator="containsText" text="?missend">
      <formula>NOT(ISERROR(SEARCH("?missend",E13)))</formula>
    </cfRule>
    <cfRule type="containsText" dxfId="1343" priority="815" operator="containsText" text="◙">
      <formula>NOT(ISERROR(SEARCH("◙",E13)))</formula>
    </cfRule>
    <cfRule type="containsText" dxfId="1342" priority="805" operator="containsText" text=" -----">
      <formula>NOT(ISERROR(SEARCH(" -----",E13)))</formula>
    </cfRule>
    <cfRule type="containsText" dxfId="1341" priority="804" operator="containsText" text="P.">
      <formula>NOT(ISERROR(SEARCH("P.",E13)))</formula>
    </cfRule>
    <cfRule type="containsText" dxfId="1340" priority="803" operator="containsText" text="◙">
      <formula>NOT(ISERROR(SEARCH("◙",E13)))</formula>
    </cfRule>
    <cfRule type="containsText" dxfId="1339" priority="810" operator="containsText" text="◙">
      <formula>NOT(ISERROR(SEARCH("◙",E13)))</formula>
    </cfRule>
  </conditionalFormatting>
  <conditionalFormatting sqref="E13:E14">
    <cfRule type="containsText" dxfId="1338" priority="818" operator="containsText" text="◙">
      <formula>NOT(ISERROR(SEARCH("◙",E13)))</formula>
    </cfRule>
    <cfRule type="containsText" dxfId="1337" priority="820" operator="containsText" text="P.">
      <formula>NOT(ISERROR(SEARCH("P.",E13)))</formula>
    </cfRule>
    <cfRule type="containsText" dxfId="1336" priority="814" operator="containsText" text="?FDS-">
      <formula>NOT(ISERROR(SEARCH("?FDS-",E13)))</formula>
    </cfRule>
  </conditionalFormatting>
  <conditionalFormatting sqref="E15">
    <cfRule type="containsText" dxfId="1335" priority="793" operator="containsText" text=" -----">
      <formula>NOT(ISERROR(SEARCH(" -----",E15)))</formula>
    </cfRule>
    <cfRule type="containsText" dxfId="1334" priority="792" operator="containsText" text="?FDS-">
      <formula>NOT(ISERROR(SEARCH("?FDS-",E15)))</formula>
    </cfRule>
    <cfRule type="containsText" dxfId="1333" priority="791" operator="containsText" text=" -----">
      <formula>NOT(ISERROR(SEARCH(" -----",E15)))</formula>
    </cfRule>
    <cfRule type="containsText" dxfId="1332" priority="790" operator="containsText" text="◙">
      <formula>NOT(ISERROR(SEARCH("◙",E15)))</formula>
    </cfRule>
    <cfRule type="containsText" dxfId="1331" priority="789" operator="containsText" text="P.">
      <formula>NOT(ISERROR(SEARCH("P.",E15)))</formula>
    </cfRule>
    <cfRule type="containsText" dxfId="1330" priority="788" operator="containsText" text=" -----">
      <formula>NOT(ISERROR(SEARCH(" -----",E15)))</formula>
    </cfRule>
    <cfRule type="containsText" dxfId="1329" priority="787" operator="containsText" text="?missend">
      <formula>NOT(ISERROR(SEARCH("?missend",E15)))</formula>
    </cfRule>
    <cfRule type="containsText" dxfId="1328" priority="786" operator="containsText" text="P.">
      <formula>NOT(ISERROR(SEARCH("P.",E15)))</formula>
    </cfRule>
    <cfRule type="containsText" dxfId="1327" priority="785" operator="containsText" text=" -----">
      <formula>NOT(ISERROR(SEARCH(" -----",E15)))</formula>
    </cfRule>
    <cfRule type="containsText" dxfId="1326" priority="801" operator="containsText" text=" -----">
      <formula>NOT(ISERROR(SEARCH(" -----",E15)))</formula>
    </cfRule>
    <cfRule type="containsText" dxfId="1325" priority="784" operator="containsText" text="P.">
      <formula>NOT(ISERROR(SEARCH("P.",E15)))</formula>
    </cfRule>
    <cfRule type="containsText" dxfId="1324" priority="799" operator="containsText" text=" -----">
      <formula>NOT(ISERROR(SEARCH(" -----",E15)))</formula>
    </cfRule>
    <cfRule type="containsText" dxfId="1323" priority="783" operator="containsText" text="◙">
      <formula>NOT(ISERROR(SEARCH("◙",E15)))</formula>
    </cfRule>
    <cfRule type="containsText" dxfId="1322" priority="797" operator="containsText" text="?missend">
      <formula>NOT(ISERROR(SEARCH("?missend",E15)))</formula>
    </cfRule>
    <cfRule type="containsText" dxfId="1321" priority="796" operator="containsText" text="P.">
      <formula>NOT(ISERROR(SEARCH("P.",E15)))</formula>
    </cfRule>
    <cfRule type="containsText" dxfId="1320" priority="795" operator="containsText" text="◙">
      <formula>NOT(ISERROR(SEARCH("◙",E15)))</formula>
    </cfRule>
    <cfRule type="containsText" dxfId="1319" priority="782" operator="containsText" text="?FDS-">
      <formula>NOT(ISERROR(SEARCH("?FDS-",E15)))</formula>
    </cfRule>
  </conditionalFormatting>
  <conditionalFormatting sqref="E15:E16">
    <cfRule type="containsText" dxfId="1318" priority="794" operator="containsText" text="?FDS-">
      <formula>NOT(ISERROR(SEARCH("?FDS-",E15)))</formula>
    </cfRule>
    <cfRule type="containsText" dxfId="1317" priority="798" operator="containsText" text="◙">
      <formula>NOT(ISERROR(SEARCH("◙",E15)))</formula>
    </cfRule>
    <cfRule type="containsText" dxfId="1316" priority="800" operator="containsText" text="P.">
      <formula>NOT(ISERROR(SEARCH("P.",E15)))</formula>
    </cfRule>
  </conditionalFormatting>
  <conditionalFormatting sqref="E17">
    <cfRule type="containsText" dxfId="1315" priority="777" operator="containsText" text="?missend">
      <formula>NOT(ISERROR(SEARCH("?missend",E17)))</formula>
    </cfRule>
    <cfRule type="containsText" dxfId="1314" priority="766" operator="containsText" text="P.">
      <formula>NOT(ISERROR(SEARCH("P.",E17)))</formula>
    </cfRule>
    <cfRule type="containsText" dxfId="1313" priority="767" operator="containsText" text="?missend">
      <formula>NOT(ISERROR(SEARCH("?missend",E17)))</formula>
    </cfRule>
    <cfRule type="containsText" dxfId="1312" priority="768" operator="containsText" text=" -----">
      <formula>NOT(ISERROR(SEARCH(" -----",E17)))</formula>
    </cfRule>
    <cfRule type="containsText" dxfId="1311" priority="779" operator="containsText" text=" -----">
      <formula>NOT(ISERROR(SEARCH(" -----",E17)))</formula>
    </cfRule>
    <cfRule type="containsText" dxfId="1310" priority="770" operator="containsText" text="◙">
      <formula>NOT(ISERROR(SEARCH("◙",E17)))</formula>
    </cfRule>
    <cfRule type="containsText" dxfId="1309" priority="762" operator="containsText" text="?FDS-">
      <formula>NOT(ISERROR(SEARCH("?FDS-",E17)))</formula>
    </cfRule>
    <cfRule type="containsText" dxfId="1308" priority="781" operator="containsText" text=" -----">
      <formula>NOT(ISERROR(SEARCH(" -----",E17)))</formula>
    </cfRule>
    <cfRule type="containsText" dxfId="1307" priority="776" operator="containsText" text="P.">
      <formula>NOT(ISERROR(SEARCH("P.",E17)))</formula>
    </cfRule>
    <cfRule type="containsText" dxfId="1306" priority="769" operator="containsText" text="P.">
      <formula>NOT(ISERROR(SEARCH("P.",E17)))</formula>
    </cfRule>
    <cfRule type="containsText" dxfId="1305" priority="763" operator="containsText" text="◙">
      <formula>NOT(ISERROR(SEARCH("◙",E17)))</formula>
    </cfRule>
    <cfRule type="containsText" dxfId="1304" priority="764" operator="containsText" text="P.">
      <formula>NOT(ISERROR(SEARCH("P.",E17)))</formula>
    </cfRule>
    <cfRule type="containsText" dxfId="1303" priority="765" operator="containsText" text=" -----">
      <formula>NOT(ISERROR(SEARCH(" -----",E17)))</formula>
    </cfRule>
    <cfRule type="containsText" dxfId="1302" priority="771" operator="containsText" text=" -----">
      <formula>NOT(ISERROR(SEARCH(" -----",E17)))</formula>
    </cfRule>
    <cfRule type="containsText" dxfId="1301" priority="772" operator="containsText" text="?FDS-">
      <formula>NOT(ISERROR(SEARCH("?FDS-",E17)))</formula>
    </cfRule>
    <cfRule type="containsText" dxfId="1300" priority="773" operator="containsText" text=" -----">
      <formula>NOT(ISERROR(SEARCH(" -----",E17)))</formula>
    </cfRule>
    <cfRule type="containsText" dxfId="1299" priority="775" operator="containsText" text="◙">
      <formula>NOT(ISERROR(SEARCH("◙",E17)))</formula>
    </cfRule>
  </conditionalFormatting>
  <conditionalFormatting sqref="E17:E18">
    <cfRule type="containsText" dxfId="1298" priority="780" operator="containsText" text="P.">
      <formula>NOT(ISERROR(SEARCH("P.",E17)))</formula>
    </cfRule>
    <cfRule type="containsText" dxfId="1297" priority="774" operator="containsText" text="?FDS-">
      <formula>NOT(ISERROR(SEARCH("?FDS-",E17)))</formula>
    </cfRule>
    <cfRule type="containsText" dxfId="1296" priority="778" operator="containsText" text="◙">
      <formula>NOT(ISERROR(SEARCH("◙",E17)))</formula>
    </cfRule>
  </conditionalFormatting>
  <conditionalFormatting sqref="E19">
    <cfRule type="containsText" dxfId="1295" priority="743" operator="containsText" text="◙">
      <formula>NOT(ISERROR(SEARCH("◙",E19)))</formula>
    </cfRule>
    <cfRule type="containsText" dxfId="1294" priority="742" operator="containsText" text="?FDS-">
      <formula>NOT(ISERROR(SEARCH("?FDS-",E19)))</formula>
    </cfRule>
    <cfRule type="containsText" dxfId="1293" priority="755" operator="containsText" text="◙">
      <formula>NOT(ISERROR(SEARCH("◙",E19)))</formula>
    </cfRule>
    <cfRule type="containsText" dxfId="1292" priority="761" operator="containsText" text=" -----">
      <formula>NOT(ISERROR(SEARCH(" -----",E19)))</formula>
    </cfRule>
    <cfRule type="containsText" dxfId="1291" priority="744" operator="containsText" text="P.">
      <formula>NOT(ISERROR(SEARCH("P.",E19)))</formula>
    </cfRule>
    <cfRule type="containsText" dxfId="1290" priority="759" operator="containsText" text=" -----">
      <formula>NOT(ISERROR(SEARCH(" -----",E19)))</formula>
    </cfRule>
    <cfRule type="containsText" dxfId="1289" priority="757" operator="containsText" text="?missend">
      <formula>NOT(ISERROR(SEARCH("?missend",E19)))</formula>
    </cfRule>
    <cfRule type="containsText" dxfId="1288" priority="756" operator="containsText" text="P.">
      <formula>NOT(ISERROR(SEARCH("P.",E19)))</formula>
    </cfRule>
    <cfRule type="containsText" dxfId="1287" priority="753" operator="containsText" text=" -----">
      <formula>NOT(ISERROR(SEARCH(" -----",E19)))</formula>
    </cfRule>
    <cfRule type="containsText" dxfId="1286" priority="752" operator="containsText" text="?FDS-">
      <formula>NOT(ISERROR(SEARCH("?FDS-",E19)))</formula>
    </cfRule>
    <cfRule type="containsText" dxfId="1285" priority="751" operator="containsText" text=" -----">
      <formula>NOT(ISERROR(SEARCH(" -----",E19)))</formula>
    </cfRule>
    <cfRule type="containsText" dxfId="1284" priority="750" operator="containsText" text="◙">
      <formula>NOT(ISERROR(SEARCH("◙",E19)))</formula>
    </cfRule>
    <cfRule type="containsText" dxfId="1283" priority="749" operator="containsText" text="P.">
      <formula>NOT(ISERROR(SEARCH("P.",E19)))</formula>
    </cfRule>
    <cfRule type="containsText" dxfId="1282" priority="748" operator="containsText" text=" -----">
      <formula>NOT(ISERROR(SEARCH(" -----",E19)))</formula>
    </cfRule>
    <cfRule type="containsText" dxfId="1281" priority="747" operator="containsText" text="?missend">
      <formula>NOT(ISERROR(SEARCH("?missend",E19)))</formula>
    </cfRule>
    <cfRule type="containsText" dxfId="1280" priority="746" operator="containsText" text="P.">
      <formula>NOT(ISERROR(SEARCH("P.",E19)))</formula>
    </cfRule>
    <cfRule type="containsText" dxfId="1279" priority="745" operator="containsText" text=" -----">
      <formula>NOT(ISERROR(SEARCH(" -----",E19)))</formula>
    </cfRule>
  </conditionalFormatting>
  <conditionalFormatting sqref="E19:E20">
    <cfRule type="containsText" dxfId="1278" priority="760" operator="containsText" text="P.">
      <formula>NOT(ISERROR(SEARCH("P.",E19)))</formula>
    </cfRule>
    <cfRule type="containsText" dxfId="1277" priority="758" operator="containsText" text="◙">
      <formula>NOT(ISERROR(SEARCH("◙",E19)))</formula>
    </cfRule>
    <cfRule type="containsText" dxfId="1276" priority="754" operator="containsText" text="?FDS-">
      <formula>NOT(ISERROR(SEARCH("?FDS-",E19)))</formula>
    </cfRule>
  </conditionalFormatting>
  <conditionalFormatting sqref="E21">
    <cfRule type="containsText" dxfId="1275" priority="729" operator="containsText" text="P.">
      <formula>NOT(ISERROR(SEARCH("P.",E21)))</formula>
    </cfRule>
    <cfRule type="containsText" dxfId="1274" priority="741" operator="containsText" text=" -----">
      <formula>NOT(ISERROR(SEARCH(" -----",E21)))</formula>
    </cfRule>
    <cfRule type="containsText" dxfId="1273" priority="739" operator="containsText" text=" -----">
      <formula>NOT(ISERROR(SEARCH(" -----",E21)))</formula>
    </cfRule>
    <cfRule type="containsText" dxfId="1272" priority="737" operator="containsText" text="?missend">
      <formula>NOT(ISERROR(SEARCH("?missend",E21)))</formula>
    </cfRule>
    <cfRule type="containsText" dxfId="1271" priority="736" operator="containsText" text="P.">
      <formula>NOT(ISERROR(SEARCH("P.",E21)))</formula>
    </cfRule>
    <cfRule type="containsText" dxfId="1270" priority="733" operator="containsText" text=" -----">
      <formula>NOT(ISERROR(SEARCH(" -----",E21)))</formula>
    </cfRule>
    <cfRule type="containsText" dxfId="1269" priority="726" operator="containsText" text="P.">
      <formula>NOT(ISERROR(SEARCH("P.",E21)))</formula>
    </cfRule>
    <cfRule type="containsText" dxfId="1268" priority="732" operator="containsText" text="?FDS-">
      <formula>NOT(ISERROR(SEARCH("?FDS-",E21)))</formula>
    </cfRule>
    <cfRule type="containsText" dxfId="1267" priority="731" operator="containsText" text=" -----">
      <formula>NOT(ISERROR(SEARCH(" -----",E21)))</formula>
    </cfRule>
    <cfRule type="containsText" dxfId="1266" priority="730" operator="containsText" text="◙">
      <formula>NOT(ISERROR(SEARCH("◙",E21)))</formula>
    </cfRule>
    <cfRule type="containsText" dxfId="1265" priority="728" operator="containsText" text=" -----">
      <formula>NOT(ISERROR(SEARCH(" -----",E21)))</formula>
    </cfRule>
    <cfRule type="containsText" dxfId="1264" priority="722" operator="containsText" text="?FDS-">
      <formula>NOT(ISERROR(SEARCH("?FDS-",E21)))</formula>
    </cfRule>
    <cfRule type="containsText" dxfId="1263" priority="723" operator="containsText" text="◙">
      <formula>NOT(ISERROR(SEARCH("◙",E21)))</formula>
    </cfRule>
    <cfRule type="containsText" dxfId="1262" priority="724" operator="containsText" text="P.">
      <formula>NOT(ISERROR(SEARCH("P.",E21)))</formula>
    </cfRule>
    <cfRule type="containsText" dxfId="1261" priority="725" operator="containsText" text=" -----">
      <formula>NOT(ISERROR(SEARCH(" -----",E21)))</formula>
    </cfRule>
    <cfRule type="containsText" dxfId="1260" priority="735" operator="containsText" text="◙">
      <formula>NOT(ISERROR(SEARCH("◙",E21)))</formula>
    </cfRule>
    <cfRule type="containsText" dxfId="1259" priority="727" operator="containsText" text="?missend">
      <formula>NOT(ISERROR(SEARCH("?missend",E21)))</formula>
    </cfRule>
  </conditionalFormatting>
  <conditionalFormatting sqref="E21:E22">
    <cfRule type="containsText" dxfId="1258" priority="734" operator="containsText" text="?FDS-">
      <formula>NOT(ISERROR(SEARCH("?FDS-",E21)))</formula>
    </cfRule>
    <cfRule type="containsText" dxfId="1257" priority="738" operator="containsText" text="◙">
      <formula>NOT(ISERROR(SEARCH("◙",E21)))</formula>
    </cfRule>
    <cfRule type="containsText" dxfId="1256" priority="740" operator="containsText" text="P.">
      <formula>NOT(ISERROR(SEARCH("P.",E21)))</formula>
    </cfRule>
  </conditionalFormatting>
  <conditionalFormatting sqref="E23">
    <cfRule type="containsText" dxfId="1255" priority="705" operator="containsText" text=" -----">
      <formula>NOT(ISERROR(SEARCH(" -----",E23)))</formula>
    </cfRule>
    <cfRule type="containsText" dxfId="1254" priority="704" operator="containsText" text="P.">
      <formula>NOT(ISERROR(SEARCH("P.",E23)))</formula>
    </cfRule>
    <cfRule type="containsText" dxfId="1253" priority="703" operator="containsText" text="◙">
      <formula>NOT(ISERROR(SEARCH("◙",E23)))</formula>
    </cfRule>
    <cfRule type="containsText" dxfId="1252" priority="702" operator="containsText" text="?FDS-">
      <formula>NOT(ISERROR(SEARCH("?FDS-",E23)))</formula>
    </cfRule>
    <cfRule type="containsText" dxfId="1251" priority="719" operator="containsText" text=" -----">
      <formula>NOT(ISERROR(SEARCH(" -----",E23)))</formula>
    </cfRule>
    <cfRule type="containsText" dxfId="1250" priority="717" operator="containsText" text="?missend">
      <formula>NOT(ISERROR(SEARCH("?missend",E23)))</formula>
    </cfRule>
    <cfRule type="containsText" dxfId="1249" priority="716" operator="containsText" text="P.">
      <formula>NOT(ISERROR(SEARCH("P.",E23)))</formula>
    </cfRule>
    <cfRule type="containsText" dxfId="1248" priority="715" operator="containsText" text="◙">
      <formula>NOT(ISERROR(SEARCH("◙",E23)))</formula>
    </cfRule>
    <cfRule type="containsText" dxfId="1247" priority="721" operator="containsText" text=" -----">
      <formula>NOT(ISERROR(SEARCH(" -----",E23)))</formula>
    </cfRule>
    <cfRule type="containsText" dxfId="1246" priority="713" operator="containsText" text=" -----">
      <formula>NOT(ISERROR(SEARCH(" -----",E23)))</formula>
    </cfRule>
    <cfRule type="containsText" dxfId="1245" priority="712" operator="containsText" text="?FDS-">
      <formula>NOT(ISERROR(SEARCH("?FDS-",E23)))</formula>
    </cfRule>
    <cfRule type="containsText" dxfId="1244" priority="711" operator="containsText" text=" -----">
      <formula>NOT(ISERROR(SEARCH(" -----",E23)))</formula>
    </cfRule>
    <cfRule type="containsText" dxfId="1243" priority="710" operator="containsText" text="◙">
      <formula>NOT(ISERROR(SEARCH("◙",E23)))</formula>
    </cfRule>
    <cfRule type="containsText" dxfId="1242" priority="709" operator="containsText" text="P.">
      <formula>NOT(ISERROR(SEARCH("P.",E23)))</formula>
    </cfRule>
    <cfRule type="containsText" dxfId="1241" priority="708" operator="containsText" text=" -----">
      <formula>NOT(ISERROR(SEARCH(" -----",E23)))</formula>
    </cfRule>
    <cfRule type="containsText" dxfId="1240" priority="707" operator="containsText" text="?missend">
      <formula>NOT(ISERROR(SEARCH("?missend",E23)))</formula>
    </cfRule>
    <cfRule type="containsText" dxfId="1239" priority="706" operator="containsText" text="P.">
      <formula>NOT(ISERROR(SEARCH("P.",E23)))</formula>
    </cfRule>
  </conditionalFormatting>
  <conditionalFormatting sqref="E23:E24">
    <cfRule type="containsText" dxfId="1238" priority="720" operator="containsText" text="P.">
      <formula>NOT(ISERROR(SEARCH("P.",E23)))</formula>
    </cfRule>
    <cfRule type="containsText" dxfId="1237" priority="714" operator="containsText" text="?FDS-">
      <formula>NOT(ISERROR(SEARCH("?FDS-",E23)))</formula>
    </cfRule>
    <cfRule type="containsText" dxfId="1236" priority="718" operator="containsText" text="◙">
      <formula>NOT(ISERROR(SEARCH("◙",E23)))</formula>
    </cfRule>
  </conditionalFormatting>
  <conditionalFormatting sqref="E25">
    <cfRule type="containsText" dxfId="1235" priority="687" operator="containsText" text="?missend">
      <formula>NOT(ISERROR(SEARCH("?missend",E25)))</formula>
    </cfRule>
    <cfRule type="containsText" dxfId="1234" priority="688" operator="containsText" text=" -----">
      <formula>NOT(ISERROR(SEARCH(" -----",E25)))</formula>
    </cfRule>
    <cfRule type="containsText" dxfId="1233" priority="689" operator="containsText" text="P.">
      <formula>NOT(ISERROR(SEARCH("P.",E25)))</formula>
    </cfRule>
    <cfRule type="containsText" dxfId="1232" priority="690" operator="containsText" text="◙">
      <formula>NOT(ISERROR(SEARCH("◙",E25)))</formula>
    </cfRule>
    <cfRule type="containsText" dxfId="1231" priority="691" operator="containsText" text=" -----">
      <formula>NOT(ISERROR(SEARCH(" -----",E25)))</formula>
    </cfRule>
    <cfRule type="containsText" dxfId="1230" priority="692" operator="containsText" text="?FDS-">
      <formula>NOT(ISERROR(SEARCH("?FDS-",E25)))</formula>
    </cfRule>
    <cfRule type="containsText" dxfId="1229" priority="693" operator="containsText" text=" -----">
      <formula>NOT(ISERROR(SEARCH(" -----",E25)))</formula>
    </cfRule>
    <cfRule type="containsText" dxfId="1228" priority="684" operator="containsText" text="P.">
      <formula>NOT(ISERROR(SEARCH("P.",E25)))</formula>
    </cfRule>
    <cfRule type="containsText" dxfId="1227" priority="695" operator="containsText" text="◙">
      <formula>NOT(ISERROR(SEARCH("◙",E25)))</formula>
    </cfRule>
    <cfRule type="containsText" dxfId="1226" priority="696" operator="containsText" text="P.">
      <formula>NOT(ISERROR(SEARCH("P.",E25)))</formula>
    </cfRule>
    <cfRule type="containsText" dxfId="1225" priority="683" operator="containsText" text="◙">
      <formula>NOT(ISERROR(SEARCH("◙",E25)))</formula>
    </cfRule>
    <cfRule type="containsText" dxfId="1224" priority="699" operator="containsText" text=" -----">
      <formula>NOT(ISERROR(SEARCH(" -----",E25)))</formula>
    </cfRule>
    <cfRule type="containsText" dxfId="1223" priority="682" operator="containsText" text="?FDS-">
      <formula>NOT(ISERROR(SEARCH("?FDS-",E25)))</formula>
    </cfRule>
    <cfRule type="containsText" dxfId="1222" priority="701" operator="containsText" text=" -----">
      <formula>NOT(ISERROR(SEARCH(" -----",E25)))</formula>
    </cfRule>
    <cfRule type="containsText" dxfId="1221" priority="697" operator="containsText" text="?missend">
      <formula>NOT(ISERROR(SEARCH("?missend",E25)))</formula>
    </cfRule>
    <cfRule type="containsText" dxfId="1220" priority="686" operator="containsText" text="P.">
      <formula>NOT(ISERROR(SEARCH("P.",E25)))</formula>
    </cfRule>
    <cfRule type="containsText" dxfId="1219" priority="685" operator="containsText" text=" -----">
      <formula>NOT(ISERROR(SEARCH(" -----",E25)))</formula>
    </cfRule>
  </conditionalFormatting>
  <conditionalFormatting sqref="E25:E26">
    <cfRule type="containsText" dxfId="1218" priority="694" operator="containsText" text="?FDS-">
      <formula>NOT(ISERROR(SEARCH("?FDS-",E25)))</formula>
    </cfRule>
    <cfRule type="containsText" dxfId="1217" priority="698" operator="containsText" text="◙">
      <formula>NOT(ISERROR(SEARCH("◙",E25)))</formula>
    </cfRule>
    <cfRule type="containsText" dxfId="1216" priority="700" operator="containsText" text="P.">
      <formula>NOT(ISERROR(SEARCH("P.",E25)))</formula>
    </cfRule>
  </conditionalFormatting>
  <conditionalFormatting sqref="E27">
    <cfRule type="containsText" dxfId="1215" priority="681" operator="containsText" text=" -----">
      <formula>NOT(ISERROR(SEARCH(" -----",E27)))</formula>
    </cfRule>
    <cfRule type="containsText" dxfId="1214" priority="664" operator="containsText" text="P.">
      <formula>NOT(ISERROR(SEARCH("P.",E27)))</formula>
    </cfRule>
    <cfRule type="containsText" dxfId="1213" priority="679" operator="containsText" text=" -----">
      <formula>NOT(ISERROR(SEARCH(" -----",E27)))</formula>
    </cfRule>
    <cfRule type="containsText" dxfId="1212" priority="663" operator="containsText" text="◙">
      <formula>NOT(ISERROR(SEARCH("◙",E27)))</formula>
    </cfRule>
    <cfRule type="containsText" dxfId="1211" priority="677" operator="containsText" text="?missend">
      <formula>NOT(ISERROR(SEARCH("?missend",E27)))</formula>
    </cfRule>
    <cfRule type="containsText" dxfId="1210" priority="676" operator="containsText" text="P.">
      <formula>NOT(ISERROR(SEARCH("P.",E27)))</formula>
    </cfRule>
    <cfRule type="containsText" dxfId="1209" priority="675" operator="containsText" text="◙">
      <formula>NOT(ISERROR(SEARCH("◙",E27)))</formula>
    </cfRule>
    <cfRule type="containsText" dxfId="1208" priority="662" operator="containsText" text="?FDS-">
      <formula>NOT(ISERROR(SEARCH("?FDS-",E27)))</formula>
    </cfRule>
    <cfRule type="containsText" dxfId="1207" priority="673" operator="containsText" text=" -----">
      <formula>NOT(ISERROR(SEARCH(" -----",E27)))</formula>
    </cfRule>
    <cfRule type="containsText" dxfId="1206" priority="672" operator="containsText" text="?FDS-">
      <formula>NOT(ISERROR(SEARCH("?FDS-",E27)))</formula>
    </cfRule>
    <cfRule type="containsText" dxfId="1205" priority="671" operator="containsText" text=" -----">
      <formula>NOT(ISERROR(SEARCH(" -----",E27)))</formula>
    </cfRule>
    <cfRule type="containsText" dxfId="1204" priority="670" operator="containsText" text="◙">
      <formula>NOT(ISERROR(SEARCH("◙",E27)))</formula>
    </cfRule>
    <cfRule type="containsText" dxfId="1203" priority="669" operator="containsText" text="P.">
      <formula>NOT(ISERROR(SEARCH("P.",E27)))</formula>
    </cfRule>
    <cfRule type="containsText" dxfId="1202" priority="668" operator="containsText" text=" -----">
      <formula>NOT(ISERROR(SEARCH(" -----",E27)))</formula>
    </cfRule>
    <cfRule type="containsText" dxfId="1201" priority="667" operator="containsText" text="?missend">
      <formula>NOT(ISERROR(SEARCH("?missend",E27)))</formula>
    </cfRule>
    <cfRule type="containsText" dxfId="1200" priority="666" operator="containsText" text="P.">
      <formula>NOT(ISERROR(SEARCH("P.",E27)))</formula>
    </cfRule>
    <cfRule type="containsText" dxfId="1199" priority="665" operator="containsText" text=" -----">
      <formula>NOT(ISERROR(SEARCH(" -----",E27)))</formula>
    </cfRule>
  </conditionalFormatting>
  <conditionalFormatting sqref="E27:E28">
    <cfRule type="containsText" dxfId="1198" priority="680" operator="containsText" text="P.">
      <formula>NOT(ISERROR(SEARCH("P.",E27)))</formula>
    </cfRule>
    <cfRule type="containsText" dxfId="1197" priority="678" operator="containsText" text="◙">
      <formula>NOT(ISERROR(SEARCH("◙",E27)))</formula>
    </cfRule>
    <cfRule type="containsText" dxfId="1196" priority="674" operator="containsText" text="?FDS-">
      <formula>NOT(ISERROR(SEARCH("?FDS-",E27)))</formula>
    </cfRule>
  </conditionalFormatting>
  <conditionalFormatting sqref="E29">
    <cfRule type="containsText" dxfId="1195" priority="661" operator="containsText" text=" -----">
      <formula>NOT(ISERROR(SEARCH(" -----",E29)))</formula>
    </cfRule>
    <cfRule type="containsText" dxfId="1194" priority="659" operator="containsText" text=" -----">
      <formula>NOT(ISERROR(SEARCH(" -----",E29)))</formula>
    </cfRule>
    <cfRule type="containsText" dxfId="1193" priority="657" operator="containsText" text="?missend">
      <formula>NOT(ISERROR(SEARCH("?missend",E29)))</formula>
    </cfRule>
    <cfRule type="containsText" dxfId="1192" priority="656" operator="containsText" text="P.">
      <formula>NOT(ISERROR(SEARCH("P.",E29)))</formula>
    </cfRule>
    <cfRule type="containsText" dxfId="1191" priority="655" operator="containsText" text="◙">
      <formula>NOT(ISERROR(SEARCH("◙",E29)))</formula>
    </cfRule>
    <cfRule type="containsText" dxfId="1190" priority="653" operator="containsText" text=" -----">
      <formula>NOT(ISERROR(SEARCH(" -----",E29)))</formula>
    </cfRule>
    <cfRule type="containsText" dxfId="1189" priority="652" operator="containsText" text="?FDS-">
      <formula>NOT(ISERROR(SEARCH("?FDS-",E29)))</formula>
    </cfRule>
    <cfRule type="containsText" dxfId="1188" priority="651" operator="containsText" text=" -----">
      <formula>NOT(ISERROR(SEARCH(" -----",E29)))</formula>
    </cfRule>
    <cfRule type="containsText" dxfId="1187" priority="650" operator="containsText" text="◙">
      <formula>NOT(ISERROR(SEARCH("◙",E29)))</formula>
    </cfRule>
    <cfRule type="containsText" dxfId="1186" priority="649" operator="containsText" text="P.">
      <formula>NOT(ISERROR(SEARCH("P.",E29)))</formula>
    </cfRule>
    <cfRule type="containsText" dxfId="1185" priority="648" operator="containsText" text=" -----">
      <formula>NOT(ISERROR(SEARCH(" -----",E29)))</formula>
    </cfRule>
    <cfRule type="containsText" dxfId="1184" priority="647" operator="containsText" text="?missend">
      <formula>NOT(ISERROR(SEARCH("?missend",E29)))</formula>
    </cfRule>
    <cfRule type="containsText" dxfId="1183" priority="646" operator="containsText" text="P.">
      <formula>NOT(ISERROR(SEARCH("P.",E29)))</formula>
    </cfRule>
    <cfRule type="containsText" dxfId="1182" priority="645" operator="containsText" text=" -----">
      <formula>NOT(ISERROR(SEARCH(" -----",E29)))</formula>
    </cfRule>
    <cfRule type="containsText" dxfId="1181" priority="644" operator="containsText" text="P.">
      <formula>NOT(ISERROR(SEARCH("P.",E29)))</formula>
    </cfRule>
    <cfRule type="containsText" dxfId="1180" priority="643" operator="containsText" text="◙">
      <formula>NOT(ISERROR(SEARCH("◙",E29)))</formula>
    </cfRule>
    <cfRule type="containsText" dxfId="1179" priority="642" operator="containsText" text="?FDS-">
      <formula>NOT(ISERROR(SEARCH("?FDS-",E29)))</formula>
    </cfRule>
  </conditionalFormatting>
  <conditionalFormatting sqref="E29:E30">
    <cfRule type="containsText" dxfId="1178" priority="660" operator="containsText" text="P.">
      <formula>NOT(ISERROR(SEARCH("P.",E29)))</formula>
    </cfRule>
    <cfRule type="containsText" dxfId="1177" priority="658" operator="containsText" text="◙">
      <formula>NOT(ISERROR(SEARCH("◙",E29)))</formula>
    </cfRule>
    <cfRule type="containsText" dxfId="1176" priority="654" operator="containsText" text="?FDS-">
      <formula>NOT(ISERROR(SEARCH("?FDS-",E29)))</formula>
    </cfRule>
  </conditionalFormatting>
  <conditionalFormatting sqref="E31">
    <cfRule type="containsText" dxfId="1175" priority="641" operator="containsText" text=" -----">
      <formula>NOT(ISERROR(SEARCH(" -----",E31)))</formula>
    </cfRule>
    <cfRule type="containsText" dxfId="1174" priority="624" operator="containsText" text="P.">
      <formula>NOT(ISERROR(SEARCH("P.",E31)))</formula>
    </cfRule>
    <cfRule type="containsText" dxfId="1173" priority="639" operator="containsText" text=" -----">
      <formula>NOT(ISERROR(SEARCH(" -----",E31)))</formula>
    </cfRule>
    <cfRule type="containsText" dxfId="1172" priority="623" operator="containsText" text="◙">
      <formula>NOT(ISERROR(SEARCH("◙",E31)))</formula>
    </cfRule>
    <cfRule type="containsText" dxfId="1171" priority="637" operator="containsText" text="?missend">
      <formula>NOT(ISERROR(SEARCH("?missend",E31)))</formula>
    </cfRule>
    <cfRule type="containsText" dxfId="1170" priority="636" operator="containsText" text="P.">
      <formula>NOT(ISERROR(SEARCH("P.",E31)))</formula>
    </cfRule>
    <cfRule type="containsText" dxfId="1169" priority="635" operator="containsText" text="◙">
      <formula>NOT(ISERROR(SEARCH("◙",E31)))</formula>
    </cfRule>
    <cfRule type="containsText" dxfId="1168" priority="622" operator="containsText" text="?FDS-">
      <formula>NOT(ISERROR(SEARCH("?FDS-",E31)))</formula>
    </cfRule>
    <cfRule type="containsText" dxfId="1167" priority="633" operator="containsText" text=" -----">
      <formula>NOT(ISERROR(SEARCH(" -----",E31)))</formula>
    </cfRule>
    <cfRule type="containsText" dxfId="1166" priority="632" operator="containsText" text="?FDS-">
      <formula>NOT(ISERROR(SEARCH("?FDS-",E31)))</formula>
    </cfRule>
    <cfRule type="containsText" dxfId="1165" priority="631" operator="containsText" text=" -----">
      <formula>NOT(ISERROR(SEARCH(" -----",E31)))</formula>
    </cfRule>
    <cfRule type="containsText" dxfId="1164" priority="630" operator="containsText" text="◙">
      <formula>NOT(ISERROR(SEARCH("◙",E31)))</formula>
    </cfRule>
    <cfRule type="containsText" dxfId="1163" priority="629" operator="containsText" text="P.">
      <formula>NOT(ISERROR(SEARCH("P.",E31)))</formula>
    </cfRule>
    <cfRule type="containsText" dxfId="1162" priority="628" operator="containsText" text=" -----">
      <formula>NOT(ISERROR(SEARCH(" -----",E31)))</formula>
    </cfRule>
    <cfRule type="containsText" dxfId="1161" priority="627" operator="containsText" text="?missend">
      <formula>NOT(ISERROR(SEARCH("?missend",E31)))</formula>
    </cfRule>
    <cfRule type="containsText" dxfId="1160" priority="626" operator="containsText" text="P.">
      <formula>NOT(ISERROR(SEARCH("P.",E31)))</formula>
    </cfRule>
    <cfRule type="containsText" dxfId="1159" priority="625" operator="containsText" text=" -----">
      <formula>NOT(ISERROR(SEARCH(" -----",E31)))</formula>
    </cfRule>
  </conditionalFormatting>
  <conditionalFormatting sqref="E31:E32">
    <cfRule type="containsText" dxfId="1158" priority="640" operator="containsText" text="P.">
      <formula>NOT(ISERROR(SEARCH("P.",E31)))</formula>
    </cfRule>
    <cfRule type="containsText" dxfId="1157" priority="638" operator="containsText" text="◙">
      <formula>NOT(ISERROR(SEARCH("◙",E31)))</formula>
    </cfRule>
    <cfRule type="containsText" dxfId="1156" priority="634" operator="containsText" text="?FDS-">
      <formula>NOT(ISERROR(SEARCH("?FDS-",E31)))</formula>
    </cfRule>
  </conditionalFormatting>
  <conditionalFormatting sqref="E33">
    <cfRule type="containsText" dxfId="1155" priority="621" operator="containsText" text=" -----">
      <formula>NOT(ISERROR(SEARCH(" -----",E33)))</formula>
    </cfRule>
    <cfRule type="containsText" dxfId="1154" priority="604" operator="containsText" text="P.">
      <formula>NOT(ISERROR(SEARCH("P.",E33)))</formula>
    </cfRule>
    <cfRule type="containsText" dxfId="1153" priority="619" operator="containsText" text=" -----">
      <formula>NOT(ISERROR(SEARCH(" -----",E33)))</formula>
    </cfRule>
    <cfRule type="containsText" dxfId="1152" priority="603" operator="containsText" text="◙">
      <formula>NOT(ISERROR(SEARCH("◙",E33)))</formula>
    </cfRule>
    <cfRule type="containsText" dxfId="1151" priority="617" operator="containsText" text="?missend">
      <formula>NOT(ISERROR(SEARCH("?missend",E33)))</formula>
    </cfRule>
    <cfRule type="containsText" dxfId="1150" priority="616" operator="containsText" text="P.">
      <formula>NOT(ISERROR(SEARCH("P.",E33)))</formula>
    </cfRule>
    <cfRule type="containsText" dxfId="1149" priority="615" operator="containsText" text="◙">
      <formula>NOT(ISERROR(SEARCH("◙",E33)))</formula>
    </cfRule>
    <cfRule type="containsText" dxfId="1148" priority="602" operator="containsText" text="?FDS-">
      <formula>NOT(ISERROR(SEARCH("?FDS-",E33)))</formula>
    </cfRule>
    <cfRule type="containsText" dxfId="1147" priority="613" operator="containsText" text=" -----">
      <formula>NOT(ISERROR(SEARCH(" -----",E33)))</formula>
    </cfRule>
    <cfRule type="containsText" dxfId="1146" priority="612" operator="containsText" text="?FDS-">
      <formula>NOT(ISERROR(SEARCH("?FDS-",E33)))</formula>
    </cfRule>
    <cfRule type="containsText" dxfId="1145" priority="611" operator="containsText" text=" -----">
      <formula>NOT(ISERROR(SEARCH(" -----",E33)))</formula>
    </cfRule>
    <cfRule type="containsText" dxfId="1144" priority="610" operator="containsText" text="◙">
      <formula>NOT(ISERROR(SEARCH("◙",E33)))</formula>
    </cfRule>
    <cfRule type="containsText" dxfId="1143" priority="609" operator="containsText" text="P.">
      <formula>NOT(ISERROR(SEARCH("P.",E33)))</formula>
    </cfRule>
    <cfRule type="containsText" dxfId="1142" priority="608" operator="containsText" text=" -----">
      <formula>NOT(ISERROR(SEARCH(" -----",E33)))</formula>
    </cfRule>
    <cfRule type="containsText" dxfId="1141" priority="607" operator="containsText" text="?missend">
      <formula>NOT(ISERROR(SEARCH("?missend",E33)))</formula>
    </cfRule>
    <cfRule type="containsText" dxfId="1140" priority="606" operator="containsText" text="P.">
      <formula>NOT(ISERROR(SEARCH("P.",E33)))</formula>
    </cfRule>
    <cfRule type="containsText" dxfId="1139" priority="605" operator="containsText" text=" -----">
      <formula>NOT(ISERROR(SEARCH(" -----",E33)))</formula>
    </cfRule>
  </conditionalFormatting>
  <conditionalFormatting sqref="E33:E34">
    <cfRule type="containsText" dxfId="1138" priority="620" operator="containsText" text="P.">
      <formula>NOT(ISERROR(SEARCH("P.",E33)))</formula>
    </cfRule>
    <cfRule type="containsText" dxfId="1137" priority="618" operator="containsText" text="◙">
      <formula>NOT(ISERROR(SEARCH("◙",E33)))</formula>
    </cfRule>
    <cfRule type="containsText" dxfId="1136" priority="614" operator="containsText" text="?FDS-">
      <formula>NOT(ISERROR(SEARCH("?FDS-",E33)))</formula>
    </cfRule>
  </conditionalFormatting>
  <conditionalFormatting sqref="E35">
    <cfRule type="containsText" dxfId="1135" priority="601" operator="containsText" text=" -----">
      <formula>NOT(ISERROR(SEARCH(" -----",E35)))</formula>
    </cfRule>
    <cfRule type="containsText" dxfId="1134" priority="599" operator="containsText" text=" -----">
      <formula>NOT(ISERROR(SEARCH(" -----",E35)))</formula>
    </cfRule>
    <cfRule type="containsText" dxfId="1133" priority="597" operator="containsText" text="?missend">
      <formula>NOT(ISERROR(SEARCH("?missend",E35)))</formula>
    </cfRule>
    <cfRule type="containsText" dxfId="1132" priority="596" operator="containsText" text="P.">
      <formula>NOT(ISERROR(SEARCH("P.",E35)))</formula>
    </cfRule>
    <cfRule type="containsText" dxfId="1131" priority="595" operator="containsText" text="◙">
      <formula>NOT(ISERROR(SEARCH("◙",E35)))</formula>
    </cfRule>
    <cfRule type="containsText" dxfId="1130" priority="582" operator="containsText" text="?FDS-">
      <formula>NOT(ISERROR(SEARCH("?FDS-",E35)))</formula>
    </cfRule>
    <cfRule type="containsText" dxfId="1129" priority="593" operator="containsText" text=" -----">
      <formula>NOT(ISERROR(SEARCH(" -----",E35)))</formula>
    </cfRule>
    <cfRule type="containsText" dxfId="1128" priority="592" operator="containsText" text="?FDS-">
      <formula>NOT(ISERROR(SEARCH("?FDS-",E35)))</formula>
    </cfRule>
    <cfRule type="containsText" dxfId="1127" priority="591" operator="containsText" text=" -----">
      <formula>NOT(ISERROR(SEARCH(" -----",E35)))</formula>
    </cfRule>
    <cfRule type="containsText" dxfId="1126" priority="590" operator="containsText" text="◙">
      <formula>NOT(ISERROR(SEARCH("◙",E35)))</formula>
    </cfRule>
    <cfRule type="containsText" dxfId="1125" priority="589" operator="containsText" text="P.">
      <formula>NOT(ISERROR(SEARCH("P.",E35)))</formula>
    </cfRule>
    <cfRule type="containsText" dxfId="1124" priority="588" operator="containsText" text=" -----">
      <formula>NOT(ISERROR(SEARCH(" -----",E35)))</formula>
    </cfRule>
    <cfRule type="containsText" dxfId="1123" priority="587" operator="containsText" text="?missend">
      <formula>NOT(ISERROR(SEARCH("?missend",E35)))</formula>
    </cfRule>
    <cfRule type="containsText" dxfId="1122" priority="586" operator="containsText" text="P.">
      <formula>NOT(ISERROR(SEARCH("P.",E35)))</formula>
    </cfRule>
    <cfRule type="containsText" dxfId="1121" priority="585" operator="containsText" text=" -----">
      <formula>NOT(ISERROR(SEARCH(" -----",E35)))</formula>
    </cfRule>
    <cfRule type="containsText" dxfId="1120" priority="584" operator="containsText" text="P.">
      <formula>NOT(ISERROR(SEARCH("P.",E35)))</formula>
    </cfRule>
    <cfRule type="containsText" dxfId="1119" priority="583" operator="containsText" text="◙">
      <formula>NOT(ISERROR(SEARCH("◙",E35)))</formula>
    </cfRule>
  </conditionalFormatting>
  <conditionalFormatting sqref="E35:E36">
    <cfRule type="containsText" dxfId="1118" priority="600" operator="containsText" text="P.">
      <formula>NOT(ISERROR(SEARCH("P.",E35)))</formula>
    </cfRule>
    <cfRule type="containsText" dxfId="1117" priority="598" operator="containsText" text="◙">
      <formula>NOT(ISERROR(SEARCH("◙",E35)))</formula>
    </cfRule>
    <cfRule type="containsText" dxfId="1116" priority="594" operator="containsText" text="?FDS-">
      <formula>NOT(ISERROR(SEARCH("?FDS-",E35)))</formula>
    </cfRule>
  </conditionalFormatting>
  <conditionalFormatting sqref="E37">
    <cfRule type="containsText" dxfId="1115" priority="570" operator="containsText" text="◙">
      <formula>NOT(ISERROR(SEARCH("◙",E37)))</formula>
    </cfRule>
    <cfRule type="containsText" dxfId="1114" priority="579" operator="containsText" text=" -----">
      <formula>NOT(ISERROR(SEARCH(" -----",E37)))</formula>
    </cfRule>
    <cfRule type="containsText" dxfId="1113" priority="581" operator="containsText" text=" -----">
      <formula>NOT(ISERROR(SEARCH(" -----",E37)))</formula>
    </cfRule>
    <cfRule type="containsText" dxfId="1112" priority="577" operator="containsText" text="?missend">
      <formula>NOT(ISERROR(SEARCH("?missend",E37)))</formula>
    </cfRule>
    <cfRule type="containsText" dxfId="1111" priority="576" operator="containsText" text="P.">
      <formula>NOT(ISERROR(SEARCH("P.",E37)))</formula>
    </cfRule>
    <cfRule type="containsText" dxfId="1110" priority="575" operator="containsText" text="◙">
      <formula>NOT(ISERROR(SEARCH("◙",E37)))</formula>
    </cfRule>
    <cfRule type="containsText" dxfId="1109" priority="573" operator="containsText" text=" -----">
      <formula>NOT(ISERROR(SEARCH(" -----",E37)))</formula>
    </cfRule>
    <cfRule type="containsText" dxfId="1108" priority="572" operator="containsText" text="?FDS-">
      <formula>NOT(ISERROR(SEARCH("?FDS-",E37)))</formula>
    </cfRule>
    <cfRule type="containsText" dxfId="1107" priority="571" operator="containsText" text=" -----">
      <formula>NOT(ISERROR(SEARCH(" -----",E37)))</formula>
    </cfRule>
    <cfRule type="containsText" dxfId="1106" priority="569" operator="containsText" text="P.">
      <formula>NOT(ISERROR(SEARCH("P.",E37)))</formula>
    </cfRule>
    <cfRule type="containsText" dxfId="1105" priority="568" operator="containsText" text=" -----">
      <formula>NOT(ISERROR(SEARCH(" -----",E37)))</formula>
    </cfRule>
    <cfRule type="containsText" dxfId="1104" priority="567" operator="containsText" text="?missend">
      <formula>NOT(ISERROR(SEARCH("?missend",E37)))</formula>
    </cfRule>
    <cfRule type="containsText" dxfId="1103" priority="566" operator="containsText" text="P.">
      <formula>NOT(ISERROR(SEARCH("P.",E37)))</formula>
    </cfRule>
    <cfRule type="containsText" dxfId="1102" priority="565" operator="containsText" text=" -----">
      <formula>NOT(ISERROR(SEARCH(" -----",E37)))</formula>
    </cfRule>
    <cfRule type="containsText" dxfId="1101" priority="564" operator="containsText" text="P.">
      <formula>NOT(ISERROR(SEARCH("P.",E37)))</formula>
    </cfRule>
    <cfRule type="containsText" dxfId="1100" priority="563" operator="containsText" text="◙">
      <formula>NOT(ISERROR(SEARCH("◙",E37)))</formula>
    </cfRule>
    <cfRule type="containsText" dxfId="1099" priority="562" operator="containsText" text="?FDS-">
      <formula>NOT(ISERROR(SEARCH("?FDS-",E37)))</formula>
    </cfRule>
  </conditionalFormatting>
  <conditionalFormatting sqref="E37:E38">
    <cfRule type="containsText" dxfId="1098" priority="574" operator="containsText" text="?FDS-">
      <formula>NOT(ISERROR(SEARCH("?FDS-",E37)))</formula>
    </cfRule>
    <cfRule type="containsText" dxfId="1097" priority="578" operator="containsText" text="◙">
      <formula>NOT(ISERROR(SEARCH("◙",E37)))</formula>
    </cfRule>
    <cfRule type="containsText" dxfId="1096" priority="580" operator="containsText" text="P.">
      <formula>NOT(ISERROR(SEARCH("P.",E37)))</formula>
    </cfRule>
  </conditionalFormatting>
  <conditionalFormatting sqref="E39">
    <cfRule type="containsText" dxfId="1095" priority="550" operator="containsText" text="◙">
      <formula>NOT(ISERROR(SEARCH("◙",E39)))</formula>
    </cfRule>
    <cfRule type="containsText" dxfId="1094" priority="551" operator="containsText" text=" -----">
      <formula>NOT(ISERROR(SEARCH(" -----",E39)))</formula>
    </cfRule>
    <cfRule type="containsText" dxfId="1093" priority="561" operator="containsText" text=" -----">
      <formula>NOT(ISERROR(SEARCH(" -----",E39)))</formula>
    </cfRule>
    <cfRule type="containsText" dxfId="1092" priority="555" operator="containsText" text="◙">
      <formula>NOT(ISERROR(SEARCH("◙",E39)))</formula>
    </cfRule>
    <cfRule type="containsText" dxfId="1091" priority="552" operator="containsText" text="?FDS-">
      <formula>NOT(ISERROR(SEARCH("?FDS-",E39)))</formula>
    </cfRule>
    <cfRule type="containsText" dxfId="1090" priority="553" operator="containsText" text=" -----">
      <formula>NOT(ISERROR(SEARCH(" -----",E39)))</formula>
    </cfRule>
    <cfRule type="containsText" dxfId="1089" priority="557" operator="containsText" text="?missend">
      <formula>NOT(ISERROR(SEARCH("?missend",E39)))</formula>
    </cfRule>
    <cfRule type="containsText" dxfId="1088" priority="556" operator="containsText" text="P.">
      <formula>NOT(ISERROR(SEARCH("P.",E39)))</formula>
    </cfRule>
    <cfRule type="containsText" dxfId="1087" priority="542" operator="containsText" text="?FDS-">
      <formula>NOT(ISERROR(SEARCH("?FDS-",E39)))</formula>
    </cfRule>
    <cfRule type="containsText" dxfId="1086" priority="543" operator="containsText" text="◙">
      <formula>NOT(ISERROR(SEARCH("◙",E39)))</formula>
    </cfRule>
    <cfRule type="containsText" dxfId="1085" priority="544" operator="containsText" text="P.">
      <formula>NOT(ISERROR(SEARCH("P.",E39)))</formula>
    </cfRule>
    <cfRule type="containsText" dxfId="1084" priority="545" operator="containsText" text=" -----">
      <formula>NOT(ISERROR(SEARCH(" -----",E39)))</formula>
    </cfRule>
    <cfRule type="containsText" dxfId="1083" priority="546" operator="containsText" text="P.">
      <formula>NOT(ISERROR(SEARCH("P.",E39)))</formula>
    </cfRule>
    <cfRule type="containsText" dxfId="1082" priority="547" operator="containsText" text="?missend">
      <formula>NOT(ISERROR(SEARCH("?missend",E39)))</formula>
    </cfRule>
    <cfRule type="containsText" dxfId="1081" priority="548" operator="containsText" text=" -----">
      <formula>NOT(ISERROR(SEARCH(" -----",E39)))</formula>
    </cfRule>
    <cfRule type="containsText" dxfId="1080" priority="549" operator="containsText" text="P.">
      <formula>NOT(ISERROR(SEARCH("P.",E39)))</formula>
    </cfRule>
    <cfRule type="containsText" dxfId="1079" priority="559" operator="containsText" text=" -----">
      <formula>NOT(ISERROR(SEARCH(" -----",E39)))</formula>
    </cfRule>
  </conditionalFormatting>
  <conditionalFormatting sqref="E39:E40">
    <cfRule type="containsText" dxfId="1078" priority="560" operator="containsText" text="P.">
      <formula>NOT(ISERROR(SEARCH("P.",E39)))</formula>
    </cfRule>
    <cfRule type="containsText" dxfId="1077" priority="554" operator="containsText" text="?FDS-">
      <formula>NOT(ISERROR(SEARCH("?FDS-",E39)))</formula>
    </cfRule>
    <cfRule type="containsText" dxfId="1076" priority="558" operator="containsText" text="◙">
      <formula>NOT(ISERROR(SEARCH("◙",E39)))</formula>
    </cfRule>
  </conditionalFormatting>
  <conditionalFormatting sqref="E40">
    <cfRule type="containsText" dxfId="1075" priority="887" operator="containsText" text="P.">
      <formula>NOT(ISERROR(SEARCH("P.",E40)))</formula>
    </cfRule>
    <cfRule type="containsText" dxfId="1074" priority="888" operator="containsText" text="?missend">
      <formula>NOT(ISERROR(SEARCH("?missend",E40)))</formula>
    </cfRule>
    <cfRule type="containsText" dxfId="1073" priority="890" operator="containsText" text="P.">
      <formula>NOT(ISERROR(SEARCH("P.",E40)))</formula>
    </cfRule>
    <cfRule type="containsText" dxfId="1072" priority="889" operator="containsText" text=" -----">
      <formula>NOT(ISERROR(SEARCH(" -----",E40)))</formula>
    </cfRule>
    <cfRule type="containsText" dxfId="1071" priority="886" operator="containsText" text=" -----">
      <formula>NOT(ISERROR(SEARCH(" -----",E40)))</formula>
    </cfRule>
  </conditionalFormatting>
  <conditionalFormatting sqref="E40:E41">
    <cfRule type="containsText" dxfId="1070" priority="885" operator="containsText" text="◙">
      <formula>NOT(ISERROR(SEARCH("◙",E40)))</formula>
    </cfRule>
    <cfRule type="containsText" dxfId="1069" priority="891" operator="containsText" text=" -----">
      <formula>NOT(ISERROR(SEARCH(" -----",E40)))</formula>
    </cfRule>
  </conditionalFormatting>
  <conditionalFormatting sqref="E41:E43">
    <cfRule type="containsText" dxfId="1068" priority="537" operator="containsText" text="P.">
      <formula>NOT(ISERROR(SEARCH("P.",E41)))</formula>
    </cfRule>
    <cfRule type="containsText" dxfId="1067" priority="535" operator="containsText" text="◙">
      <formula>NOT(ISERROR(SEARCH("◙",E41)))</formula>
    </cfRule>
    <cfRule type="containsText" dxfId="1066" priority="531" operator="containsText" text="?FDS-">
      <formula>NOT(ISERROR(SEARCH("?FDS-",E41)))</formula>
    </cfRule>
  </conditionalFormatting>
  <conditionalFormatting sqref="E42">
    <cfRule type="containsText" dxfId="1065" priority="538" operator="containsText" text=" -----">
      <formula>NOT(ISERROR(SEARCH(" -----",E42)))</formula>
    </cfRule>
    <cfRule type="containsText" dxfId="1064" priority="526" operator="containsText" text="P.">
      <formula>NOT(ISERROR(SEARCH("P.",E42)))</formula>
    </cfRule>
    <cfRule type="containsText" dxfId="1063" priority="536" operator="containsText" text=" -----">
      <formula>NOT(ISERROR(SEARCH(" -----",E42)))</formula>
    </cfRule>
    <cfRule type="containsText" dxfId="1062" priority="534" operator="containsText" text="?missend">
      <formula>NOT(ISERROR(SEARCH("?missend",E42)))</formula>
    </cfRule>
    <cfRule type="containsText" dxfId="1061" priority="533" operator="containsText" text="P.">
      <formula>NOT(ISERROR(SEARCH("P.",E42)))</formula>
    </cfRule>
    <cfRule type="containsText" dxfId="1060" priority="532" operator="containsText" text="◙">
      <formula>NOT(ISERROR(SEARCH("◙",E42)))</formula>
    </cfRule>
    <cfRule type="containsText" dxfId="1059" priority="530" operator="containsText" text=" -----">
      <formula>NOT(ISERROR(SEARCH(" -----",E42)))</formula>
    </cfRule>
    <cfRule type="containsText" dxfId="1058" priority="529" operator="containsText" text="?FDS-">
      <formula>NOT(ISERROR(SEARCH("?FDS-",E42)))</formula>
    </cfRule>
    <cfRule type="containsText" dxfId="1057" priority="528" operator="containsText" text=" -----">
      <formula>NOT(ISERROR(SEARCH(" -----",E42)))</formula>
    </cfRule>
    <cfRule type="containsText" dxfId="1056" priority="527" operator="containsText" text="◙">
      <formula>NOT(ISERROR(SEARCH("◙",E42)))</formula>
    </cfRule>
    <cfRule type="containsText" dxfId="1055" priority="525" operator="containsText" text=" -----">
      <formula>NOT(ISERROR(SEARCH(" -----",E42)))</formula>
    </cfRule>
    <cfRule type="containsText" dxfId="1054" priority="524" operator="containsText" text="?missend">
      <formula>NOT(ISERROR(SEARCH("?missend",E42)))</formula>
    </cfRule>
    <cfRule type="containsText" dxfId="1053" priority="523" operator="containsText" text="P.">
      <formula>NOT(ISERROR(SEARCH("P.",E42)))</formula>
    </cfRule>
    <cfRule type="containsText" dxfId="1052" priority="522" operator="containsText" text=" -----">
      <formula>NOT(ISERROR(SEARCH(" -----",E42)))</formula>
    </cfRule>
    <cfRule type="containsText" dxfId="1051" priority="521" operator="containsText" text="P.">
      <formula>NOT(ISERROR(SEARCH("P.",E42)))</formula>
    </cfRule>
    <cfRule type="containsText" dxfId="1050" priority="520" operator="containsText" text="◙">
      <formula>NOT(ISERROR(SEARCH("◙",E42)))</formula>
    </cfRule>
    <cfRule type="containsText" dxfId="1049" priority="519" operator="containsText" text="?FDS-">
      <formula>NOT(ISERROR(SEARCH("?FDS-",E42)))</formula>
    </cfRule>
  </conditionalFormatting>
  <conditionalFormatting sqref="E44">
    <cfRule type="containsText" dxfId="1048" priority="514" operator="containsText" text="?missend">
      <formula>NOT(ISERROR(SEARCH("?missend",E44)))</formula>
    </cfRule>
    <cfRule type="containsText" dxfId="1047" priority="499" operator="containsText" text="?FDS-">
      <formula>NOT(ISERROR(SEARCH("?FDS-",E44)))</formula>
    </cfRule>
    <cfRule type="containsText" dxfId="1046" priority="500" operator="containsText" text="◙">
      <formula>NOT(ISERROR(SEARCH("◙",E44)))</formula>
    </cfRule>
    <cfRule type="containsText" dxfId="1045" priority="501" operator="containsText" text="P.">
      <formula>NOT(ISERROR(SEARCH("P.",E44)))</formula>
    </cfRule>
    <cfRule type="containsText" dxfId="1044" priority="502" operator="containsText" text=" -----">
      <formula>NOT(ISERROR(SEARCH(" -----",E44)))</formula>
    </cfRule>
    <cfRule type="containsText" dxfId="1043" priority="503" operator="containsText" text="P.">
      <formula>NOT(ISERROR(SEARCH("P.",E44)))</formula>
    </cfRule>
    <cfRule type="containsText" dxfId="1042" priority="504" operator="containsText" text="?missend">
      <formula>NOT(ISERROR(SEARCH("?missend",E44)))</formula>
    </cfRule>
    <cfRule type="containsText" dxfId="1041" priority="507" operator="containsText" text="◙">
      <formula>NOT(ISERROR(SEARCH("◙",E44)))</formula>
    </cfRule>
    <cfRule type="containsText" dxfId="1040" priority="505" operator="containsText" text=" -----">
      <formula>NOT(ISERROR(SEARCH(" -----",E44)))</formula>
    </cfRule>
    <cfRule type="containsText" dxfId="1039" priority="506" operator="containsText" text="P.">
      <formula>NOT(ISERROR(SEARCH("P.",E44)))</formula>
    </cfRule>
    <cfRule type="containsText" dxfId="1038" priority="508" operator="containsText" text=" -----">
      <formula>NOT(ISERROR(SEARCH(" -----",E44)))</formula>
    </cfRule>
    <cfRule type="containsText" dxfId="1037" priority="509" operator="containsText" text="?FDS-">
      <formula>NOT(ISERROR(SEARCH("?FDS-",E44)))</formula>
    </cfRule>
    <cfRule type="containsText" dxfId="1036" priority="510" operator="containsText" text=" -----">
      <formula>NOT(ISERROR(SEARCH(" -----",E44)))</formula>
    </cfRule>
    <cfRule type="containsText" dxfId="1035" priority="512" operator="containsText" text="◙">
      <formula>NOT(ISERROR(SEARCH("◙",E44)))</formula>
    </cfRule>
    <cfRule type="containsText" dxfId="1034" priority="513" operator="containsText" text="P.">
      <formula>NOT(ISERROR(SEARCH("P.",E44)))</formula>
    </cfRule>
    <cfRule type="containsText" dxfId="1033" priority="518" operator="containsText" text=" -----">
      <formula>NOT(ISERROR(SEARCH(" -----",E44)))</formula>
    </cfRule>
    <cfRule type="containsText" dxfId="1032" priority="516" operator="containsText" text=" -----">
      <formula>NOT(ISERROR(SEARCH(" -----",E44)))</formula>
    </cfRule>
  </conditionalFormatting>
  <conditionalFormatting sqref="E44:E45">
    <cfRule type="containsText" dxfId="1031" priority="517" operator="containsText" text="P.">
      <formula>NOT(ISERROR(SEARCH("P.",E44)))</formula>
    </cfRule>
    <cfRule type="containsText" dxfId="1030" priority="511" operator="containsText" text="?FDS-">
      <formula>NOT(ISERROR(SEARCH("?FDS-",E44)))</formula>
    </cfRule>
    <cfRule type="containsText" dxfId="1029" priority="515" operator="containsText" text="◙">
      <formula>NOT(ISERROR(SEARCH("◙",E44)))</formula>
    </cfRule>
  </conditionalFormatting>
  <conditionalFormatting sqref="E46">
    <cfRule type="containsText" dxfId="1028" priority="498" operator="containsText" text=" -----">
      <formula>NOT(ISERROR(SEARCH(" -----",E46)))</formula>
    </cfRule>
    <cfRule type="containsText" dxfId="1027" priority="496" operator="containsText" text=" -----">
      <formula>NOT(ISERROR(SEARCH(" -----",E46)))</formula>
    </cfRule>
    <cfRule type="containsText" dxfId="1026" priority="494" operator="containsText" text="?missend">
      <formula>NOT(ISERROR(SEARCH("?missend",E46)))</formula>
    </cfRule>
    <cfRule type="containsText" dxfId="1025" priority="493" operator="containsText" text="P.">
      <formula>NOT(ISERROR(SEARCH("P.",E46)))</formula>
    </cfRule>
    <cfRule type="containsText" dxfId="1024" priority="492" operator="containsText" text="◙">
      <formula>NOT(ISERROR(SEARCH("◙",E46)))</formula>
    </cfRule>
    <cfRule type="containsText" dxfId="1023" priority="490" operator="containsText" text=" -----">
      <formula>NOT(ISERROR(SEARCH(" -----",E46)))</formula>
    </cfRule>
    <cfRule type="containsText" dxfId="1022" priority="489" operator="containsText" text="?FDS-">
      <formula>NOT(ISERROR(SEARCH("?FDS-",E46)))</formula>
    </cfRule>
    <cfRule type="containsText" dxfId="1021" priority="488" operator="containsText" text=" -----">
      <formula>NOT(ISERROR(SEARCH(" -----",E46)))</formula>
    </cfRule>
    <cfRule type="containsText" dxfId="1020" priority="487" operator="containsText" text="◙">
      <formula>NOT(ISERROR(SEARCH("◙",E46)))</formula>
    </cfRule>
    <cfRule type="containsText" dxfId="1019" priority="486" operator="containsText" text="P.">
      <formula>NOT(ISERROR(SEARCH("P.",E46)))</formula>
    </cfRule>
    <cfRule type="containsText" dxfId="1018" priority="485" operator="containsText" text=" -----">
      <formula>NOT(ISERROR(SEARCH(" -----",E46)))</formula>
    </cfRule>
    <cfRule type="containsText" dxfId="1017" priority="484" operator="containsText" text="?missend">
      <formula>NOT(ISERROR(SEARCH("?missend",E46)))</formula>
    </cfRule>
    <cfRule type="containsText" dxfId="1016" priority="483" operator="containsText" text="P.">
      <formula>NOT(ISERROR(SEARCH("P.",E46)))</formula>
    </cfRule>
    <cfRule type="containsText" dxfId="1015" priority="482" operator="containsText" text=" -----">
      <formula>NOT(ISERROR(SEARCH(" -----",E46)))</formula>
    </cfRule>
    <cfRule type="containsText" dxfId="1014" priority="481" operator="containsText" text="P.">
      <formula>NOT(ISERROR(SEARCH("P.",E46)))</formula>
    </cfRule>
    <cfRule type="containsText" dxfId="1013" priority="480" operator="containsText" text="◙">
      <formula>NOT(ISERROR(SEARCH("◙",E46)))</formula>
    </cfRule>
    <cfRule type="containsText" dxfId="1012" priority="479" operator="containsText" text="?FDS-">
      <formula>NOT(ISERROR(SEARCH("?FDS-",E46)))</formula>
    </cfRule>
  </conditionalFormatting>
  <conditionalFormatting sqref="E46:E47">
    <cfRule type="containsText" dxfId="1011" priority="495" operator="containsText" text="◙">
      <formula>NOT(ISERROR(SEARCH("◙",E46)))</formula>
    </cfRule>
    <cfRule type="containsText" dxfId="1010" priority="491" operator="containsText" text="?FDS-">
      <formula>NOT(ISERROR(SEARCH("?FDS-",E46)))</formula>
    </cfRule>
    <cfRule type="containsText" dxfId="1009" priority="497" operator="containsText" text="P.">
      <formula>NOT(ISERROR(SEARCH("P.",E46)))</formula>
    </cfRule>
  </conditionalFormatting>
  <conditionalFormatting sqref="E48">
    <cfRule type="containsText" dxfId="1008" priority="476" operator="containsText" text=" -----">
      <formula>NOT(ISERROR(SEARCH(" -----",E48)))</formula>
    </cfRule>
    <cfRule type="containsText" dxfId="1007" priority="478" operator="containsText" text=" -----">
      <formula>NOT(ISERROR(SEARCH(" -----",E48)))</formula>
    </cfRule>
    <cfRule type="containsText" dxfId="1006" priority="459" operator="containsText" text="?FDS-">
      <formula>NOT(ISERROR(SEARCH("?FDS-",E48)))</formula>
    </cfRule>
    <cfRule type="containsText" dxfId="1005" priority="460" operator="containsText" text="◙">
      <formula>NOT(ISERROR(SEARCH("◙",E48)))</formula>
    </cfRule>
    <cfRule type="containsText" dxfId="1004" priority="461" operator="containsText" text="P.">
      <formula>NOT(ISERROR(SEARCH("P.",E48)))</formula>
    </cfRule>
    <cfRule type="containsText" dxfId="1003" priority="462" operator="containsText" text=" -----">
      <formula>NOT(ISERROR(SEARCH(" -----",E48)))</formula>
    </cfRule>
    <cfRule type="containsText" dxfId="1002" priority="463" operator="containsText" text="P.">
      <formula>NOT(ISERROR(SEARCH("P.",E48)))</formula>
    </cfRule>
    <cfRule type="containsText" dxfId="1001" priority="464" operator="containsText" text="?missend">
      <formula>NOT(ISERROR(SEARCH("?missend",E48)))</formula>
    </cfRule>
    <cfRule type="containsText" dxfId="1000" priority="465" operator="containsText" text=" -----">
      <formula>NOT(ISERROR(SEARCH(" -----",E48)))</formula>
    </cfRule>
    <cfRule type="containsText" dxfId="999" priority="466" operator="containsText" text="P.">
      <formula>NOT(ISERROR(SEARCH("P.",E48)))</formula>
    </cfRule>
    <cfRule type="containsText" dxfId="998" priority="467" operator="containsText" text="◙">
      <formula>NOT(ISERROR(SEARCH("◙",E48)))</formula>
    </cfRule>
    <cfRule type="containsText" dxfId="997" priority="468" operator="containsText" text=" -----">
      <formula>NOT(ISERROR(SEARCH(" -----",E48)))</formula>
    </cfRule>
    <cfRule type="containsText" dxfId="996" priority="469" operator="containsText" text="?FDS-">
      <formula>NOT(ISERROR(SEARCH("?FDS-",E48)))</formula>
    </cfRule>
    <cfRule type="containsText" dxfId="995" priority="470" operator="containsText" text=" -----">
      <formula>NOT(ISERROR(SEARCH(" -----",E48)))</formula>
    </cfRule>
    <cfRule type="containsText" dxfId="994" priority="472" operator="containsText" text="◙">
      <formula>NOT(ISERROR(SEARCH("◙",E48)))</formula>
    </cfRule>
    <cfRule type="containsText" dxfId="993" priority="473" operator="containsText" text="P.">
      <formula>NOT(ISERROR(SEARCH("P.",E48)))</formula>
    </cfRule>
    <cfRule type="containsText" dxfId="992" priority="474" operator="containsText" text="?missend">
      <formula>NOT(ISERROR(SEARCH("?missend",E48)))</formula>
    </cfRule>
  </conditionalFormatting>
  <conditionalFormatting sqref="E48:E49">
    <cfRule type="containsText" dxfId="991" priority="471" operator="containsText" text="?FDS-">
      <formula>NOT(ISERROR(SEARCH("?FDS-",E48)))</formula>
    </cfRule>
    <cfRule type="containsText" dxfId="990" priority="475" operator="containsText" text="◙">
      <formula>NOT(ISERROR(SEARCH("◙",E48)))</formula>
    </cfRule>
    <cfRule type="containsText" dxfId="989" priority="477" operator="containsText" text="P.">
      <formula>NOT(ISERROR(SEARCH("P.",E48)))</formula>
    </cfRule>
  </conditionalFormatting>
  <conditionalFormatting sqref="E50">
    <cfRule type="containsText" dxfId="988" priority="447" operator="containsText" text="◙">
      <formula>NOT(ISERROR(SEARCH("◙",E50)))</formula>
    </cfRule>
    <cfRule type="containsText" dxfId="987" priority="440" operator="containsText" text="◙">
      <formula>NOT(ISERROR(SEARCH("◙",E50)))</formula>
    </cfRule>
    <cfRule type="containsText" dxfId="986" priority="441" operator="containsText" text="P.">
      <formula>NOT(ISERROR(SEARCH("P.",E50)))</formula>
    </cfRule>
    <cfRule type="containsText" dxfId="985" priority="442" operator="containsText" text=" -----">
      <formula>NOT(ISERROR(SEARCH(" -----",E50)))</formula>
    </cfRule>
    <cfRule type="containsText" dxfId="984" priority="443" operator="containsText" text="P.">
      <formula>NOT(ISERROR(SEARCH("P.",E50)))</formula>
    </cfRule>
    <cfRule type="containsText" dxfId="983" priority="444" operator="containsText" text="?missend">
      <formula>NOT(ISERROR(SEARCH("?missend",E50)))</formula>
    </cfRule>
    <cfRule type="containsText" dxfId="982" priority="445" operator="containsText" text=" -----">
      <formula>NOT(ISERROR(SEARCH(" -----",E50)))</formula>
    </cfRule>
    <cfRule type="containsText" dxfId="981" priority="448" operator="containsText" text=" -----">
      <formula>NOT(ISERROR(SEARCH(" -----",E50)))</formula>
    </cfRule>
    <cfRule type="containsText" dxfId="980" priority="449" operator="containsText" text="?FDS-">
      <formula>NOT(ISERROR(SEARCH("?FDS-",E50)))</formula>
    </cfRule>
    <cfRule type="containsText" dxfId="979" priority="450" operator="containsText" text=" -----">
      <formula>NOT(ISERROR(SEARCH(" -----",E50)))</formula>
    </cfRule>
    <cfRule type="containsText" dxfId="978" priority="446" operator="containsText" text="P.">
      <formula>NOT(ISERROR(SEARCH("P.",E50)))</formula>
    </cfRule>
    <cfRule type="containsText" dxfId="977" priority="456" operator="containsText" text=" -----">
      <formula>NOT(ISERROR(SEARCH(" -----",E50)))</formula>
    </cfRule>
    <cfRule type="containsText" dxfId="976" priority="452" operator="containsText" text="◙">
      <formula>NOT(ISERROR(SEARCH("◙",E50)))</formula>
    </cfRule>
    <cfRule type="containsText" dxfId="975" priority="453" operator="containsText" text="P.">
      <formula>NOT(ISERROR(SEARCH("P.",E50)))</formula>
    </cfRule>
    <cfRule type="containsText" dxfId="974" priority="454" operator="containsText" text="?missend">
      <formula>NOT(ISERROR(SEARCH("?missend",E50)))</formula>
    </cfRule>
    <cfRule type="containsText" dxfId="973" priority="458" operator="containsText" text=" -----">
      <formula>NOT(ISERROR(SEARCH(" -----",E50)))</formula>
    </cfRule>
    <cfRule type="containsText" dxfId="972" priority="439" operator="containsText" text="?FDS-">
      <formula>NOT(ISERROR(SEARCH("?FDS-",E50)))</formula>
    </cfRule>
  </conditionalFormatting>
  <conditionalFormatting sqref="E50:E51">
    <cfRule type="containsText" dxfId="971" priority="457" operator="containsText" text="P.">
      <formula>NOT(ISERROR(SEARCH("P.",E50)))</formula>
    </cfRule>
    <cfRule type="containsText" dxfId="970" priority="451" operator="containsText" text="?FDS-">
      <formula>NOT(ISERROR(SEARCH("?FDS-",E50)))</formula>
    </cfRule>
    <cfRule type="containsText" dxfId="969" priority="455" operator="containsText" text="◙">
      <formula>NOT(ISERROR(SEARCH("◙",E50)))</formula>
    </cfRule>
  </conditionalFormatting>
  <conditionalFormatting sqref="E52">
    <cfRule type="containsText" dxfId="968" priority="419" operator="containsText" text="?FDS-">
      <formula>NOT(ISERROR(SEARCH("?FDS-",E52)))</formula>
    </cfRule>
    <cfRule type="containsText" dxfId="967" priority="420" operator="containsText" text="◙">
      <formula>NOT(ISERROR(SEARCH("◙",E52)))</formula>
    </cfRule>
    <cfRule type="containsText" dxfId="966" priority="421" operator="containsText" text="P.">
      <formula>NOT(ISERROR(SEARCH("P.",E52)))</formula>
    </cfRule>
    <cfRule type="containsText" dxfId="965" priority="422" operator="containsText" text=" -----">
      <formula>NOT(ISERROR(SEARCH(" -----",E52)))</formula>
    </cfRule>
    <cfRule type="containsText" dxfId="964" priority="423" operator="containsText" text="P.">
      <formula>NOT(ISERROR(SEARCH("P.",E52)))</formula>
    </cfRule>
    <cfRule type="containsText" dxfId="963" priority="424" operator="containsText" text="?missend">
      <formula>NOT(ISERROR(SEARCH("?missend",E52)))</formula>
    </cfRule>
    <cfRule type="containsText" dxfId="962" priority="426" operator="containsText" text="P.">
      <formula>NOT(ISERROR(SEARCH("P.",E52)))</formula>
    </cfRule>
    <cfRule type="containsText" dxfId="961" priority="427" operator="containsText" text="◙">
      <formula>NOT(ISERROR(SEARCH("◙",E52)))</formula>
    </cfRule>
    <cfRule type="containsText" dxfId="960" priority="428" operator="containsText" text=" -----">
      <formula>NOT(ISERROR(SEARCH(" -----",E52)))</formula>
    </cfRule>
    <cfRule type="containsText" dxfId="959" priority="429" operator="containsText" text="?FDS-">
      <formula>NOT(ISERROR(SEARCH("?FDS-",E52)))</formula>
    </cfRule>
    <cfRule type="containsText" dxfId="958" priority="430" operator="containsText" text=" -----">
      <formula>NOT(ISERROR(SEARCH(" -----",E52)))</formula>
    </cfRule>
    <cfRule type="containsText" dxfId="957" priority="432" operator="containsText" text="◙">
      <formula>NOT(ISERROR(SEARCH("◙",E52)))</formula>
    </cfRule>
    <cfRule type="containsText" dxfId="956" priority="433" operator="containsText" text="P.">
      <formula>NOT(ISERROR(SEARCH("P.",E52)))</formula>
    </cfRule>
    <cfRule type="containsText" dxfId="955" priority="438" operator="containsText" text=" -----">
      <formula>NOT(ISERROR(SEARCH(" -----",E52)))</formula>
    </cfRule>
    <cfRule type="containsText" dxfId="954" priority="425" operator="containsText" text=" -----">
      <formula>NOT(ISERROR(SEARCH(" -----",E52)))</formula>
    </cfRule>
    <cfRule type="containsText" dxfId="953" priority="434" operator="containsText" text="?missend">
      <formula>NOT(ISERROR(SEARCH("?missend",E52)))</formula>
    </cfRule>
    <cfRule type="containsText" dxfId="952" priority="436" operator="containsText" text=" -----">
      <formula>NOT(ISERROR(SEARCH(" -----",E52)))</formula>
    </cfRule>
  </conditionalFormatting>
  <conditionalFormatting sqref="E52:E53">
    <cfRule type="containsText" dxfId="951" priority="431" operator="containsText" text="?FDS-">
      <formula>NOT(ISERROR(SEARCH("?FDS-",E52)))</formula>
    </cfRule>
    <cfRule type="containsText" dxfId="950" priority="435" operator="containsText" text="◙">
      <formula>NOT(ISERROR(SEARCH("◙",E52)))</formula>
    </cfRule>
    <cfRule type="containsText" dxfId="949" priority="437" operator="containsText" text="P.">
      <formula>NOT(ISERROR(SEARCH("P.",E52)))</formula>
    </cfRule>
  </conditionalFormatting>
  <conditionalFormatting sqref="E54">
    <cfRule type="containsText" dxfId="948" priority="414" operator="containsText" text="?missend">
      <formula>NOT(ISERROR(SEARCH("?missend",E54)))</formula>
    </cfRule>
    <cfRule type="containsText" dxfId="947" priority="413" operator="containsText" text="P.">
      <formula>NOT(ISERROR(SEARCH("P.",E54)))</formula>
    </cfRule>
    <cfRule type="containsText" dxfId="946" priority="418" operator="containsText" text=" -----">
      <formula>NOT(ISERROR(SEARCH(" -----",E54)))</formula>
    </cfRule>
    <cfRule type="containsText" dxfId="945" priority="416" operator="containsText" text=" -----">
      <formula>NOT(ISERROR(SEARCH(" -----",E54)))</formula>
    </cfRule>
    <cfRule type="containsText" dxfId="944" priority="399" operator="containsText" text="?FDS-">
      <formula>NOT(ISERROR(SEARCH("?FDS-",E54)))</formula>
    </cfRule>
    <cfRule type="containsText" dxfId="943" priority="400" operator="containsText" text="◙">
      <formula>NOT(ISERROR(SEARCH("◙",E54)))</formula>
    </cfRule>
    <cfRule type="containsText" dxfId="942" priority="401" operator="containsText" text="P.">
      <formula>NOT(ISERROR(SEARCH("P.",E54)))</formula>
    </cfRule>
    <cfRule type="containsText" dxfId="941" priority="402" operator="containsText" text=" -----">
      <formula>NOT(ISERROR(SEARCH(" -----",E54)))</formula>
    </cfRule>
    <cfRule type="containsText" dxfId="940" priority="403" operator="containsText" text="P.">
      <formula>NOT(ISERROR(SEARCH("P.",E54)))</formula>
    </cfRule>
    <cfRule type="containsText" dxfId="939" priority="404" operator="containsText" text="?missend">
      <formula>NOT(ISERROR(SEARCH("?missend",E54)))</formula>
    </cfRule>
    <cfRule type="containsText" dxfId="938" priority="406" operator="containsText" text="P.">
      <formula>NOT(ISERROR(SEARCH("P.",E54)))</formula>
    </cfRule>
    <cfRule type="containsText" dxfId="937" priority="407" operator="containsText" text="◙">
      <formula>NOT(ISERROR(SEARCH("◙",E54)))</formula>
    </cfRule>
    <cfRule type="containsText" dxfId="936" priority="405" operator="containsText" text=" -----">
      <formula>NOT(ISERROR(SEARCH(" -----",E54)))</formula>
    </cfRule>
    <cfRule type="containsText" dxfId="935" priority="408" operator="containsText" text=" -----">
      <formula>NOT(ISERROR(SEARCH(" -----",E54)))</formula>
    </cfRule>
    <cfRule type="containsText" dxfId="934" priority="409" operator="containsText" text="?FDS-">
      <formula>NOT(ISERROR(SEARCH("?FDS-",E54)))</formula>
    </cfRule>
    <cfRule type="containsText" dxfId="933" priority="410" operator="containsText" text=" -----">
      <formula>NOT(ISERROR(SEARCH(" -----",E54)))</formula>
    </cfRule>
    <cfRule type="containsText" dxfId="932" priority="412" operator="containsText" text="◙">
      <formula>NOT(ISERROR(SEARCH("◙",E54)))</formula>
    </cfRule>
  </conditionalFormatting>
  <conditionalFormatting sqref="E54:E55">
    <cfRule type="containsText" dxfId="931" priority="417" operator="containsText" text="P.">
      <formula>NOT(ISERROR(SEARCH("P.",E54)))</formula>
    </cfRule>
    <cfRule type="containsText" dxfId="930" priority="411" operator="containsText" text="?FDS-">
      <formula>NOT(ISERROR(SEARCH("?FDS-",E54)))</formula>
    </cfRule>
    <cfRule type="containsText" dxfId="929" priority="415" operator="containsText" text="◙">
      <formula>NOT(ISERROR(SEARCH("◙",E54)))</formula>
    </cfRule>
  </conditionalFormatting>
  <conditionalFormatting sqref="E56">
    <cfRule type="containsText" dxfId="928" priority="393" operator="containsText" text="P.">
      <formula>NOT(ISERROR(SEARCH("P.",E56)))</formula>
    </cfRule>
    <cfRule type="containsText" dxfId="927" priority="392" operator="containsText" text="◙">
      <formula>NOT(ISERROR(SEARCH("◙",E56)))</formula>
    </cfRule>
    <cfRule type="containsText" dxfId="926" priority="390" operator="containsText" text=" -----">
      <formula>NOT(ISERROR(SEARCH(" -----",E56)))</formula>
    </cfRule>
    <cfRule type="containsText" dxfId="925" priority="389" operator="containsText" text="?FDS-">
      <formula>NOT(ISERROR(SEARCH("?FDS-",E56)))</formula>
    </cfRule>
    <cfRule type="containsText" dxfId="924" priority="388" operator="containsText" text=" -----">
      <formula>NOT(ISERROR(SEARCH(" -----",E56)))</formula>
    </cfRule>
    <cfRule type="containsText" dxfId="923" priority="387" operator="containsText" text="◙">
      <formula>NOT(ISERROR(SEARCH("◙",E56)))</formula>
    </cfRule>
    <cfRule type="containsText" dxfId="922" priority="396" operator="containsText" text=" -----">
      <formula>NOT(ISERROR(SEARCH(" -----",E56)))</formula>
    </cfRule>
    <cfRule type="containsText" dxfId="921" priority="386" operator="containsText" text="P.">
      <formula>NOT(ISERROR(SEARCH("P.",E56)))</formula>
    </cfRule>
    <cfRule type="containsText" dxfId="920" priority="385" operator="containsText" text=" -----">
      <formula>NOT(ISERROR(SEARCH(" -----",E56)))</formula>
    </cfRule>
    <cfRule type="containsText" dxfId="919" priority="384" operator="containsText" text="?missend">
      <formula>NOT(ISERROR(SEARCH("?missend",E56)))</formula>
    </cfRule>
    <cfRule type="containsText" dxfId="918" priority="383" operator="containsText" text="P.">
      <formula>NOT(ISERROR(SEARCH("P.",E56)))</formula>
    </cfRule>
    <cfRule type="containsText" dxfId="917" priority="382" operator="containsText" text=" -----">
      <formula>NOT(ISERROR(SEARCH(" -----",E56)))</formula>
    </cfRule>
    <cfRule type="containsText" dxfId="916" priority="381" operator="containsText" text="P.">
      <formula>NOT(ISERROR(SEARCH("P.",E56)))</formula>
    </cfRule>
    <cfRule type="containsText" dxfId="915" priority="380" operator="containsText" text="◙">
      <formula>NOT(ISERROR(SEARCH("◙",E56)))</formula>
    </cfRule>
    <cfRule type="containsText" dxfId="914" priority="379" operator="containsText" text="?FDS-">
      <formula>NOT(ISERROR(SEARCH("?FDS-",E56)))</formula>
    </cfRule>
    <cfRule type="containsText" dxfId="913" priority="398" operator="containsText" text=" -----">
      <formula>NOT(ISERROR(SEARCH(" -----",E56)))</formula>
    </cfRule>
    <cfRule type="containsText" dxfId="912" priority="394" operator="containsText" text="?missend">
      <formula>NOT(ISERROR(SEARCH("?missend",E56)))</formula>
    </cfRule>
  </conditionalFormatting>
  <conditionalFormatting sqref="E56:E57">
    <cfRule type="containsText" dxfId="911" priority="391" operator="containsText" text="?FDS-">
      <formula>NOT(ISERROR(SEARCH("?FDS-",E56)))</formula>
    </cfRule>
    <cfRule type="containsText" dxfId="910" priority="395" operator="containsText" text="◙">
      <formula>NOT(ISERROR(SEARCH("◙",E56)))</formula>
    </cfRule>
    <cfRule type="containsText" dxfId="909" priority="397" operator="containsText" text="P.">
      <formula>NOT(ISERROR(SEARCH("P.",E56)))</formula>
    </cfRule>
  </conditionalFormatting>
  <conditionalFormatting sqref="E58">
    <cfRule type="containsText" dxfId="908" priority="378" operator="containsText" text=" -----">
      <formula>NOT(ISERROR(SEARCH(" -----",E58)))</formula>
    </cfRule>
    <cfRule type="containsText" dxfId="907" priority="374" operator="containsText" text="?missend">
      <formula>NOT(ISERROR(SEARCH("?missend",E58)))</formula>
    </cfRule>
    <cfRule type="containsText" dxfId="906" priority="376" operator="containsText" text=" -----">
      <formula>NOT(ISERROR(SEARCH(" -----",E58)))</formula>
    </cfRule>
    <cfRule type="containsText" dxfId="905" priority="373" operator="containsText" text="P.">
      <formula>NOT(ISERROR(SEARCH("P.",E58)))</formula>
    </cfRule>
    <cfRule type="containsText" dxfId="904" priority="372" operator="containsText" text="◙">
      <formula>NOT(ISERROR(SEARCH("◙",E58)))</formula>
    </cfRule>
    <cfRule type="containsText" dxfId="903" priority="370" operator="containsText" text=" -----">
      <formula>NOT(ISERROR(SEARCH(" -----",E58)))</formula>
    </cfRule>
    <cfRule type="containsText" dxfId="902" priority="369" operator="containsText" text="?FDS-">
      <formula>NOT(ISERROR(SEARCH("?FDS-",E58)))</formula>
    </cfRule>
    <cfRule type="containsText" dxfId="901" priority="368" operator="containsText" text=" -----">
      <formula>NOT(ISERROR(SEARCH(" -----",E58)))</formula>
    </cfRule>
    <cfRule type="containsText" dxfId="900" priority="367" operator="containsText" text="◙">
      <formula>NOT(ISERROR(SEARCH("◙",E58)))</formula>
    </cfRule>
    <cfRule type="containsText" dxfId="899" priority="366" operator="containsText" text="P.">
      <formula>NOT(ISERROR(SEARCH("P.",E58)))</formula>
    </cfRule>
    <cfRule type="containsText" dxfId="898" priority="365" operator="containsText" text=" -----">
      <formula>NOT(ISERROR(SEARCH(" -----",E58)))</formula>
    </cfRule>
    <cfRule type="containsText" dxfId="897" priority="364" operator="containsText" text="?missend">
      <formula>NOT(ISERROR(SEARCH("?missend",E58)))</formula>
    </cfRule>
    <cfRule type="containsText" dxfId="896" priority="363" operator="containsText" text="P.">
      <formula>NOT(ISERROR(SEARCH("P.",E58)))</formula>
    </cfRule>
    <cfRule type="containsText" dxfId="895" priority="362" operator="containsText" text=" -----">
      <formula>NOT(ISERROR(SEARCH(" -----",E58)))</formula>
    </cfRule>
    <cfRule type="containsText" dxfId="894" priority="361" operator="containsText" text="P.">
      <formula>NOT(ISERROR(SEARCH("P.",E58)))</formula>
    </cfRule>
    <cfRule type="containsText" dxfId="893" priority="360" operator="containsText" text="◙">
      <formula>NOT(ISERROR(SEARCH("◙",E58)))</formula>
    </cfRule>
    <cfRule type="containsText" dxfId="892" priority="359" operator="containsText" text="?FDS-">
      <formula>NOT(ISERROR(SEARCH("?FDS-",E58)))</formula>
    </cfRule>
  </conditionalFormatting>
  <conditionalFormatting sqref="E58:E59">
    <cfRule type="containsText" dxfId="891" priority="371" operator="containsText" text="?FDS-">
      <formula>NOT(ISERROR(SEARCH("?FDS-",E58)))</formula>
    </cfRule>
    <cfRule type="containsText" dxfId="890" priority="375" operator="containsText" text="◙">
      <formula>NOT(ISERROR(SEARCH("◙",E58)))</formula>
    </cfRule>
    <cfRule type="containsText" dxfId="889" priority="377" operator="containsText" text="P.">
      <formula>NOT(ISERROR(SEARCH("P.",E58)))</formula>
    </cfRule>
  </conditionalFormatting>
  <conditionalFormatting sqref="E60">
    <cfRule type="containsText" dxfId="888" priority="358" operator="containsText" text=" -----">
      <formula>NOT(ISERROR(SEARCH(" -----",E60)))</formula>
    </cfRule>
    <cfRule type="containsText" dxfId="887" priority="348" operator="containsText" text=" -----">
      <formula>NOT(ISERROR(SEARCH(" -----",E60)))</formula>
    </cfRule>
    <cfRule type="containsText" dxfId="886" priority="356" operator="containsText" text=" -----">
      <formula>NOT(ISERROR(SEARCH(" -----",E60)))</formula>
    </cfRule>
    <cfRule type="containsText" dxfId="885" priority="344" operator="containsText" text="?missend">
      <formula>NOT(ISERROR(SEARCH("?missend",E60)))</formula>
    </cfRule>
    <cfRule type="containsText" dxfId="884" priority="354" operator="containsText" text="?missend">
      <formula>NOT(ISERROR(SEARCH("?missend",E60)))</formula>
    </cfRule>
    <cfRule type="containsText" dxfId="883" priority="353" operator="containsText" text="P.">
      <formula>NOT(ISERROR(SEARCH("P.",E60)))</formula>
    </cfRule>
    <cfRule type="containsText" dxfId="882" priority="352" operator="containsText" text="◙">
      <formula>NOT(ISERROR(SEARCH("◙",E60)))</formula>
    </cfRule>
    <cfRule type="containsText" dxfId="881" priority="339" operator="containsText" text="?FDS-">
      <formula>NOT(ISERROR(SEARCH("?FDS-",E60)))</formula>
    </cfRule>
    <cfRule type="containsText" dxfId="880" priority="340" operator="containsText" text="◙">
      <formula>NOT(ISERROR(SEARCH("◙",E60)))</formula>
    </cfRule>
    <cfRule type="containsText" dxfId="879" priority="341" operator="containsText" text="P.">
      <formula>NOT(ISERROR(SEARCH("P.",E60)))</formula>
    </cfRule>
    <cfRule type="containsText" dxfId="878" priority="342" operator="containsText" text=" -----">
      <formula>NOT(ISERROR(SEARCH(" -----",E60)))</formula>
    </cfRule>
    <cfRule type="containsText" dxfId="877" priority="343" operator="containsText" text="P.">
      <formula>NOT(ISERROR(SEARCH("P.",E60)))</formula>
    </cfRule>
    <cfRule type="containsText" dxfId="876" priority="350" operator="containsText" text=" -----">
      <formula>NOT(ISERROR(SEARCH(" -----",E60)))</formula>
    </cfRule>
    <cfRule type="containsText" dxfId="875" priority="345" operator="containsText" text=" -----">
      <formula>NOT(ISERROR(SEARCH(" -----",E60)))</formula>
    </cfRule>
    <cfRule type="containsText" dxfId="874" priority="349" operator="containsText" text="?FDS-">
      <formula>NOT(ISERROR(SEARCH("?FDS-",E60)))</formula>
    </cfRule>
    <cfRule type="containsText" dxfId="873" priority="346" operator="containsText" text="P.">
      <formula>NOT(ISERROR(SEARCH("P.",E60)))</formula>
    </cfRule>
    <cfRule type="containsText" dxfId="872" priority="347" operator="containsText" text="◙">
      <formula>NOT(ISERROR(SEARCH("◙",E60)))</formula>
    </cfRule>
  </conditionalFormatting>
  <conditionalFormatting sqref="E60:E61">
    <cfRule type="containsText" dxfId="871" priority="357" operator="containsText" text="P.">
      <formula>NOT(ISERROR(SEARCH("P.",E60)))</formula>
    </cfRule>
    <cfRule type="containsText" dxfId="870" priority="355" operator="containsText" text="◙">
      <formula>NOT(ISERROR(SEARCH("◙",E60)))</formula>
    </cfRule>
    <cfRule type="containsText" dxfId="869" priority="351" operator="containsText" text="?FDS-">
      <formula>NOT(ISERROR(SEARCH("?FDS-",E60)))</formula>
    </cfRule>
  </conditionalFormatting>
  <conditionalFormatting sqref="E62">
    <cfRule type="containsText" dxfId="868" priority="319" operator="containsText" text="?FDS-">
      <formula>NOT(ISERROR(SEARCH("?FDS-",E62)))</formula>
    </cfRule>
    <cfRule type="containsText" dxfId="867" priority="320" operator="containsText" text="◙">
      <formula>NOT(ISERROR(SEARCH("◙",E62)))</formula>
    </cfRule>
    <cfRule type="containsText" dxfId="866" priority="321" operator="containsText" text="P.">
      <formula>NOT(ISERROR(SEARCH("P.",E62)))</formula>
    </cfRule>
    <cfRule type="containsText" dxfId="865" priority="322" operator="containsText" text=" -----">
      <formula>NOT(ISERROR(SEARCH(" -----",E62)))</formula>
    </cfRule>
    <cfRule type="containsText" dxfId="864" priority="323" operator="containsText" text="P.">
      <formula>NOT(ISERROR(SEARCH("P.",E62)))</formula>
    </cfRule>
    <cfRule type="containsText" dxfId="863" priority="324" operator="containsText" text="?missend">
      <formula>NOT(ISERROR(SEARCH("?missend",E62)))</formula>
    </cfRule>
    <cfRule type="containsText" dxfId="862" priority="325" operator="containsText" text=" -----">
      <formula>NOT(ISERROR(SEARCH(" -----",E62)))</formula>
    </cfRule>
    <cfRule type="containsText" dxfId="861" priority="326" operator="containsText" text="P.">
      <formula>NOT(ISERROR(SEARCH("P.",E62)))</formula>
    </cfRule>
    <cfRule type="containsText" dxfId="860" priority="327" operator="containsText" text="◙">
      <formula>NOT(ISERROR(SEARCH("◙",E62)))</formula>
    </cfRule>
    <cfRule type="containsText" dxfId="859" priority="332" operator="containsText" text="◙">
      <formula>NOT(ISERROR(SEARCH("◙",E62)))</formula>
    </cfRule>
    <cfRule type="containsText" dxfId="858" priority="330" operator="containsText" text=" -----">
      <formula>NOT(ISERROR(SEARCH(" -----",E62)))</formula>
    </cfRule>
    <cfRule type="containsText" dxfId="857" priority="333" operator="containsText" text="P.">
      <formula>NOT(ISERROR(SEARCH("P.",E62)))</formula>
    </cfRule>
    <cfRule type="containsText" dxfId="856" priority="329" operator="containsText" text="?FDS-">
      <formula>NOT(ISERROR(SEARCH("?FDS-",E62)))</formula>
    </cfRule>
    <cfRule type="containsText" dxfId="855" priority="334" operator="containsText" text="?missend">
      <formula>NOT(ISERROR(SEARCH("?missend",E62)))</formula>
    </cfRule>
    <cfRule type="containsText" dxfId="854" priority="336" operator="containsText" text=" -----">
      <formula>NOT(ISERROR(SEARCH(" -----",E62)))</formula>
    </cfRule>
    <cfRule type="containsText" dxfId="853" priority="328" operator="containsText" text=" -----">
      <formula>NOT(ISERROR(SEARCH(" -----",E62)))</formula>
    </cfRule>
    <cfRule type="containsText" dxfId="852" priority="338" operator="containsText" text=" -----">
      <formula>NOT(ISERROR(SEARCH(" -----",E62)))</formula>
    </cfRule>
  </conditionalFormatting>
  <conditionalFormatting sqref="E62:E63">
    <cfRule type="containsText" dxfId="851" priority="331" operator="containsText" text="?FDS-">
      <formula>NOT(ISERROR(SEARCH("?FDS-",E62)))</formula>
    </cfRule>
    <cfRule type="containsText" dxfId="850" priority="335" operator="containsText" text="◙">
      <formula>NOT(ISERROR(SEARCH("◙",E62)))</formula>
    </cfRule>
    <cfRule type="containsText" dxfId="849" priority="337" operator="containsText" text="P.">
      <formula>NOT(ISERROR(SEARCH("P.",E62)))</formula>
    </cfRule>
  </conditionalFormatting>
  <conditionalFormatting sqref="E64">
    <cfRule type="containsText" dxfId="848" priority="306" operator="containsText" text="P.">
      <formula>NOT(ISERROR(SEARCH("P.",E64)))</formula>
    </cfRule>
    <cfRule type="containsText" dxfId="847" priority="305" operator="containsText" text=" -----">
      <formula>NOT(ISERROR(SEARCH(" -----",E64)))</formula>
    </cfRule>
    <cfRule type="containsText" dxfId="846" priority="304" operator="containsText" text="?missend">
      <formula>NOT(ISERROR(SEARCH("?missend",E64)))</formula>
    </cfRule>
    <cfRule type="containsText" dxfId="845" priority="303" operator="containsText" text="P.">
      <formula>NOT(ISERROR(SEARCH("P.",E64)))</formula>
    </cfRule>
    <cfRule type="containsText" dxfId="844" priority="302" operator="containsText" text=" -----">
      <formula>NOT(ISERROR(SEARCH(" -----",E64)))</formula>
    </cfRule>
    <cfRule type="containsText" dxfId="843" priority="301" operator="containsText" text="P.">
      <formula>NOT(ISERROR(SEARCH("P.",E64)))</formula>
    </cfRule>
    <cfRule type="containsText" dxfId="842" priority="300" operator="containsText" text="◙">
      <formula>NOT(ISERROR(SEARCH("◙",E64)))</formula>
    </cfRule>
    <cfRule type="containsText" dxfId="841" priority="299" operator="containsText" text="?FDS-">
      <formula>NOT(ISERROR(SEARCH("?FDS-",E64)))</formula>
    </cfRule>
    <cfRule type="containsText" dxfId="840" priority="310" operator="containsText" text=" -----">
      <formula>NOT(ISERROR(SEARCH(" -----",E64)))</formula>
    </cfRule>
    <cfRule type="containsText" dxfId="839" priority="318" operator="containsText" text=" -----">
      <formula>NOT(ISERROR(SEARCH(" -----",E64)))</formula>
    </cfRule>
    <cfRule type="containsText" dxfId="838" priority="316" operator="containsText" text=" -----">
      <formula>NOT(ISERROR(SEARCH(" -----",E64)))</formula>
    </cfRule>
    <cfRule type="containsText" dxfId="837" priority="314" operator="containsText" text="?missend">
      <formula>NOT(ISERROR(SEARCH("?missend",E64)))</formula>
    </cfRule>
    <cfRule type="containsText" dxfId="836" priority="313" operator="containsText" text="P.">
      <formula>NOT(ISERROR(SEARCH("P.",E64)))</formula>
    </cfRule>
    <cfRule type="containsText" dxfId="835" priority="312" operator="containsText" text="◙">
      <formula>NOT(ISERROR(SEARCH("◙",E64)))</formula>
    </cfRule>
    <cfRule type="containsText" dxfId="834" priority="309" operator="containsText" text="?FDS-">
      <formula>NOT(ISERROR(SEARCH("?FDS-",E64)))</formula>
    </cfRule>
    <cfRule type="containsText" dxfId="833" priority="308" operator="containsText" text=" -----">
      <formula>NOT(ISERROR(SEARCH(" -----",E64)))</formula>
    </cfRule>
    <cfRule type="containsText" dxfId="832" priority="307" operator="containsText" text="◙">
      <formula>NOT(ISERROR(SEARCH("◙",E64)))</formula>
    </cfRule>
  </conditionalFormatting>
  <conditionalFormatting sqref="E64:E65">
    <cfRule type="containsText" dxfId="831" priority="315" operator="containsText" text="◙">
      <formula>NOT(ISERROR(SEARCH("◙",E64)))</formula>
    </cfRule>
    <cfRule type="containsText" dxfId="830" priority="317" operator="containsText" text="P.">
      <formula>NOT(ISERROR(SEARCH("P.",E64)))</formula>
    </cfRule>
    <cfRule type="containsText" dxfId="829" priority="311" operator="containsText" text="?FDS-">
      <formula>NOT(ISERROR(SEARCH("?FDS-",E64)))</formula>
    </cfRule>
  </conditionalFormatting>
  <conditionalFormatting sqref="E66:E68">
    <cfRule type="containsText" dxfId="828" priority="297" operator="containsText" text="P.">
      <formula>NOT(ISERROR(SEARCH("P.",E66)))</formula>
    </cfRule>
    <cfRule type="containsText" dxfId="827" priority="296" operator="containsText" text=" -----">
      <formula>NOT(ISERROR(SEARCH(" -----",E66)))</formula>
    </cfRule>
    <cfRule type="containsText" dxfId="826" priority="295" operator="containsText" text="◙">
      <formula>NOT(ISERROR(SEARCH("◙",E66)))</formula>
    </cfRule>
    <cfRule type="containsText" dxfId="825" priority="294" operator="containsText" text="?missend">
      <formula>NOT(ISERROR(SEARCH("?missend",E66)))</formula>
    </cfRule>
    <cfRule type="containsText" dxfId="824" priority="293" operator="containsText" text="P.">
      <formula>NOT(ISERROR(SEARCH("P.",E66)))</formula>
    </cfRule>
    <cfRule type="containsText" dxfId="823" priority="292" operator="containsText" text="◙">
      <formula>NOT(ISERROR(SEARCH("◙",E66)))</formula>
    </cfRule>
    <cfRule type="containsText" dxfId="822" priority="291" operator="containsText" text="?FDS-">
      <formula>NOT(ISERROR(SEARCH("?FDS-",E66)))</formula>
    </cfRule>
    <cfRule type="containsText" dxfId="821" priority="290" operator="containsText" text=" -----">
      <formula>NOT(ISERROR(SEARCH(" -----",E66)))</formula>
    </cfRule>
    <cfRule type="containsText" dxfId="820" priority="298" operator="containsText" text=" -----">
      <formula>NOT(ISERROR(SEARCH(" -----",E66)))</formula>
    </cfRule>
    <cfRule type="containsText" dxfId="819" priority="280" operator="containsText" text="◙">
      <formula>NOT(ISERROR(SEARCH("◙",E66)))</formula>
    </cfRule>
    <cfRule type="containsText" dxfId="818" priority="279" operator="containsText" text="?FDS-">
      <formula>NOT(ISERROR(SEARCH("?FDS-",E66)))</formula>
    </cfRule>
    <cfRule type="containsText" dxfId="817" priority="281" operator="containsText" text="P.">
      <formula>NOT(ISERROR(SEARCH("P.",E66)))</formula>
    </cfRule>
    <cfRule type="containsText" dxfId="816" priority="282" operator="containsText" text=" -----">
      <formula>NOT(ISERROR(SEARCH(" -----",E66)))</formula>
    </cfRule>
    <cfRule type="containsText" dxfId="815" priority="283" operator="containsText" text="P.">
      <formula>NOT(ISERROR(SEARCH("P.",E66)))</formula>
    </cfRule>
    <cfRule type="containsText" dxfId="814" priority="284" operator="containsText" text="?missend">
      <formula>NOT(ISERROR(SEARCH("?missend",E66)))</formula>
    </cfRule>
    <cfRule type="containsText" dxfId="813" priority="286" operator="containsText" text="P.">
      <formula>NOT(ISERROR(SEARCH("P.",E66)))</formula>
    </cfRule>
    <cfRule type="containsText" dxfId="812" priority="287" operator="containsText" text="◙">
      <formula>NOT(ISERROR(SEARCH("◙",E66)))</formula>
    </cfRule>
    <cfRule type="containsText" dxfId="811" priority="288" operator="containsText" text=" -----">
      <formula>NOT(ISERROR(SEARCH(" -----",E66)))</formula>
    </cfRule>
    <cfRule type="containsText" dxfId="810" priority="289" operator="containsText" text="?FDS-">
      <formula>NOT(ISERROR(SEARCH("?FDS-",E66)))</formula>
    </cfRule>
    <cfRule type="containsText" dxfId="809" priority="285" operator="containsText" text=" -----">
      <formula>NOT(ISERROR(SEARCH(" -----",E66)))</formula>
    </cfRule>
  </conditionalFormatting>
  <conditionalFormatting sqref="E70:E72">
    <cfRule type="containsText" dxfId="808" priority="277" operator="containsText" text="P.">
      <formula>NOT(ISERROR(SEARCH("P.",E70)))</formula>
    </cfRule>
    <cfRule type="containsText" dxfId="807" priority="271" operator="containsText" text="?FDS-">
      <formula>NOT(ISERROR(SEARCH("?FDS-",E70)))</formula>
    </cfRule>
    <cfRule type="containsText" dxfId="806" priority="275" operator="containsText" text="◙">
      <formula>NOT(ISERROR(SEARCH("◙",E70)))</formula>
    </cfRule>
  </conditionalFormatting>
  <conditionalFormatting sqref="E71">
    <cfRule type="containsText" dxfId="805" priority="259" operator="containsText" text="?FDS-">
      <formula>NOT(ISERROR(SEARCH("?FDS-",E71)))</formula>
    </cfRule>
    <cfRule type="containsText" dxfId="804" priority="274" operator="containsText" text="?missend">
      <formula>NOT(ISERROR(SEARCH("?missend",E71)))</formula>
    </cfRule>
    <cfRule type="containsText" dxfId="803" priority="272" operator="containsText" text="◙">
      <formula>NOT(ISERROR(SEARCH("◙",E71)))</formula>
    </cfRule>
    <cfRule type="containsText" dxfId="802" priority="270" operator="containsText" text=" -----">
      <formula>NOT(ISERROR(SEARCH(" -----",E71)))</formula>
    </cfRule>
    <cfRule type="containsText" dxfId="801" priority="278" operator="containsText" text=" -----">
      <formula>NOT(ISERROR(SEARCH(" -----",E71)))</formula>
    </cfRule>
    <cfRule type="containsText" dxfId="800" priority="269" operator="containsText" text="?FDS-">
      <formula>NOT(ISERROR(SEARCH("?FDS-",E71)))</formula>
    </cfRule>
    <cfRule type="containsText" dxfId="799" priority="276" operator="containsText" text=" -----">
      <formula>NOT(ISERROR(SEARCH(" -----",E71)))</formula>
    </cfRule>
    <cfRule type="containsText" dxfId="798" priority="267" operator="containsText" text="◙">
      <formula>NOT(ISERROR(SEARCH("◙",E71)))</formula>
    </cfRule>
    <cfRule type="containsText" dxfId="797" priority="266" operator="containsText" text="P.">
      <formula>NOT(ISERROR(SEARCH("P.",E71)))</formula>
    </cfRule>
    <cfRule type="containsText" dxfId="796" priority="265" operator="containsText" text=" -----">
      <formula>NOT(ISERROR(SEARCH(" -----",E71)))</formula>
    </cfRule>
    <cfRule type="containsText" dxfId="795" priority="264" operator="containsText" text="?missend">
      <formula>NOT(ISERROR(SEARCH("?missend",E71)))</formula>
    </cfRule>
    <cfRule type="containsText" dxfId="794" priority="268" operator="containsText" text=" -----">
      <formula>NOT(ISERROR(SEARCH(" -----",E71)))</formula>
    </cfRule>
    <cfRule type="containsText" dxfId="793" priority="273" operator="containsText" text="P.">
      <formula>NOT(ISERROR(SEARCH("P.",E71)))</formula>
    </cfRule>
    <cfRule type="containsText" dxfId="792" priority="262" operator="containsText" text=" -----">
      <formula>NOT(ISERROR(SEARCH(" -----",E71)))</formula>
    </cfRule>
    <cfRule type="containsText" dxfId="791" priority="260" operator="containsText" text="◙">
      <formula>NOT(ISERROR(SEARCH("◙",E71)))</formula>
    </cfRule>
    <cfRule type="containsText" dxfId="790" priority="261" operator="containsText" text="P.">
      <formula>NOT(ISERROR(SEARCH("P.",E71)))</formula>
    </cfRule>
    <cfRule type="containsText" dxfId="789" priority="263" operator="containsText" text="P.">
      <formula>NOT(ISERROR(SEARCH("P.",E71)))</formula>
    </cfRule>
  </conditionalFormatting>
  <conditionalFormatting sqref="E73">
    <cfRule type="containsText" dxfId="788" priority="244" operator="containsText" text="?missend">
      <formula>NOT(ISERROR(SEARCH("?missend",E73)))</formula>
    </cfRule>
    <cfRule type="containsText" dxfId="787" priority="243" operator="containsText" text="P.">
      <formula>NOT(ISERROR(SEARCH("P.",E73)))</formula>
    </cfRule>
    <cfRule type="containsText" dxfId="786" priority="242" operator="containsText" text=" -----">
      <formula>NOT(ISERROR(SEARCH(" -----",E73)))</formula>
    </cfRule>
    <cfRule type="containsText" dxfId="785" priority="241" operator="containsText" text="P.">
      <formula>NOT(ISERROR(SEARCH("P.",E73)))</formula>
    </cfRule>
    <cfRule type="containsText" dxfId="784" priority="240" operator="containsText" text="◙">
      <formula>NOT(ISERROR(SEARCH("◙",E73)))</formula>
    </cfRule>
    <cfRule type="containsText" dxfId="783" priority="258" operator="containsText" text=" -----">
      <formula>NOT(ISERROR(SEARCH(" -----",E73)))</formula>
    </cfRule>
    <cfRule type="containsText" dxfId="782" priority="239" operator="containsText" text="?FDS-">
      <formula>NOT(ISERROR(SEARCH("?FDS-",E73)))</formula>
    </cfRule>
    <cfRule type="containsText" dxfId="781" priority="256" operator="containsText" text=" -----">
      <formula>NOT(ISERROR(SEARCH(" -----",E73)))</formula>
    </cfRule>
    <cfRule type="containsText" dxfId="780" priority="254" operator="containsText" text="?missend">
      <formula>NOT(ISERROR(SEARCH("?missend",E73)))</formula>
    </cfRule>
    <cfRule type="containsText" dxfId="779" priority="253" operator="containsText" text="P.">
      <formula>NOT(ISERROR(SEARCH("P.",E73)))</formula>
    </cfRule>
    <cfRule type="containsText" dxfId="778" priority="252" operator="containsText" text="◙">
      <formula>NOT(ISERROR(SEARCH("◙",E73)))</formula>
    </cfRule>
    <cfRule type="containsText" dxfId="777" priority="250" operator="containsText" text=" -----">
      <formula>NOT(ISERROR(SEARCH(" -----",E73)))</formula>
    </cfRule>
    <cfRule type="containsText" dxfId="776" priority="249" operator="containsText" text="?FDS-">
      <formula>NOT(ISERROR(SEARCH("?FDS-",E73)))</formula>
    </cfRule>
    <cfRule type="containsText" dxfId="775" priority="248" operator="containsText" text=" -----">
      <formula>NOT(ISERROR(SEARCH(" -----",E73)))</formula>
    </cfRule>
    <cfRule type="containsText" dxfId="774" priority="247" operator="containsText" text="◙">
      <formula>NOT(ISERROR(SEARCH("◙",E73)))</formula>
    </cfRule>
    <cfRule type="containsText" dxfId="773" priority="246" operator="containsText" text="P.">
      <formula>NOT(ISERROR(SEARCH("P.",E73)))</formula>
    </cfRule>
    <cfRule type="containsText" dxfId="772" priority="245" operator="containsText" text=" -----">
      <formula>NOT(ISERROR(SEARCH(" -----",E73)))</formula>
    </cfRule>
  </conditionalFormatting>
  <conditionalFormatting sqref="E73:E74">
    <cfRule type="containsText" dxfId="771" priority="257" operator="containsText" text="P.">
      <formula>NOT(ISERROR(SEARCH("P.",E73)))</formula>
    </cfRule>
    <cfRule type="containsText" dxfId="770" priority="255" operator="containsText" text="◙">
      <formula>NOT(ISERROR(SEARCH("◙",E73)))</formula>
    </cfRule>
    <cfRule type="containsText" dxfId="769" priority="251" operator="containsText" text="?FDS-">
      <formula>NOT(ISERROR(SEARCH("?FDS-",E73)))</formula>
    </cfRule>
  </conditionalFormatting>
  <conditionalFormatting sqref="E75">
    <cfRule type="containsText" dxfId="768" priority="236" operator="containsText" text=" -----">
      <formula>NOT(ISERROR(SEARCH(" -----",E75)))</formula>
    </cfRule>
    <cfRule type="containsText" dxfId="767" priority="220" operator="containsText" text="◙">
      <formula>NOT(ISERROR(SEARCH("◙",E75)))</formula>
    </cfRule>
    <cfRule type="containsText" dxfId="766" priority="234" operator="containsText" text="?missend">
      <formula>NOT(ISERROR(SEARCH("?missend",E75)))</formula>
    </cfRule>
    <cfRule type="containsText" dxfId="765" priority="233" operator="containsText" text="P.">
      <formula>NOT(ISERROR(SEARCH("P.",E75)))</formula>
    </cfRule>
    <cfRule type="containsText" dxfId="764" priority="232" operator="containsText" text="◙">
      <formula>NOT(ISERROR(SEARCH("◙",E75)))</formula>
    </cfRule>
    <cfRule type="containsText" dxfId="763" priority="219" operator="containsText" text="?FDS-">
      <formula>NOT(ISERROR(SEARCH("?FDS-",E75)))</formula>
    </cfRule>
    <cfRule type="containsText" dxfId="762" priority="230" operator="containsText" text=" -----">
      <formula>NOT(ISERROR(SEARCH(" -----",E75)))</formula>
    </cfRule>
    <cfRule type="containsText" dxfId="761" priority="229" operator="containsText" text="?FDS-">
      <formula>NOT(ISERROR(SEARCH("?FDS-",E75)))</formula>
    </cfRule>
    <cfRule type="containsText" dxfId="760" priority="228" operator="containsText" text=" -----">
      <formula>NOT(ISERROR(SEARCH(" -----",E75)))</formula>
    </cfRule>
    <cfRule type="containsText" dxfId="759" priority="227" operator="containsText" text="◙">
      <formula>NOT(ISERROR(SEARCH("◙",E75)))</formula>
    </cfRule>
    <cfRule type="containsText" dxfId="758" priority="226" operator="containsText" text="P.">
      <formula>NOT(ISERROR(SEARCH("P.",E75)))</formula>
    </cfRule>
    <cfRule type="containsText" dxfId="757" priority="225" operator="containsText" text=" -----">
      <formula>NOT(ISERROR(SEARCH(" -----",E75)))</formula>
    </cfRule>
    <cfRule type="containsText" dxfId="756" priority="224" operator="containsText" text="?missend">
      <formula>NOT(ISERROR(SEARCH("?missend",E75)))</formula>
    </cfRule>
    <cfRule type="containsText" dxfId="755" priority="223" operator="containsText" text="P.">
      <formula>NOT(ISERROR(SEARCH("P.",E75)))</formula>
    </cfRule>
    <cfRule type="containsText" dxfId="754" priority="222" operator="containsText" text=" -----">
      <formula>NOT(ISERROR(SEARCH(" -----",E75)))</formula>
    </cfRule>
    <cfRule type="containsText" dxfId="753" priority="221" operator="containsText" text="P.">
      <formula>NOT(ISERROR(SEARCH("P.",E75)))</formula>
    </cfRule>
    <cfRule type="containsText" dxfId="752" priority="238" operator="containsText" text=" -----">
      <formula>NOT(ISERROR(SEARCH(" -----",E75)))</formula>
    </cfRule>
  </conditionalFormatting>
  <conditionalFormatting sqref="E75:E76">
    <cfRule type="containsText" dxfId="751" priority="237" operator="containsText" text="P.">
      <formula>NOT(ISERROR(SEARCH("P.",E75)))</formula>
    </cfRule>
    <cfRule type="containsText" dxfId="750" priority="235" operator="containsText" text="◙">
      <formula>NOT(ISERROR(SEARCH("◙",E75)))</formula>
    </cfRule>
    <cfRule type="containsText" dxfId="749" priority="231" operator="containsText" text="?FDS-">
      <formula>NOT(ISERROR(SEARCH("?FDS-",E75)))</formula>
    </cfRule>
  </conditionalFormatting>
  <conditionalFormatting sqref="E77">
    <cfRule type="containsText" dxfId="748" priority="216" operator="containsText" text=" -----">
      <formula>NOT(ISERROR(SEARCH(" -----",E77)))</formula>
    </cfRule>
    <cfRule type="containsText" dxfId="747" priority="199" operator="containsText" text="?FDS-">
      <formula>NOT(ISERROR(SEARCH("?FDS-",E77)))</formula>
    </cfRule>
    <cfRule type="containsText" dxfId="746" priority="212" operator="containsText" text="◙">
      <formula>NOT(ISERROR(SEARCH("◙",E77)))</formula>
    </cfRule>
    <cfRule type="containsText" dxfId="745" priority="210" operator="containsText" text=" -----">
      <formula>NOT(ISERROR(SEARCH(" -----",E77)))</formula>
    </cfRule>
    <cfRule type="containsText" dxfId="744" priority="209" operator="containsText" text="?FDS-">
      <formula>NOT(ISERROR(SEARCH("?FDS-",E77)))</formula>
    </cfRule>
    <cfRule type="containsText" dxfId="743" priority="208" operator="containsText" text=" -----">
      <formula>NOT(ISERROR(SEARCH(" -----",E77)))</formula>
    </cfRule>
    <cfRule type="containsText" dxfId="742" priority="201" operator="containsText" text="P.">
      <formula>NOT(ISERROR(SEARCH("P.",E77)))</formula>
    </cfRule>
    <cfRule type="containsText" dxfId="741" priority="206" operator="containsText" text="P.">
      <formula>NOT(ISERROR(SEARCH("P.",E77)))</formula>
    </cfRule>
    <cfRule type="containsText" dxfId="740" priority="205" operator="containsText" text=" -----">
      <formula>NOT(ISERROR(SEARCH(" -----",E77)))</formula>
    </cfRule>
    <cfRule type="containsText" dxfId="739" priority="204" operator="containsText" text="?missend">
      <formula>NOT(ISERROR(SEARCH("?missend",E77)))</formula>
    </cfRule>
    <cfRule type="containsText" dxfId="738" priority="203" operator="containsText" text="P.">
      <formula>NOT(ISERROR(SEARCH("P.",E77)))</formula>
    </cfRule>
    <cfRule type="containsText" dxfId="737" priority="207" operator="containsText" text="◙">
      <formula>NOT(ISERROR(SEARCH("◙",E77)))</formula>
    </cfRule>
    <cfRule type="containsText" dxfId="736" priority="200" operator="containsText" text="◙">
      <formula>NOT(ISERROR(SEARCH("◙",E77)))</formula>
    </cfRule>
    <cfRule type="containsText" dxfId="735" priority="218" operator="containsText" text=" -----">
      <formula>NOT(ISERROR(SEARCH(" -----",E77)))</formula>
    </cfRule>
    <cfRule type="containsText" dxfId="734" priority="213" operator="containsText" text="P.">
      <formula>NOT(ISERROR(SEARCH("P.",E77)))</formula>
    </cfRule>
    <cfRule type="containsText" dxfId="733" priority="214" operator="containsText" text="?missend">
      <formula>NOT(ISERROR(SEARCH("?missend",E77)))</formula>
    </cfRule>
    <cfRule type="containsText" dxfId="732" priority="202" operator="containsText" text=" -----">
      <formula>NOT(ISERROR(SEARCH(" -----",E77)))</formula>
    </cfRule>
  </conditionalFormatting>
  <conditionalFormatting sqref="E77:E78">
    <cfRule type="containsText" dxfId="731" priority="211" operator="containsText" text="?FDS-">
      <formula>NOT(ISERROR(SEARCH("?FDS-",E77)))</formula>
    </cfRule>
    <cfRule type="containsText" dxfId="730" priority="217" operator="containsText" text="P.">
      <formula>NOT(ISERROR(SEARCH("P.",E77)))</formula>
    </cfRule>
    <cfRule type="containsText" dxfId="729" priority="215" operator="containsText" text="◙">
      <formula>NOT(ISERROR(SEARCH("◙",E77)))</formula>
    </cfRule>
  </conditionalFormatting>
  <conditionalFormatting sqref="E79">
    <cfRule type="containsText" dxfId="728" priority="186" operator="containsText" text="P.">
      <formula>NOT(ISERROR(SEARCH("P.",E79)))</formula>
    </cfRule>
    <cfRule type="containsText" dxfId="727" priority="185" operator="containsText" text=" -----">
      <formula>NOT(ISERROR(SEARCH(" -----",E79)))</formula>
    </cfRule>
    <cfRule type="containsText" dxfId="726" priority="184" operator="containsText" text="?missend">
      <formula>NOT(ISERROR(SEARCH("?missend",E79)))</formula>
    </cfRule>
    <cfRule type="containsText" dxfId="725" priority="183" operator="containsText" text="P.">
      <formula>NOT(ISERROR(SEARCH("P.",E79)))</formula>
    </cfRule>
    <cfRule type="containsText" dxfId="724" priority="182" operator="containsText" text=" -----">
      <formula>NOT(ISERROR(SEARCH(" -----",E79)))</formula>
    </cfRule>
    <cfRule type="containsText" dxfId="723" priority="198" operator="containsText" text=" -----">
      <formula>NOT(ISERROR(SEARCH(" -----",E79)))</formula>
    </cfRule>
    <cfRule type="containsText" dxfId="722" priority="181" operator="containsText" text="P.">
      <formula>NOT(ISERROR(SEARCH("P.",E79)))</formula>
    </cfRule>
    <cfRule type="containsText" dxfId="721" priority="196" operator="containsText" text=" -----">
      <formula>NOT(ISERROR(SEARCH(" -----",E79)))</formula>
    </cfRule>
    <cfRule type="containsText" dxfId="720" priority="180" operator="containsText" text="◙">
      <formula>NOT(ISERROR(SEARCH("◙",E79)))</formula>
    </cfRule>
    <cfRule type="containsText" dxfId="719" priority="194" operator="containsText" text="?missend">
      <formula>NOT(ISERROR(SEARCH("?missend",E79)))</formula>
    </cfRule>
    <cfRule type="containsText" dxfId="718" priority="193" operator="containsText" text="P.">
      <formula>NOT(ISERROR(SEARCH("P.",E79)))</formula>
    </cfRule>
    <cfRule type="containsText" dxfId="717" priority="192" operator="containsText" text="◙">
      <formula>NOT(ISERROR(SEARCH("◙",E79)))</formula>
    </cfRule>
    <cfRule type="containsText" dxfId="716" priority="179" operator="containsText" text="?FDS-">
      <formula>NOT(ISERROR(SEARCH("?FDS-",E79)))</formula>
    </cfRule>
    <cfRule type="containsText" dxfId="715" priority="190" operator="containsText" text=" -----">
      <formula>NOT(ISERROR(SEARCH(" -----",E79)))</formula>
    </cfRule>
    <cfRule type="containsText" dxfId="714" priority="189" operator="containsText" text="?FDS-">
      <formula>NOT(ISERROR(SEARCH("?FDS-",E79)))</formula>
    </cfRule>
    <cfRule type="containsText" dxfId="713" priority="188" operator="containsText" text=" -----">
      <formula>NOT(ISERROR(SEARCH(" -----",E79)))</formula>
    </cfRule>
    <cfRule type="containsText" dxfId="712" priority="187" operator="containsText" text="◙">
      <formula>NOT(ISERROR(SEARCH("◙",E79)))</formula>
    </cfRule>
  </conditionalFormatting>
  <conditionalFormatting sqref="E79:E80">
    <cfRule type="containsText" dxfId="711" priority="197" operator="containsText" text="P.">
      <formula>NOT(ISERROR(SEARCH("P.",E79)))</formula>
    </cfRule>
    <cfRule type="containsText" dxfId="710" priority="195" operator="containsText" text="◙">
      <formula>NOT(ISERROR(SEARCH("◙",E79)))</formula>
    </cfRule>
    <cfRule type="containsText" dxfId="709" priority="191" operator="containsText" text="?FDS-">
      <formula>NOT(ISERROR(SEARCH("?FDS-",E79)))</formula>
    </cfRule>
  </conditionalFormatting>
  <conditionalFormatting sqref="E81">
    <cfRule type="containsText" dxfId="708" priority="176" operator="containsText" text=" -----">
      <formula>NOT(ISERROR(SEARCH(" -----",E81)))</formula>
    </cfRule>
    <cfRule type="containsText" dxfId="707" priority="159" operator="containsText" text="?FDS-">
      <formula>NOT(ISERROR(SEARCH("?FDS-",E81)))</formula>
    </cfRule>
    <cfRule type="containsText" dxfId="706" priority="166" operator="containsText" text="P.">
      <formula>NOT(ISERROR(SEARCH("P.",E81)))</formula>
    </cfRule>
    <cfRule type="containsText" dxfId="705" priority="170" operator="containsText" text=" -----">
      <formula>NOT(ISERROR(SEARCH(" -----",E81)))</formula>
    </cfRule>
    <cfRule type="containsText" dxfId="704" priority="165" operator="containsText" text=" -----">
      <formula>NOT(ISERROR(SEARCH(" -----",E81)))</formula>
    </cfRule>
    <cfRule type="containsText" dxfId="703" priority="169" operator="containsText" text="?FDS-">
      <formula>NOT(ISERROR(SEARCH("?FDS-",E81)))</formula>
    </cfRule>
    <cfRule type="containsText" dxfId="702" priority="168" operator="containsText" text=" -----">
      <formula>NOT(ISERROR(SEARCH(" -----",E81)))</formula>
    </cfRule>
    <cfRule type="containsText" dxfId="701" priority="167" operator="containsText" text="◙">
      <formula>NOT(ISERROR(SEARCH("◙",E81)))</formula>
    </cfRule>
    <cfRule type="containsText" dxfId="700" priority="174" operator="containsText" text="?missend">
      <formula>NOT(ISERROR(SEARCH("?missend",E81)))</formula>
    </cfRule>
    <cfRule type="containsText" dxfId="699" priority="173" operator="containsText" text="P.">
      <formula>NOT(ISERROR(SEARCH("P.",E81)))</formula>
    </cfRule>
    <cfRule type="containsText" dxfId="698" priority="172" operator="containsText" text="◙">
      <formula>NOT(ISERROR(SEARCH("◙",E81)))</formula>
    </cfRule>
    <cfRule type="containsText" dxfId="697" priority="164" operator="containsText" text="?missend">
      <formula>NOT(ISERROR(SEARCH("?missend",E81)))</formula>
    </cfRule>
    <cfRule type="containsText" dxfId="696" priority="163" operator="containsText" text="P.">
      <formula>NOT(ISERROR(SEARCH("P.",E81)))</formula>
    </cfRule>
    <cfRule type="containsText" dxfId="695" priority="162" operator="containsText" text=" -----">
      <formula>NOT(ISERROR(SEARCH(" -----",E81)))</formula>
    </cfRule>
    <cfRule type="containsText" dxfId="694" priority="161" operator="containsText" text="P.">
      <formula>NOT(ISERROR(SEARCH("P.",E81)))</formula>
    </cfRule>
    <cfRule type="containsText" dxfId="693" priority="178" operator="containsText" text=" -----">
      <formula>NOT(ISERROR(SEARCH(" -----",E81)))</formula>
    </cfRule>
    <cfRule type="containsText" dxfId="692" priority="160" operator="containsText" text="◙">
      <formula>NOT(ISERROR(SEARCH("◙",E81)))</formula>
    </cfRule>
  </conditionalFormatting>
  <conditionalFormatting sqref="E81:E82">
    <cfRule type="containsText" dxfId="691" priority="175" operator="containsText" text="◙">
      <formula>NOT(ISERROR(SEARCH("◙",E81)))</formula>
    </cfRule>
    <cfRule type="containsText" dxfId="690" priority="177" operator="containsText" text="P.">
      <formula>NOT(ISERROR(SEARCH("P.",E81)))</formula>
    </cfRule>
    <cfRule type="containsText" dxfId="689" priority="171" operator="containsText" text="?FDS-">
      <formula>NOT(ISERROR(SEARCH("?FDS-",E81)))</formula>
    </cfRule>
  </conditionalFormatting>
  <conditionalFormatting sqref="E83">
    <cfRule type="containsText" dxfId="688" priority="148" operator="containsText" text=" -----">
      <formula>NOT(ISERROR(SEARCH(" -----",E83)))</formula>
    </cfRule>
    <cfRule type="containsText" dxfId="687" priority="156" operator="containsText" text=" -----">
      <formula>NOT(ISERROR(SEARCH(" -----",E83)))</formula>
    </cfRule>
    <cfRule type="containsText" dxfId="686" priority="150" operator="containsText" text=" -----">
      <formula>NOT(ISERROR(SEARCH(" -----",E83)))</formula>
    </cfRule>
    <cfRule type="containsText" dxfId="685" priority="152" operator="containsText" text="◙">
      <formula>NOT(ISERROR(SEARCH("◙",E83)))</formula>
    </cfRule>
    <cfRule type="containsText" dxfId="684" priority="158" operator="containsText" text=" -----">
      <formula>NOT(ISERROR(SEARCH(" -----",E83)))</formula>
    </cfRule>
    <cfRule type="containsText" dxfId="683" priority="146" operator="containsText" text="P.">
      <formula>NOT(ISERROR(SEARCH("P.",E83)))</formula>
    </cfRule>
    <cfRule type="containsText" dxfId="682" priority="153" operator="containsText" text="P.">
      <formula>NOT(ISERROR(SEARCH("P.",E83)))</formula>
    </cfRule>
    <cfRule type="containsText" dxfId="681" priority="141" operator="containsText" text="P.">
      <formula>NOT(ISERROR(SEARCH("P.",E83)))</formula>
    </cfRule>
    <cfRule type="containsText" dxfId="680" priority="142" operator="containsText" text=" -----">
      <formula>NOT(ISERROR(SEARCH(" -----",E83)))</formula>
    </cfRule>
    <cfRule type="containsText" dxfId="679" priority="143" operator="containsText" text="P.">
      <formula>NOT(ISERROR(SEARCH("P.",E83)))</formula>
    </cfRule>
    <cfRule type="containsText" dxfId="678" priority="149" operator="containsText" text="?FDS-">
      <formula>NOT(ISERROR(SEARCH("?FDS-",E83)))</formula>
    </cfRule>
    <cfRule type="containsText" dxfId="677" priority="140" operator="containsText" text="◙">
      <formula>NOT(ISERROR(SEARCH("◙",E83)))</formula>
    </cfRule>
    <cfRule type="containsText" dxfId="676" priority="145" operator="containsText" text=" -----">
      <formula>NOT(ISERROR(SEARCH(" -----",E83)))</formula>
    </cfRule>
    <cfRule type="containsText" dxfId="675" priority="154" operator="containsText" text="?missend">
      <formula>NOT(ISERROR(SEARCH("?missend",E83)))</formula>
    </cfRule>
    <cfRule type="containsText" dxfId="674" priority="139" operator="containsText" text="?FDS-">
      <formula>NOT(ISERROR(SEARCH("?FDS-",E83)))</formula>
    </cfRule>
    <cfRule type="containsText" dxfId="673" priority="147" operator="containsText" text="◙">
      <formula>NOT(ISERROR(SEARCH("◙",E83)))</formula>
    </cfRule>
    <cfRule type="containsText" dxfId="672" priority="144" operator="containsText" text="?missend">
      <formula>NOT(ISERROR(SEARCH("?missend",E83)))</formula>
    </cfRule>
  </conditionalFormatting>
  <conditionalFormatting sqref="E83:E84">
    <cfRule type="containsText" dxfId="671" priority="157" operator="containsText" text="P.">
      <formula>NOT(ISERROR(SEARCH("P.",E83)))</formula>
    </cfRule>
    <cfRule type="containsText" dxfId="670" priority="155" operator="containsText" text="◙">
      <formula>NOT(ISERROR(SEARCH("◙",E83)))</formula>
    </cfRule>
    <cfRule type="containsText" dxfId="669" priority="151" operator="containsText" text="?FDS-">
      <formula>NOT(ISERROR(SEARCH("?FDS-",E83)))</formula>
    </cfRule>
  </conditionalFormatting>
  <conditionalFormatting sqref="E85">
    <cfRule type="containsText" dxfId="668" priority="129" operator="containsText" text="?FDS-">
      <formula>NOT(ISERROR(SEARCH("?FDS-",E85)))</formula>
    </cfRule>
    <cfRule type="containsText" dxfId="667" priority="124" operator="containsText" text="?missend">
      <formula>NOT(ISERROR(SEARCH("?missend",E85)))</formula>
    </cfRule>
    <cfRule type="containsText" dxfId="666" priority="119" operator="containsText" text="?FDS-">
      <formula>NOT(ISERROR(SEARCH("?FDS-",E85)))</formula>
    </cfRule>
    <cfRule type="containsText" dxfId="665" priority="120" operator="containsText" text="◙">
      <formula>NOT(ISERROR(SEARCH("◙",E85)))</formula>
    </cfRule>
    <cfRule type="containsText" dxfId="664" priority="121" operator="containsText" text="P.">
      <formula>NOT(ISERROR(SEARCH("P.",E85)))</formula>
    </cfRule>
    <cfRule type="containsText" dxfId="663" priority="122" operator="containsText" text=" -----">
      <formula>NOT(ISERROR(SEARCH(" -----",E85)))</formula>
    </cfRule>
    <cfRule type="containsText" dxfId="662" priority="123" operator="containsText" text="P.">
      <formula>NOT(ISERROR(SEARCH("P.",E85)))</formula>
    </cfRule>
    <cfRule type="containsText" dxfId="661" priority="125" operator="containsText" text=" -----">
      <formula>NOT(ISERROR(SEARCH(" -----",E85)))</formula>
    </cfRule>
    <cfRule type="containsText" dxfId="660" priority="126" operator="containsText" text="P.">
      <formula>NOT(ISERROR(SEARCH("P.",E85)))</formula>
    </cfRule>
    <cfRule type="containsText" dxfId="659" priority="127" operator="containsText" text="◙">
      <formula>NOT(ISERROR(SEARCH("◙",E85)))</formula>
    </cfRule>
    <cfRule type="containsText" dxfId="658" priority="128" operator="containsText" text=" -----">
      <formula>NOT(ISERROR(SEARCH(" -----",E85)))</formula>
    </cfRule>
    <cfRule type="containsText" dxfId="657" priority="130" operator="containsText" text=" -----">
      <formula>NOT(ISERROR(SEARCH(" -----",E85)))</formula>
    </cfRule>
    <cfRule type="containsText" dxfId="656" priority="132" operator="containsText" text="◙">
      <formula>NOT(ISERROR(SEARCH("◙",E85)))</formula>
    </cfRule>
    <cfRule type="containsText" dxfId="655" priority="133" operator="containsText" text="P.">
      <formula>NOT(ISERROR(SEARCH("P.",E85)))</formula>
    </cfRule>
    <cfRule type="containsText" dxfId="654" priority="134" operator="containsText" text="?missend">
      <formula>NOT(ISERROR(SEARCH("?missend",E85)))</formula>
    </cfRule>
    <cfRule type="containsText" dxfId="653" priority="136" operator="containsText" text=" -----">
      <formula>NOT(ISERROR(SEARCH(" -----",E85)))</formula>
    </cfRule>
    <cfRule type="containsText" dxfId="652" priority="138" operator="containsText" text=" -----">
      <formula>NOT(ISERROR(SEARCH(" -----",E85)))</formula>
    </cfRule>
  </conditionalFormatting>
  <conditionalFormatting sqref="E85:E86">
    <cfRule type="containsText" dxfId="651" priority="137" operator="containsText" text="P.">
      <formula>NOT(ISERROR(SEARCH("P.",E85)))</formula>
    </cfRule>
    <cfRule type="containsText" dxfId="650" priority="135" operator="containsText" text="◙">
      <formula>NOT(ISERROR(SEARCH("◙",E85)))</formula>
    </cfRule>
    <cfRule type="containsText" dxfId="649" priority="131" operator="containsText" text="?FDS-">
      <formula>NOT(ISERROR(SEARCH("?FDS-",E85)))</formula>
    </cfRule>
  </conditionalFormatting>
  <conditionalFormatting sqref="E87">
    <cfRule type="containsText" dxfId="648" priority="109" operator="containsText" text="?FDS-">
      <formula>NOT(ISERROR(SEARCH("?FDS-",E87)))</formula>
    </cfRule>
    <cfRule type="containsText" dxfId="647" priority="110" operator="containsText" text=" -----">
      <formula>NOT(ISERROR(SEARCH(" -----",E87)))</formula>
    </cfRule>
    <cfRule type="containsText" dxfId="646" priority="108" operator="containsText" text=" -----">
      <formula>NOT(ISERROR(SEARCH(" -----",E87)))</formula>
    </cfRule>
    <cfRule type="containsText" dxfId="645" priority="116" operator="containsText" text=" -----">
      <formula>NOT(ISERROR(SEARCH(" -----",E87)))</formula>
    </cfRule>
    <cfRule type="containsText" dxfId="644" priority="118" operator="containsText" text=" -----">
      <formula>NOT(ISERROR(SEARCH(" -----",E87)))</formula>
    </cfRule>
    <cfRule type="containsText" dxfId="643" priority="114" operator="containsText" text="?missend">
      <formula>NOT(ISERROR(SEARCH("?missend",E87)))</formula>
    </cfRule>
    <cfRule type="containsText" dxfId="642" priority="113" operator="containsText" text="P.">
      <formula>NOT(ISERROR(SEARCH("P.",E87)))</formula>
    </cfRule>
    <cfRule type="containsText" dxfId="641" priority="112" operator="containsText" text="◙">
      <formula>NOT(ISERROR(SEARCH("◙",E87)))</formula>
    </cfRule>
    <cfRule type="containsText" dxfId="640" priority="107" operator="containsText" text="◙">
      <formula>NOT(ISERROR(SEARCH("◙",E87)))</formula>
    </cfRule>
    <cfRule type="containsText" dxfId="639" priority="106" operator="containsText" text="P.">
      <formula>NOT(ISERROR(SEARCH("P.",E87)))</formula>
    </cfRule>
    <cfRule type="containsText" dxfId="638" priority="105" operator="containsText" text=" -----">
      <formula>NOT(ISERROR(SEARCH(" -----",E87)))</formula>
    </cfRule>
    <cfRule type="containsText" dxfId="637" priority="104" operator="containsText" text="?missend">
      <formula>NOT(ISERROR(SEARCH("?missend",E87)))</formula>
    </cfRule>
    <cfRule type="containsText" dxfId="636" priority="103" operator="containsText" text="P.">
      <formula>NOT(ISERROR(SEARCH("P.",E87)))</formula>
    </cfRule>
    <cfRule type="containsText" dxfId="635" priority="102" operator="containsText" text=" -----">
      <formula>NOT(ISERROR(SEARCH(" -----",E87)))</formula>
    </cfRule>
    <cfRule type="containsText" dxfId="634" priority="101" operator="containsText" text="P.">
      <formula>NOT(ISERROR(SEARCH("P.",E87)))</formula>
    </cfRule>
    <cfRule type="containsText" dxfId="633" priority="100" operator="containsText" text="◙">
      <formula>NOT(ISERROR(SEARCH("◙",E87)))</formula>
    </cfRule>
    <cfRule type="containsText" dxfId="632" priority="99" operator="containsText" text="?FDS-">
      <formula>NOT(ISERROR(SEARCH("?FDS-",E87)))</formula>
    </cfRule>
  </conditionalFormatting>
  <conditionalFormatting sqref="E87:E88">
    <cfRule type="containsText" dxfId="631" priority="117" operator="containsText" text="P.">
      <formula>NOT(ISERROR(SEARCH("P.",E87)))</formula>
    </cfRule>
    <cfRule type="containsText" dxfId="630" priority="115" operator="containsText" text="◙">
      <formula>NOT(ISERROR(SEARCH("◙",E87)))</formula>
    </cfRule>
    <cfRule type="containsText" dxfId="629" priority="111" operator="containsText" text="?FDS-">
      <formula>NOT(ISERROR(SEARCH("?FDS-",E87)))</formula>
    </cfRule>
  </conditionalFormatting>
  <conditionalFormatting sqref="E89">
    <cfRule type="containsText" dxfId="628" priority="98" operator="containsText" text=" -----">
      <formula>NOT(ISERROR(SEARCH(" -----",E89)))</formula>
    </cfRule>
    <cfRule type="containsText" dxfId="627" priority="90" operator="containsText" text=" -----">
      <formula>NOT(ISERROR(SEARCH(" -----",E89)))</formula>
    </cfRule>
    <cfRule type="containsText" dxfId="626" priority="96" operator="containsText" text=" -----">
      <formula>NOT(ISERROR(SEARCH(" -----",E89)))</formula>
    </cfRule>
    <cfRule type="containsText" dxfId="625" priority="80" operator="containsText" text="◙">
      <formula>NOT(ISERROR(SEARCH("◙",E89)))</formula>
    </cfRule>
    <cfRule type="containsText" dxfId="624" priority="94" operator="containsText" text="?missend">
      <formula>NOT(ISERROR(SEARCH("?missend",E89)))</formula>
    </cfRule>
    <cfRule type="containsText" dxfId="623" priority="93" operator="containsText" text="P.">
      <formula>NOT(ISERROR(SEARCH("P.",E89)))</formula>
    </cfRule>
    <cfRule type="containsText" dxfId="622" priority="92" operator="containsText" text="◙">
      <formula>NOT(ISERROR(SEARCH("◙",E89)))</formula>
    </cfRule>
    <cfRule type="containsText" dxfId="621" priority="79" operator="containsText" text="?FDS-">
      <formula>NOT(ISERROR(SEARCH("?FDS-",E89)))</formula>
    </cfRule>
    <cfRule type="containsText" dxfId="620" priority="83" operator="containsText" text="P.">
      <formula>NOT(ISERROR(SEARCH("P.",E89)))</formula>
    </cfRule>
    <cfRule type="containsText" dxfId="619" priority="89" operator="containsText" text="?FDS-">
      <formula>NOT(ISERROR(SEARCH("?FDS-",E89)))</formula>
    </cfRule>
    <cfRule type="containsText" dxfId="618" priority="88" operator="containsText" text=" -----">
      <formula>NOT(ISERROR(SEARCH(" -----",E89)))</formula>
    </cfRule>
    <cfRule type="containsText" dxfId="617" priority="87" operator="containsText" text="◙">
      <formula>NOT(ISERROR(SEARCH("◙",E89)))</formula>
    </cfRule>
    <cfRule type="containsText" dxfId="616" priority="86" operator="containsText" text="P.">
      <formula>NOT(ISERROR(SEARCH("P.",E89)))</formula>
    </cfRule>
    <cfRule type="containsText" dxfId="615" priority="85" operator="containsText" text=" -----">
      <formula>NOT(ISERROR(SEARCH(" -----",E89)))</formula>
    </cfRule>
    <cfRule type="containsText" dxfId="614" priority="84" operator="containsText" text="?missend">
      <formula>NOT(ISERROR(SEARCH("?missend",E89)))</formula>
    </cfRule>
    <cfRule type="containsText" dxfId="613" priority="82" operator="containsText" text=" -----">
      <formula>NOT(ISERROR(SEARCH(" -----",E89)))</formula>
    </cfRule>
    <cfRule type="containsText" dxfId="612" priority="81" operator="containsText" text="P.">
      <formula>NOT(ISERROR(SEARCH("P.",E89)))</formula>
    </cfRule>
  </conditionalFormatting>
  <conditionalFormatting sqref="E89:E90">
    <cfRule type="containsText" dxfId="611" priority="95" operator="containsText" text="◙">
      <formula>NOT(ISERROR(SEARCH("◙",E89)))</formula>
    </cfRule>
    <cfRule type="containsText" dxfId="610" priority="91" operator="containsText" text="?FDS-">
      <formula>NOT(ISERROR(SEARCH("?FDS-",E89)))</formula>
    </cfRule>
    <cfRule type="containsText" dxfId="609" priority="97" operator="containsText" text="P.">
      <formula>NOT(ISERROR(SEARCH("P.",E89)))</formula>
    </cfRule>
  </conditionalFormatting>
  <conditionalFormatting sqref="E91">
    <cfRule type="containsText" dxfId="608" priority="78" operator="containsText" text=" -----">
      <formula>NOT(ISERROR(SEARCH(" -----",E91)))</formula>
    </cfRule>
    <cfRule type="containsText" dxfId="607" priority="76" operator="containsText" text=" -----">
      <formula>NOT(ISERROR(SEARCH(" -----",E91)))</formula>
    </cfRule>
    <cfRule type="containsText" dxfId="606" priority="74" operator="containsText" text="?missend">
      <formula>NOT(ISERROR(SEARCH("?missend",E91)))</formula>
    </cfRule>
    <cfRule type="containsText" dxfId="605" priority="73" operator="containsText" text="P.">
      <formula>NOT(ISERROR(SEARCH("P.",E91)))</formula>
    </cfRule>
    <cfRule type="containsText" dxfId="604" priority="72" operator="containsText" text="◙">
      <formula>NOT(ISERROR(SEARCH("◙",E91)))</formula>
    </cfRule>
    <cfRule type="containsText" dxfId="603" priority="70" operator="containsText" text=" -----">
      <formula>NOT(ISERROR(SEARCH(" -----",E91)))</formula>
    </cfRule>
    <cfRule type="containsText" dxfId="602" priority="69" operator="containsText" text="?FDS-">
      <formula>NOT(ISERROR(SEARCH("?FDS-",E91)))</formula>
    </cfRule>
    <cfRule type="containsText" dxfId="601" priority="68" operator="containsText" text=" -----">
      <formula>NOT(ISERROR(SEARCH(" -----",E91)))</formula>
    </cfRule>
    <cfRule type="containsText" dxfId="600" priority="67" operator="containsText" text="◙">
      <formula>NOT(ISERROR(SEARCH("◙",E91)))</formula>
    </cfRule>
    <cfRule type="containsText" dxfId="599" priority="66" operator="containsText" text="P.">
      <formula>NOT(ISERROR(SEARCH("P.",E91)))</formula>
    </cfRule>
    <cfRule type="containsText" dxfId="598" priority="65" operator="containsText" text=" -----">
      <formula>NOT(ISERROR(SEARCH(" -----",E91)))</formula>
    </cfRule>
    <cfRule type="containsText" dxfId="597" priority="64" operator="containsText" text="?missend">
      <formula>NOT(ISERROR(SEARCH("?missend",E91)))</formula>
    </cfRule>
    <cfRule type="containsText" dxfId="596" priority="63" operator="containsText" text="P.">
      <formula>NOT(ISERROR(SEARCH("P.",E91)))</formula>
    </cfRule>
    <cfRule type="containsText" dxfId="595" priority="62" operator="containsText" text=" -----">
      <formula>NOT(ISERROR(SEARCH(" -----",E91)))</formula>
    </cfRule>
    <cfRule type="containsText" dxfId="594" priority="61" operator="containsText" text="P.">
      <formula>NOT(ISERROR(SEARCH("P.",E91)))</formula>
    </cfRule>
    <cfRule type="containsText" dxfId="593" priority="60" operator="containsText" text="◙">
      <formula>NOT(ISERROR(SEARCH("◙",E91)))</formula>
    </cfRule>
    <cfRule type="containsText" dxfId="592" priority="59" operator="containsText" text="?FDS-">
      <formula>NOT(ISERROR(SEARCH("?FDS-",E91)))</formula>
    </cfRule>
  </conditionalFormatting>
  <conditionalFormatting sqref="E91:E92">
    <cfRule type="containsText" dxfId="591" priority="77" operator="containsText" text="P.">
      <formula>NOT(ISERROR(SEARCH("P.",E91)))</formula>
    </cfRule>
    <cfRule type="containsText" dxfId="590" priority="75" operator="containsText" text="◙">
      <formula>NOT(ISERROR(SEARCH("◙",E91)))</formula>
    </cfRule>
    <cfRule type="containsText" dxfId="589" priority="71" operator="containsText" text="?FDS-">
      <formula>NOT(ISERROR(SEARCH("?FDS-",E91)))</formula>
    </cfRule>
  </conditionalFormatting>
  <conditionalFormatting sqref="E93">
    <cfRule type="containsText" dxfId="588" priority="49" operator="containsText" text="?FDS-">
      <formula>NOT(ISERROR(SEARCH("?FDS-",E93)))</formula>
    </cfRule>
    <cfRule type="containsText" dxfId="587" priority="58" operator="containsText" text=" -----">
      <formula>NOT(ISERROR(SEARCH(" -----",E93)))</formula>
    </cfRule>
    <cfRule type="containsText" dxfId="586" priority="57" operator="containsText" text="P.">
      <formula>NOT(ISERROR(SEARCH("P.",E93)))</formula>
    </cfRule>
    <cfRule type="containsText" dxfId="585" priority="56" operator="containsText" text=" -----">
      <formula>NOT(ISERROR(SEARCH(" -----",E93)))</formula>
    </cfRule>
    <cfRule type="containsText" dxfId="584" priority="55" operator="containsText" text="◙">
      <formula>NOT(ISERROR(SEARCH("◙",E93)))</formula>
    </cfRule>
    <cfRule type="containsText" dxfId="583" priority="54" operator="containsText" text="?missend">
      <formula>NOT(ISERROR(SEARCH("?missend",E93)))</formula>
    </cfRule>
    <cfRule type="containsText" dxfId="582" priority="53" operator="containsText" text="P.">
      <formula>NOT(ISERROR(SEARCH("P.",E93)))</formula>
    </cfRule>
    <cfRule type="containsText" dxfId="581" priority="52" operator="containsText" text="◙">
      <formula>NOT(ISERROR(SEARCH("◙",E93)))</formula>
    </cfRule>
    <cfRule type="containsText" dxfId="580" priority="51" operator="containsText" text="?FDS-">
      <formula>NOT(ISERROR(SEARCH("?FDS-",E93)))</formula>
    </cfRule>
    <cfRule type="containsText" dxfId="579" priority="50" operator="containsText" text=" -----">
      <formula>NOT(ISERROR(SEARCH(" -----",E93)))</formula>
    </cfRule>
    <cfRule type="containsText" dxfId="578" priority="48" operator="containsText" text=" -----">
      <formula>NOT(ISERROR(SEARCH(" -----",E93)))</formula>
    </cfRule>
    <cfRule type="containsText" dxfId="577" priority="46" operator="containsText" text="◙">
      <formula>NOT(ISERROR(SEARCH("◙",E93)))</formula>
    </cfRule>
    <cfRule type="containsText" dxfId="576" priority="45" operator="containsText" text="P.">
      <formula>NOT(ISERROR(SEARCH("P.",E93)))</formula>
    </cfRule>
    <cfRule type="containsText" dxfId="575" priority="44" operator="containsText" text=" -----">
      <formula>NOT(ISERROR(SEARCH(" -----",E93)))</formula>
    </cfRule>
    <cfRule type="containsText" dxfId="574" priority="43" operator="containsText" text="?missend">
      <formula>NOT(ISERROR(SEARCH("?missend",E93)))</formula>
    </cfRule>
    <cfRule type="containsText" dxfId="573" priority="42" operator="containsText" text="P.">
      <formula>NOT(ISERROR(SEARCH("P.",E93)))</formula>
    </cfRule>
    <cfRule type="containsText" dxfId="572" priority="41" operator="containsText" text=" -----">
      <formula>NOT(ISERROR(SEARCH(" -----",E93)))</formula>
    </cfRule>
    <cfRule type="containsText" dxfId="571" priority="40" operator="containsText" text="P.">
      <formula>NOT(ISERROR(SEARCH("P.",E93)))</formula>
    </cfRule>
    <cfRule type="containsText" dxfId="570" priority="39" operator="containsText" text="◙">
      <formula>NOT(ISERROR(SEARCH("◙",E93)))</formula>
    </cfRule>
    <cfRule type="containsText" dxfId="569" priority="38" operator="containsText" text="?FDS-">
      <formula>NOT(ISERROR(SEARCH("?FDS-",E93)))</formula>
    </cfRule>
  </conditionalFormatting>
  <conditionalFormatting sqref="E4:F4">
    <cfRule type="containsText" dxfId="568" priority="33" operator="containsText" text="P.">
      <formula>NOT(ISERROR(SEARCH("P.",E4)))</formula>
    </cfRule>
    <cfRule type="containsText" dxfId="567" priority="31" operator="containsText" text="◙">
      <formula>NOT(ISERROR(SEARCH("◙",E4)))</formula>
    </cfRule>
  </conditionalFormatting>
  <conditionalFormatting sqref="E4:F5">
    <cfRule type="containsText" dxfId="566" priority="32" operator="containsText" text=" -----">
      <formula>NOT(ISERROR(SEARCH(" -----",E4)))</formula>
    </cfRule>
  </conditionalFormatting>
  <conditionalFormatting sqref="E5:F5">
    <cfRule type="containsText" dxfId="565" priority="911" operator="containsText" text="P.">
      <formula>NOT(ISERROR(SEARCH("P.",E5)))</formula>
    </cfRule>
    <cfRule type="containsText" dxfId="564" priority="910" operator="containsText" text=" -----">
      <formula>NOT(ISERROR(SEARCH(" -----",E5)))</formula>
    </cfRule>
    <cfRule type="containsText" dxfId="563" priority="909" operator="containsText" text="◙">
      <formula>NOT(ISERROR(SEARCH("◙",E5)))</formula>
    </cfRule>
    <cfRule type="containsText" dxfId="562" priority="908" operator="containsText" text=" -----">
      <formula>NOT(ISERROR(SEARCH(" -----",E5)))</formula>
    </cfRule>
    <cfRule type="containsText" dxfId="561" priority="907" operator="containsText" text="?missend">
      <formula>NOT(ISERROR(SEARCH("?missend",E5)))</formula>
    </cfRule>
    <cfRule type="containsText" dxfId="560" priority="906" operator="containsText" text="P.">
      <formula>NOT(ISERROR(SEARCH("P.",E5)))</formula>
    </cfRule>
    <cfRule type="containsText" dxfId="559" priority="905" operator="containsText" text="◙">
      <formula>NOT(ISERROR(SEARCH("◙",E5)))</formula>
    </cfRule>
    <cfRule type="containsText" dxfId="558" priority="904" operator="containsText" text="?FDS-">
      <formula>NOT(ISERROR(SEARCH("?FDS-",E5)))</formula>
    </cfRule>
    <cfRule type="containsText" dxfId="557" priority="902" operator="containsText" text="?FDS-">
      <formula>NOT(ISERROR(SEARCH("?FDS-",E5)))</formula>
    </cfRule>
    <cfRule type="containsText" dxfId="556" priority="903" operator="containsText" text=" -----">
      <formula>NOT(ISERROR(SEARCH(" -----",E5)))</formula>
    </cfRule>
  </conditionalFormatting>
  <conditionalFormatting sqref="F4">
    <cfRule type="containsText" dxfId="555" priority="27" operator="containsText" text=" -----">
      <formula>NOT(ISERROR(SEARCH(" -----",F4)))</formula>
    </cfRule>
    <cfRule type="beginsWith" dxfId="554" priority="34" operator="beginsWith" text="?">
      <formula>LEFT(F4,LEN("?"))="?"</formula>
    </cfRule>
    <cfRule type="containsText" dxfId="553" priority="30" operator="containsText" text=" -----">
      <formula>NOT(ISERROR(SEARCH(" -----",F4)))</formula>
    </cfRule>
    <cfRule type="containsText" dxfId="552" priority="29" operator="containsText" text="?missend">
      <formula>NOT(ISERROR(SEARCH("?missend",F4)))</formula>
    </cfRule>
    <cfRule type="containsText" dxfId="551" priority="28" operator="containsText" text="P.">
      <formula>NOT(ISERROR(SEARCH("P.",F4)))</formula>
    </cfRule>
    <cfRule type="containsText" dxfId="550" priority="26" operator="containsText" text="◙">
      <formula>NOT(ISERROR(SEARCH("◙",F4)))</formula>
    </cfRule>
  </conditionalFormatting>
  <conditionalFormatting sqref="F6:F39 F41:F68 F70:F93">
    <cfRule type="containsText" dxfId="549" priority="22" operator="containsText" text="?missend">
      <formula>NOT(ISERROR(SEARCH("?missend",F6)))</formula>
    </cfRule>
    <cfRule type="containsText" dxfId="548" priority="21" operator="containsText" text="P.">
      <formula>NOT(ISERROR(SEARCH("P.",F6)))</formula>
    </cfRule>
    <cfRule type="containsText" dxfId="547" priority="19" operator="containsText" text="◙">
      <formula>NOT(ISERROR(SEARCH("◙",F6)))</formula>
    </cfRule>
    <cfRule type="containsText" dxfId="546" priority="20" operator="containsText" text=" -----">
      <formula>NOT(ISERROR(SEARCH(" -----",F6)))</formula>
    </cfRule>
    <cfRule type="containsText" dxfId="545" priority="25" operator="containsText" text=" -----">
      <formula>NOT(ISERROR(SEARCH(" -----",F6)))</formula>
    </cfRule>
    <cfRule type="containsText" dxfId="544" priority="24" operator="containsText" text="P.">
      <formula>NOT(ISERROR(SEARCH("P.",F6)))</formula>
    </cfRule>
    <cfRule type="containsText" dxfId="543" priority="23" operator="containsText" text=" -----">
      <formula>NOT(ISERROR(SEARCH(" -----",F6)))</formula>
    </cfRule>
  </conditionalFormatting>
  <conditionalFormatting sqref="F6:F68 F70:F93">
    <cfRule type="containsText" dxfId="542" priority="9" operator="containsText" text="?FDS-">
      <formula>NOT(ISERROR(SEARCH("?FDS-",F6)))</formula>
    </cfRule>
    <cfRule type="containsText" dxfId="541" priority="12" operator="containsText" text="◙">
      <formula>NOT(ISERROR(SEARCH("◙",F6)))</formula>
    </cfRule>
    <cfRule type="containsText" dxfId="540" priority="17" operator="containsText" text="P.">
      <formula>NOT(ISERROR(SEARCH("P.",F6)))</formula>
    </cfRule>
  </conditionalFormatting>
  <conditionalFormatting sqref="F40">
    <cfRule type="containsText" dxfId="539" priority="14" operator="containsText" text="P.">
      <formula>NOT(ISERROR(SEARCH("P.",F40)))</formula>
    </cfRule>
    <cfRule type="containsText" dxfId="538" priority="13" operator="containsText" text=" -----">
      <formula>NOT(ISERROR(SEARCH(" -----",F40)))</formula>
    </cfRule>
    <cfRule type="containsText" dxfId="537" priority="11" operator="containsText" text="P.">
      <formula>NOT(ISERROR(SEARCH("P.",F40)))</formula>
    </cfRule>
    <cfRule type="containsText" dxfId="536" priority="10" operator="containsText" text="◙">
      <formula>NOT(ISERROR(SEARCH("◙",F40)))</formula>
    </cfRule>
    <cfRule type="containsText" dxfId="535" priority="18" operator="containsText" text=" -----">
      <formula>NOT(ISERROR(SEARCH(" -----",F40)))</formula>
    </cfRule>
    <cfRule type="containsText" dxfId="534" priority="16" operator="containsText" text=" -----">
      <formula>NOT(ISERROR(SEARCH(" -----",F40)))</formula>
    </cfRule>
    <cfRule type="containsText" dxfId="533" priority="15" operator="containsText" text="?missend">
      <formula>NOT(ISERROR(SEARCH("?missend",F40)))</formula>
    </cfRule>
  </conditionalFormatting>
  <conditionalFormatting sqref="F43:F44">
    <cfRule type="containsText" dxfId="532" priority="8" operator="containsText" text="P.">
      <formula>NOT(ISERROR(SEARCH("P.",F43)))</formula>
    </cfRule>
    <cfRule type="containsText" dxfId="531" priority="7" operator="containsText" text="◙">
      <formula>NOT(ISERROR(SEARCH("◙",F43)))</formula>
    </cfRule>
    <cfRule type="containsText" dxfId="530" priority="6" operator="containsText" text="?FDS-">
      <formula>NOT(ISERROR(SEARCH("?FDS-",F43)))</formula>
    </cfRule>
  </conditionalFormatting>
  <conditionalFormatting sqref="G6:G39">
    <cfRule type="containsText" dxfId="529" priority="539" operator="containsText" text="◄M⚠">
      <formula>NOT(ISERROR(SEARCH("◄M⚠",G6)))</formula>
    </cfRule>
    <cfRule type="endsWith" dxfId="528" priority="540" operator="endsWith" text="an?">
      <formula>RIGHT(G6,LEN("an?"))="an?"</formula>
    </cfRule>
    <cfRule type="endsWith" dxfId="527" priority="541" operator="endsWith" text="an">
      <formula>RIGHT(G6,LEN("an"))="an"</formula>
    </cfRule>
  </conditionalFormatting>
  <conditionalFormatting sqref="G40">
    <cfRule type="containsText" dxfId="526" priority="882" operator="containsText" text="Ø">
      <formula>NOT(ISERROR(SEARCH("Ø",G40)))</formula>
    </cfRule>
  </conditionalFormatting>
  <conditionalFormatting sqref="G40:G41">
    <cfRule type="endsWith" dxfId="525" priority="884" operator="endsWith" text="an">
      <formula>RIGHT(G40,LEN("an"))="an"</formula>
    </cfRule>
    <cfRule type="endsWith" dxfId="524" priority="883" operator="endsWith" text="an?">
      <formula>RIGHT(G40,LEN("an?"))="an?"</formula>
    </cfRule>
  </conditionalFormatting>
  <conditionalFormatting sqref="G41:G68 G70:G93">
    <cfRule type="containsText" dxfId="523" priority="35" operator="containsText" text="◄M⚠">
      <formula>NOT(ISERROR(SEARCH("◄M⚠",G41)))</formula>
    </cfRule>
  </conditionalFormatting>
  <conditionalFormatting sqref="G42:G68 G70:G93">
    <cfRule type="endsWith" dxfId="522" priority="36" operator="endsWith" text="an?">
      <formula>RIGHT(G42,LEN("an?"))="an?"</formula>
    </cfRule>
    <cfRule type="endsWith" dxfId="521" priority="37" operator="endsWith" text="an">
      <formula>RIGHT(G42,LEN("an"))="an"</formula>
    </cfRule>
  </conditionalFormatting>
  <conditionalFormatting sqref="M4">
    <cfRule type="containsText" dxfId="520" priority="912" operator="containsText" text="◙">
      <formula>NOT(ISERROR(SEARCH("◙",M4)))</formula>
    </cfRule>
    <cfRule type="containsText" dxfId="519" priority="913" operator="containsText" text=" -----">
      <formula>NOT(ISERROR(SEARCH(" -----",M4)))</formula>
    </cfRule>
    <cfRule type="containsText" dxfId="518" priority="914" operator="containsText" text="P.">
      <formula>NOT(ISERROR(SEARCH("P.",M4)))</formula>
    </cfRule>
    <cfRule type="containsText" dxfId="517" priority="915" operator="containsText" text="?missend">
      <formula>NOT(ISERROR(SEARCH("?missend",M4)))</formula>
    </cfRule>
    <cfRule type="containsText" dxfId="516" priority="916" operator="containsText" text=" -----">
      <formula>NOT(ISERROR(SEARCH(" -----",M4)))</formula>
    </cfRule>
    <cfRule type="containsText" dxfId="515" priority="917" operator="containsText" text="◙">
      <formula>NOT(ISERROR(SEARCH("◙",M4)))</formula>
    </cfRule>
    <cfRule type="containsText" dxfId="514" priority="918" operator="containsText" text=" -----">
      <formula>NOT(ISERROR(SEARCH(" -----",M4)))</formula>
    </cfRule>
    <cfRule type="containsText" dxfId="513" priority="919" operator="containsText" text="P.">
      <formula>NOT(ISERROR(SEARCH("P.",M4)))</formula>
    </cfRule>
  </conditionalFormatting>
  <conditionalFormatting sqref="S6:S93">
    <cfRule type="cellIs" dxfId="512" priority="2" operator="equal">
      <formula>"◄"</formula>
    </cfRule>
    <cfRule type="cellIs" dxfId="511" priority="3" operator="equal">
      <formula>"•"</formula>
    </cfRule>
    <cfRule type="cellIs" priority="4" operator="equal">
      <formula>"◄"</formula>
    </cfRule>
    <cfRule type="cellIs" dxfId="510" priority="5" operator="equal">
      <formula>"►"</formula>
    </cfRule>
  </conditionalFormatting>
  <conditionalFormatting sqref="S5:W5">
    <cfRule type="cellIs" dxfId="509" priority="898" operator="equal">
      <formula>"◄"</formula>
    </cfRule>
    <cfRule type="cellIs" dxfId="508" priority="899" operator="equal">
      <formula>"•"</formula>
    </cfRule>
    <cfRule type="cellIs" priority="900" operator="equal">
      <formula>"◄"</formula>
    </cfRule>
    <cfRule type="cellIs" dxfId="507" priority="901" operator="equal">
      <formula>"►"</formula>
    </cfRule>
  </conditionalFormatting>
  <conditionalFormatting sqref="U4:V93">
    <cfRule type="containsText" dxfId="506" priority="1" operator="containsText" text="Ø">
      <formula>NOT(ISERROR(SEARCH("Ø",U4)))</formula>
    </cfRule>
  </conditionalFormatting>
  <hyperlinks>
    <hyperlink ref="N3" r:id="rId1" display="https://stamps-be-album.jouwweb.be/" xr:uid="{EE672BB9-5A49-426F-BBCC-FDEABEE6952B}"/>
  </hyperlinks>
  <printOptions horizontalCentered="1"/>
  <pageMargins left="0" right="0" top="0.31496062992125984" bottom="0" header="0" footer="0"/>
  <pageSetup paperSize="9" scale="55" orientation="landscape" r:id="rId2"/>
  <headerFooter>
    <oddHeader xml:space="preserve">&amp;L&amp;P / &amp;N&amp;C&amp;A&amp;R&amp;G
</oddHeader>
    <oddFooter>&amp;R
&amp;G</oddFooter>
  </headerFooter>
  <rowBreaks count="1" manualBreakCount="1">
    <brk id="61" max="17" man="1"/>
  </rowBreaks>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9C60B-90FE-47BD-A493-2556AEB05D9E}">
  <dimension ref="A1:AN34"/>
  <sheetViews>
    <sheetView showZeros="0" zoomScale="68" zoomScaleNormal="68" workbookViewId="0">
      <pane xSplit="2" ySplit="5" topLeftCell="C6" activePane="bottomRight" state="frozen"/>
      <selection pane="topRight" activeCell="C1" sqref="C1"/>
      <selection pane="bottomLeft" activeCell="A6" sqref="A6"/>
      <selection pane="bottomRight" activeCell="L1" sqref="L1"/>
    </sheetView>
  </sheetViews>
  <sheetFormatPr defaultColWidth="8.88671875" defaultRowHeight="14.4" x14ac:dyDescent="0.3"/>
  <cols>
    <col min="1" max="2" width="5.6640625" style="192" customWidth="1"/>
    <col min="3" max="3" width="5.109375" style="7" customWidth="1"/>
    <col min="4" max="4" width="11.5546875" style="8" customWidth="1"/>
    <col min="5" max="5" width="24.21875" style="1" customWidth="1"/>
    <col min="6" max="6" width="18.44140625" style="1" customWidth="1"/>
    <col min="7" max="7" width="7.88671875" style="1" customWidth="1"/>
    <col min="8" max="8" width="7" style="7" customWidth="1"/>
    <col min="9" max="9" width="6.33203125" style="1" customWidth="1"/>
    <col min="10" max="10" width="30.5546875" style="1" customWidth="1"/>
    <col min="11" max="11" width="19.77734375" style="6" customWidth="1"/>
    <col min="12" max="12" width="13.109375" style="191" customWidth="1"/>
    <col min="13" max="13" width="39.88671875" style="5" customWidth="1"/>
    <col min="14" max="14" width="75" style="1" customWidth="1"/>
    <col min="15" max="18" width="2" style="1" customWidth="1"/>
    <col min="19" max="19" width="4.6640625" style="4" customWidth="1"/>
    <col min="20" max="20" width="5.5546875" style="4" customWidth="1"/>
    <col min="21" max="22" width="5.44140625" style="4" customWidth="1"/>
    <col min="23" max="23" width="5.5546875" style="4" customWidth="1"/>
    <col min="24" max="24" width="6.6640625" style="4" customWidth="1"/>
    <col min="25" max="32" width="13.21875" style="3" hidden="1" customWidth="1"/>
    <col min="33" max="33" width="8.88671875" style="2"/>
    <col min="34" max="34" width="2.6640625" style="1" customWidth="1"/>
    <col min="35" max="35" width="10" style="1" bestFit="1" customWidth="1"/>
    <col min="36" max="16384" width="8.88671875" style="1"/>
  </cols>
  <sheetData>
    <row r="1" spans="1:36" ht="16.2" customHeight="1" thickBot="1" x14ac:dyDescent="0.35"/>
    <row r="2" spans="1:36" ht="15.6" customHeight="1" thickTop="1" thickBot="1" x14ac:dyDescent="0.35">
      <c r="A2" s="111"/>
      <c r="B2" s="85"/>
      <c r="C2" s="85"/>
      <c r="D2" s="85"/>
      <c r="E2" s="206"/>
      <c r="F2" s="206"/>
      <c r="G2" s="205"/>
      <c r="H2" s="274" t="s">
        <v>1251</v>
      </c>
      <c r="I2" s="204"/>
      <c r="J2" s="204"/>
      <c r="K2" s="203"/>
      <c r="L2" s="203"/>
      <c r="M2" s="202"/>
      <c r="N2" s="64"/>
      <c r="O2" s="310" t="s">
        <v>55</v>
      </c>
      <c r="P2" s="323"/>
      <c r="Q2" s="324"/>
      <c r="R2" s="325"/>
      <c r="S2" s="159"/>
      <c r="T2" s="326"/>
      <c r="U2" s="327"/>
      <c r="V2" s="159"/>
      <c r="W2" s="158"/>
      <c r="X2" s="60"/>
      <c r="Y2" s="60"/>
      <c r="Z2" s="60"/>
      <c r="AA2" s="60"/>
      <c r="AB2" s="60"/>
      <c r="AC2" s="60"/>
      <c r="AD2" s="60"/>
      <c r="AE2" s="1"/>
      <c r="AF2" s="60"/>
      <c r="AG2" s="60"/>
      <c r="AH2" s="60"/>
      <c r="AI2" s="60"/>
      <c r="AJ2" s="60"/>
    </row>
    <row r="3" spans="1:36" s="2" customFormat="1" ht="15" customHeight="1" thickTop="1" thickBot="1" x14ac:dyDescent="0.35">
      <c r="A3" s="110"/>
      <c r="B3" s="308" t="s">
        <v>854</v>
      </c>
      <c r="C3" s="78"/>
      <c r="D3" s="302" t="s">
        <v>1087</v>
      </c>
      <c r="E3" s="199" t="s">
        <v>1086</v>
      </c>
      <c r="F3" s="59"/>
      <c r="G3" s="317" t="s">
        <v>1085</v>
      </c>
      <c r="H3" s="319" t="s">
        <v>1084</v>
      </c>
      <c r="I3" s="58" t="s">
        <v>1083</v>
      </c>
      <c r="J3" s="302" t="s">
        <v>833</v>
      </c>
      <c r="K3" s="304" t="s">
        <v>1082</v>
      </c>
      <c r="L3" s="305"/>
      <c r="M3" s="57"/>
      <c r="N3" s="270" t="s">
        <v>1081</v>
      </c>
      <c r="O3" s="198"/>
      <c r="P3" s="198"/>
      <c r="Q3" s="198"/>
      <c r="R3" s="197"/>
      <c r="S3" s="9"/>
      <c r="T3" s="321" t="s">
        <v>1080</v>
      </c>
      <c r="U3" s="322"/>
      <c r="V3" s="306" t="s">
        <v>1079</v>
      </c>
      <c r="W3" s="307"/>
    </row>
    <row r="4" spans="1:36" s="2" customFormat="1" ht="16.8" customHeight="1" thickBot="1" x14ac:dyDescent="0.35">
      <c r="A4" s="56" t="s">
        <v>832</v>
      </c>
      <c r="B4" s="309"/>
      <c r="C4" s="55" t="s">
        <v>54</v>
      </c>
      <c r="D4" s="313"/>
      <c r="E4" s="54" t="s">
        <v>1250</v>
      </c>
      <c r="F4" s="54" t="s">
        <v>853</v>
      </c>
      <c r="G4" s="318"/>
      <c r="H4" s="320"/>
      <c r="I4" s="53" t="s">
        <v>52</v>
      </c>
      <c r="J4" s="303"/>
      <c r="K4" s="52" t="s">
        <v>1076</v>
      </c>
      <c r="L4" s="52" t="s">
        <v>1075</v>
      </c>
      <c r="M4" s="51" t="s">
        <v>1074</v>
      </c>
      <c r="N4" s="314" t="s">
        <v>1073</v>
      </c>
      <c r="O4" s="315"/>
      <c r="P4" s="315"/>
      <c r="Q4" s="315"/>
      <c r="R4" s="316"/>
      <c r="S4" s="50" t="s">
        <v>51</v>
      </c>
      <c r="T4" s="49"/>
      <c r="U4" s="11">
        <v>1</v>
      </c>
      <c r="V4" s="11">
        <v>1</v>
      </c>
      <c r="W4" s="10" t="s">
        <v>50</v>
      </c>
    </row>
    <row r="5" spans="1:36" s="2" customFormat="1" ht="16.8" customHeight="1" thickBot="1" x14ac:dyDescent="0.35">
      <c r="A5" s="201"/>
      <c r="B5" s="200"/>
      <c r="C5" s="46"/>
      <c r="D5" s="196"/>
      <c r="E5" s="79"/>
      <c r="F5" s="46"/>
      <c r="G5" s="46"/>
      <c r="H5" s="47" t="s">
        <v>1072</v>
      </c>
      <c r="I5" s="47" t="s">
        <v>1072</v>
      </c>
      <c r="J5" s="46"/>
      <c r="K5" s="46"/>
      <c r="L5" s="46"/>
      <c r="M5" s="46"/>
      <c r="N5" s="46"/>
      <c r="O5" s="195"/>
      <c r="P5" s="195"/>
      <c r="Q5" s="195"/>
      <c r="R5" s="194"/>
      <c r="S5" s="13"/>
      <c r="T5" s="13"/>
      <c r="U5" s="13"/>
      <c r="V5" s="13"/>
      <c r="W5" s="13"/>
    </row>
    <row r="6" spans="1:36" ht="16.2" thickBot="1" x14ac:dyDescent="0.35">
      <c r="A6" s="45">
        <v>1</v>
      </c>
      <c r="B6" s="213">
        <v>1</v>
      </c>
      <c r="C6" s="26">
        <v>1</v>
      </c>
      <c r="D6" s="30" t="s">
        <v>415</v>
      </c>
      <c r="E6" s="24" t="s">
        <v>416</v>
      </c>
      <c r="F6" s="44" t="s">
        <v>417</v>
      </c>
      <c r="G6" s="43" t="s">
        <v>56</v>
      </c>
      <c r="H6" s="80" t="s">
        <v>396</v>
      </c>
      <c r="I6" s="86">
        <v>1965</v>
      </c>
      <c r="J6" s="68" t="s">
        <v>1248</v>
      </c>
      <c r="K6" s="19" t="s">
        <v>414</v>
      </c>
      <c r="L6" s="18">
        <v>24061</v>
      </c>
      <c r="M6" s="65" t="s">
        <v>1249</v>
      </c>
      <c r="N6" s="65" t="s">
        <v>1246</v>
      </c>
      <c r="O6" s="41"/>
      <c r="P6" s="41"/>
      <c r="Q6" s="41"/>
      <c r="R6" s="40"/>
      <c r="S6" s="13" t="str">
        <f t="shared" ref="S6:S20" si="0">IF(AND(T6="◄",W6="►"),"◄?►",IF(T6="◄","◄",IF(W6="►","►","")))</f>
        <v>◄</v>
      </c>
      <c r="T6" s="12" t="str">
        <f t="shared" ref="T6:T20" si="1">IF(U6&gt;0,"","◄")</f>
        <v>◄</v>
      </c>
      <c r="U6" s="11"/>
      <c r="V6" s="11"/>
      <c r="W6" s="10" t="str">
        <f t="shared" ref="W6:W20" si="2">IF(V6&gt;0,"►","")</f>
        <v/>
      </c>
    </row>
    <row r="7" spans="1:36" ht="16.2" thickBot="1" x14ac:dyDescent="0.35">
      <c r="A7" s="34">
        <v>2</v>
      </c>
      <c r="B7" s="213">
        <v>2</v>
      </c>
      <c r="C7" s="26">
        <v>2</v>
      </c>
      <c r="D7" s="30" t="s">
        <v>415</v>
      </c>
      <c r="E7" s="24" t="s">
        <v>418</v>
      </c>
      <c r="F7" s="23" t="s">
        <v>417</v>
      </c>
      <c r="G7" s="22" t="s">
        <v>122</v>
      </c>
      <c r="H7" s="80" t="s">
        <v>396</v>
      </c>
      <c r="I7" s="86">
        <v>1965</v>
      </c>
      <c r="J7" s="68" t="s">
        <v>1248</v>
      </c>
      <c r="K7" s="19" t="s">
        <v>414</v>
      </c>
      <c r="L7" s="18">
        <v>24061</v>
      </c>
      <c r="M7" s="65" t="s">
        <v>1247</v>
      </c>
      <c r="N7" s="65" t="s">
        <v>1246</v>
      </c>
      <c r="O7" s="41"/>
      <c r="P7" s="41"/>
      <c r="Q7" s="41"/>
      <c r="R7" s="40"/>
      <c r="S7" s="13" t="str">
        <f t="shared" si="0"/>
        <v>◄</v>
      </c>
      <c r="T7" s="12" t="str">
        <f t="shared" si="1"/>
        <v>◄</v>
      </c>
      <c r="U7" s="11"/>
      <c r="V7" s="11"/>
      <c r="W7" s="10" t="str">
        <f t="shared" si="2"/>
        <v/>
      </c>
    </row>
    <row r="8" spans="1:36" ht="16.2" thickBot="1" x14ac:dyDescent="0.35">
      <c r="A8" s="28">
        <v>3</v>
      </c>
      <c r="B8" s="213">
        <v>3</v>
      </c>
      <c r="C8" s="26">
        <v>3</v>
      </c>
      <c r="D8" s="25" t="s">
        <v>413</v>
      </c>
      <c r="E8" s="24" t="s">
        <v>419</v>
      </c>
      <c r="F8" s="23" t="s">
        <v>420</v>
      </c>
      <c r="G8" s="22" t="s">
        <v>122</v>
      </c>
      <c r="H8" s="80" t="s">
        <v>412</v>
      </c>
      <c r="I8" s="87">
        <v>1967</v>
      </c>
      <c r="J8" s="68" t="s">
        <v>1245</v>
      </c>
      <c r="K8" s="19" t="s">
        <v>411</v>
      </c>
      <c r="L8" s="18">
        <v>24775</v>
      </c>
      <c r="M8" s="71" t="s">
        <v>1244</v>
      </c>
      <c r="N8" s="65" t="s">
        <v>1243</v>
      </c>
      <c r="O8" s="15"/>
      <c r="P8" s="15"/>
      <c r="Q8" s="15"/>
      <c r="R8" s="14"/>
      <c r="S8" s="13" t="str">
        <f t="shared" si="0"/>
        <v>◄</v>
      </c>
      <c r="T8" s="12" t="str">
        <f t="shared" si="1"/>
        <v>◄</v>
      </c>
      <c r="U8" s="11"/>
      <c r="V8" s="11"/>
      <c r="W8" s="10" t="str">
        <f t="shared" si="2"/>
        <v/>
      </c>
    </row>
    <row r="9" spans="1:36" ht="16.2" thickBot="1" x14ac:dyDescent="0.35">
      <c r="A9" s="34">
        <v>4</v>
      </c>
      <c r="B9" s="213">
        <v>4</v>
      </c>
      <c r="C9" s="26">
        <v>4</v>
      </c>
      <c r="D9" s="25" t="s">
        <v>410</v>
      </c>
      <c r="E9" s="24" t="s">
        <v>421</v>
      </c>
      <c r="F9" s="23" t="s">
        <v>420</v>
      </c>
      <c r="G9" s="22" t="s">
        <v>122</v>
      </c>
      <c r="H9" s="80" t="s">
        <v>409</v>
      </c>
      <c r="I9" s="86">
        <v>1969</v>
      </c>
      <c r="J9" s="68" t="s">
        <v>1242</v>
      </c>
      <c r="K9" s="19" t="s">
        <v>408</v>
      </c>
      <c r="L9" s="18">
        <v>25342</v>
      </c>
      <c r="M9" s="71" t="s">
        <v>1241</v>
      </c>
      <c r="N9" s="65" t="s">
        <v>1240</v>
      </c>
      <c r="O9" s="41"/>
      <c r="P9" s="41"/>
      <c r="Q9" s="41"/>
      <c r="R9" s="40"/>
      <c r="S9" s="13" t="str">
        <f t="shared" si="0"/>
        <v>◄</v>
      </c>
      <c r="T9" s="12" t="str">
        <f t="shared" si="1"/>
        <v>◄</v>
      </c>
      <c r="U9" s="11"/>
      <c r="V9" s="11"/>
      <c r="W9" s="10" t="str">
        <f t="shared" si="2"/>
        <v/>
      </c>
    </row>
    <row r="10" spans="1:36" ht="16.2" thickBot="1" x14ac:dyDescent="0.35">
      <c r="A10" s="28">
        <v>5</v>
      </c>
      <c r="B10" s="213">
        <v>5</v>
      </c>
      <c r="C10" s="26">
        <v>5</v>
      </c>
      <c r="D10" s="30" t="s">
        <v>407</v>
      </c>
      <c r="E10" s="24" t="s">
        <v>422</v>
      </c>
      <c r="F10" s="23" t="s">
        <v>417</v>
      </c>
      <c r="G10" s="22" t="s">
        <v>122</v>
      </c>
      <c r="H10" s="80" t="s">
        <v>406</v>
      </c>
      <c r="I10" s="87">
        <v>1972</v>
      </c>
      <c r="J10" s="68" t="s">
        <v>1239</v>
      </c>
      <c r="K10" s="19" t="s">
        <v>405</v>
      </c>
      <c r="L10" s="18">
        <v>26490</v>
      </c>
      <c r="M10" s="90" t="s">
        <v>404</v>
      </c>
      <c r="N10" s="65" t="s">
        <v>1238</v>
      </c>
      <c r="O10" s="15"/>
      <c r="P10" s="15"/>
      <c r="Q10" s="15"/>
      <c r="R10" s="14"/>
      <c r="S10" s="13" t="str">
        <f t="shared" si="0"/>
        <v>◄</v>
      </c>
      <c r="T10" s="12" t="str">
        <f t="shared" si="1"/>
        <v>◄</v>
      </c>
      <c r="U10" s="11"/>
      <c r="V10" s="11"/>
      <c r="W10" s="10" t="str">
        <f t="shared" si="2"/>
        <v/>
      </c>
    </row>
    <row r="11" spans="1:36" ht="16.2" thickBot="1" x14ac:dyDescent="0.35">
      <c r="A11" s="34">
        <v>6</v>
      </c>
      <c r="B11" s="213" t="s">
        <v>403</v>
      </c>
      <c r="C11" s="26">
        <v>6</v>
      </c>
      <c r="D11" s="30">
        <v>1794</v>
      </c>
      <c r="E11" s="24" t="s">
        <v>423</v>
      </c>
      <c r="F11" s="23" t="s">
        <v>424</v>
      </c>
      <c r="G11" s="22" t="s">
        <v>56</v>
      </c>
      <c r="H11" s="80" t="s">
        <v>401</v>
      </c>
      <c r="I11" s="86">
        <v>1973</v>
      </c>
      <c r="J11" s="68" t="s">
        <v>1175</v>
      </c>
      <c r="K11" s="19" t="s">
        <v>237</v>
      </c>
      <c r="L11" s="18">
        <v>27750</v>
      </c>
      <c r="M11" s="65" t="s">
        <v>1174</v>
      </c>
      <c r="N11" s="65" t="s">
        <v>1237</v>
      </c>
      <c r="O11" s="41"/>
      <c r="P11" s="41"/>
      <c r="Q11" s="41"/>
      <c r="R11" s="40"/>
      <c r="S11" s="13" t="str">
        <f t="shared" si="0"/>
        <v>◄</v>
      </c>
      <c r="T11" s="12" t="str">
        <f t="shared" si="1"/>
        <v>◄</v>
      </c>
      <c r="U11" s="11"/>
      <c r="V11" s="11"/>
      <c r="W11" s="10" t="str">
        <f t="shared" si="2"/>
        <v/>
      </c>
    </row>
    <row r="12" spans="1:36" ht="16.2" thickBot="1" x14ac:dyDescent="0.35">
      <c r="A12" s="34">
        <v>7</v>
      </c>
      <c r="B12" s="213" t="s">
        <v>402</v>
      </c>
      <c r="C12" s="26">
        <v>7</v>
      </c>
      <c r="D12" s="30">
        <v>1794</v>
      </c>
      <c r="E12" s="24" t="s">
        <v>425</v>
      </c>
      <c r="F12" s="23" t="s">
        <v>424</v>
      </c>
      <c r="G12" s="22" t="s">
        <v>56</v>
      </c>
      <c r="H12" s="80" t="s">
        <v>401</v>
      </c>
      <c r="I12" s="86">
        <v>1973</v>
      </c>
      <c r="J12" s="68" t="s">
        <v>1175</v>
      </c>
      <c r="K12" s="19" t="s">
        <v>237</v>
      </c>
      <c r="L12" s="18">
        <v>27750</v>
      </c>
      <c r="M12" s="65" t="s">
        <v>1174</v>
      </c>
      <c r="N12" s="65" t="s">
        <v>1237</v>
      </c>
      <c r="O12" s="41"/>
      <c r="P12" s="41"/>
      <c r="Q12" s="41"/>
      <c r="R12" s="40"/>
      <c r="S12" s="13" t="str">
        <f t="shared" si="0"/>
        <v>◄</v>
      </c>
      <c r="T12" s="12" t="str">
        <f t="shared" si="1"/>
        <v>◄</v>
      </c>
      <c r="U12" s="11"/>
      <c r="V12" s="11"/>
      <c r="W12" s="10" t="str">
        <f t="shared" si="2"/>
        <v/>
      </c>
    </row>
    <row r="13" spans="1:36" ht="16.2" thickBot="1" x14ac:dyDescent="0.35">
      <c r="A13" s="28">
        <v>8</v>
      </c>
      <c r="B13" s="213" t="s">
        <v>400</v>
      </c>
      <c r="C13" s="26">
        <v>8</v>
      </c>
      <c r="D13" s="30">
        <v>1826</v>
      </c>
      <c r="E13" s="24" t="s">
        <v>426</v>
      </c>
      <c r="F13" s="23" t="s">
        <v>427</v>
      </c>
      <c r="G13" s="22" t="s">
        <v>56</v>
      </c>
      <c r="H13" s="80" t="s">
        <v>398</v>
      </c>
      <c r="I13" s="87">
        <v>1976</v>
      </c>
      <c r="J13" s="68" t="s">
        <v>1236</v>
      </c>
      <c r="K13" s="19" t="s">
        <v>397</v>
      </c>
      <c r="L13" s="18">
        <v>28023</v>
      </c>
      <c r="M13" s="65" t="s">
        <v>1235</v>
      </c>
      <c r="N13" s="65" t="s">
        <v>1234</v>
      </c>
      <c r="O13" s="15"/>
      <c r="P13" s="15"/>
      <c r="Q13" s="15"/>
      <c r="R13" s="14"/>
      <c r="S13" s="13" t="str">
        <f t="shared" si="0"/>
        <v>◄</v>
      </c>
      <c r="T13" s="12" t="str">
        <f t="shared" si="1"/>
        <v>◄</v>
      </c>
      <c r="U13" s="11"/>
      <c r="V13" s="11"/>
      <c r="W13" s="10" t="str">
        <f t="shared" si="2"/>
        <v/>
      </c>
    </row>
    <row r="14" spans="1:36" ht="16.2" thickBot="1" x14ac:dyDescent="0.35">
      <c r="A14" s="28">
        <v>9</v>
      </c>
      <c r="B14" s="213" t="s">
        <v>399</v>
      </c>
      <c r="C14" s="26">
        <v>9</v>
      </c>
      <c r="D14" s="30">
        <v>1826</v>
      </c>
      <c r="E14" s="24" t="s">
        <v>428</v>
      </c>
      <c r="F14" s="23" t="s">
        <v>427</v>
      </c>
      <c r="G14" s="22" t="s">
        <v>122</v>
      </c>
      <c r="H14" s="80" t="s">
        <v>398</v>
      </c>
      <c r="I14" s="87">
        <v>1976</v>
      </c>
      <c r="J14" s="68" t="s">
        <v>1236</v>
      </c>
      <c r="K14" s="19" t="s">
        <v>397</v>
      </c>
      <c r="L14" s="18">
        <v>28023</v>
      </c>
      <c r="M14" s="65" t="s">
        <v>1235</v>
      </c>
      <c r="N14" s="65" t="s">
        <v>1234</v>
      </c>
      <c r="O14" s="41"/>
      <c r="P14" s="41"/>
      <c r="Q14" s="41"/>
      <c r="R14" s="40"/>
      <c r="S14" s="13" t="str">
        <f t="shared" si="0"/>
        <v>◄</v>
      </c>
      <c r="T14" s="12" t="str">
        <f t="shared" si="1"/>
        <v>◄</v>
      </c>
      <c r="U14" s="11"/>
      <c r="V14" s="11"/>
      <c r="W14" s="10" t="str">
        <f t="shared" si="2"/>
        <v/>
      </c>
    </row>
    <row r="15" spans="1:36" ht="16.2" thickBot="1" x14ac:dyDescent="0.35">
      <c r="A15" s="34">
        <v>10</v>
      </c>
      <c r="B15" s="213">
        <v>8</v>
      </c>
      <c r="C15" s="26">
        <v>10</v>
      </c>
      <c r="D15" s="30">
        <v>1358</v>
      </c>
      <c r="E15" s="24" t="s">
        <v>429</v>
      </c>
      <c r="F15" s="23" t="s">
        <v>420</v>
      </c>
      <c r="G15" s="22" t="s">
        <v>122</v>
      </c>
      <c r="H15" s="80" t="s">
        <v>396</v>
      </c>
      <c r="I15" s="86">
        <v>1979</v>
      </c>
      <c r="J15" s="68" t="s">
        <v>1233</v>
      </c>
      <c r="K15" s="19" t="s">
        <v>395</v>
      </c>
      <c r="L15" s="18">
        <v>24082</v>
      </c>
      <c r="M15" s="65" t="s">
        <v>1232</v>
      </c>
      <c r="N15" s="65" t="s">
        <v>1231</v>
      </c>
      <c r="O15" s="41"/>
      <c r="P15" s="41"/>
      <c r="Q15" s="41"/>
      <c r="R15" s="40"/>
      <c r="S15" s="13" t="str">
        <f t="shared" si="0"/>
        <v>◄</v>
      </c>
      <c r="T15" s="12" t="str">
        <f t="shared" si="1"/>
        <v>◄</v>
      </c>
      <c r="U15" s="11"/>
      <c r="V15" s="11"/>
      <c r="W15" s="10" t="str">
        <f t="shared" si="2"/>
        <v/>
      </c>
    </row>
    <row r="16" spans="1:36" ht="16.2" thickBot="1" x14ac:dyDescent="0.35">
      <c r="A16" s="28">
        <v>11</v>
      </c>
      <c r="B16" s="213">
        <v>9</v>
      </c>
      <c r="C16" s="26">
        <v>11</v>
      </c>
      <c r="D16" s="25" t="s">
        <v>394</v>
      </c>
      <c r="E16" s="24" t="s">
        <v>430</v>
      </c>
      <c r="F16" s="23" t="s">
        <v>427</v>
      </c>
      <c r="G16" s="22" t="s">
        <v>56</v>
      </c>
      <c r="H16" s="80" t="s">
        <v>393</v>
      </c>
      <c r="I16" s="87">
        <v>1982</v>
      </c>
      <c r="J16" s="68" t="s">
        <v>1230</v>
      </c>
      <c r="K16" s="19" t="s">
        <v>392</v>
      </c>
      <c r="L16" s="18">
        <v>30305</v>
      </c>
      <c r="M16" s="71" t="s">
        <v>1229</v>
      </c>
      <c r="N16" s="65" t="s">
        <v>1228</v>
      </c>
      <c r="O16" s="15"/>
      <c r="P16" s="15"/>
      <c r="Q16" s="15"/>
      <c r="R16" s="14"/>
      <c r="S16" s="13" t="str">
        <f t="shared" si="0"/>
        <v>◄</v>
      </c>
      <c r="T16" s="12" t="str">
        <f t="shared" si="1"/>
        <v>◄</v>
      </c>
      <c r="U16" s="11"/>
      <c r="V16" s="11"/>
      <c r="W16" s="10" t="str">
        <f t="shared" si="2"/>
        <v/>
      </c>
    </row>
    <row r="17" spans="1:40" ht="16.2" thickBot="1" x14ac:dyDescent="0.35">
      <c r="A17" s="34">
        <v>12</v>
      </c>
      <c r="B17" s="213">
        <v>10</v>
      </c>
      <c r="C17" s="26">
        <v>12</v>
      </c>
      <c r="D17" s="30">
        <v>2166</v>
      </c>
      <c r="E17" s="24" t="s">
        <v>431</v>
      </c>
      <c r="F17" s="23" t="s">
        <v>432</v>
      </c>
      <c r="G17" s="22" t="s">
        <v>56</v>
      </c>
      <c r="H17" s="80" t="s">
        <v>391</v>
      </c>
      <c r="I17" s="86">
        <v>1985</v>
      </c>
      <c r="J17" s="68" t="s">
        <v>1227</v>
      </c>
      <c r="K17" s="19" t="s">
        <v>390</v>
      </c>
      <c r="L17" s="18">
        <v>31138</v>
      </c>
      <c r="M17" s="90" t="s">
        <v>1226</v>
      </c>
      <c r="N17" s="65" t="s">
        <v>1225</v>
      </c>
      <c r="O17" s="41"/>
      <c r="P17" s="41"/>
      <c r="Q17" s="41"/>
      <c r="R17" s="40"/>
      <c r="S17" s="13" t="str">
        <f t="shared" si="0"/>
        <v>◄</v>
      </c>
      <c r="T17" s="12" t="str">
        <f t="shared" si="1"/>
        <v>◄</v>
      </c>
      <c r="U17" s="11"/>
      <c r="V17" s="11"/>
      <c r="W17" s="10" t="str">
        <f t="shared" si="2"/>
        <v/>
      </c>
    </row>
    <row r="18" spans="1:40" ht="16.2" thickBot="1" x14ac:dyDescent="0.35">
      <c r="A18" s="28">
        <v>13</v>
      </c>
      <c r="B18" s="213">
        <v>11</v>
      </c>
      <c r="C18" s="26">
        <v>13</v>
      </c>
      <c r="D18" s="25" t="s">
        <v>389</v>
      </c>
      <c r="E18" s="24" t="s">
        <v>433</v>
      </c>
      <c r="F18" s="23" t="s">
        <v>434</v>
      </c>
      <c r="G18" s="22" t="s">
        <v>56</v>
      </c>
      <c r="H18" s="80" t="s">
        <v>388</v>
      </c>
      <c r="I18" s="87" t="s">
        <v>388</v>
      </c>
      <c r="J18" s="68" t="s">
        <v>1224</v>
      </c>
      <c r="K18" s="19" t="s">
        <v>387</v>
      </c>
      <c r="L18" s="18">
        <v>22078</v>
      </c>
      <c r="M18" s="71" t="s">
        <v>1223</v>
      </c>
      <c r="N18" s="65" t="s">
        <v>1222</v>
      </c>
      <c r="O18" s="15"/>
      <c r="P18" s="15"/>
      <c r="Q18" s="15"/>
      <c r="R18" s="14"/>
      <c r="S18" s="13" t="str">
        <f t="shared" si="0"/>
        <v>◄</v>
      </c>
      <c r="T18" s="12" t="str">
        <f t="shared" si="1"/>
        <v>◄</v>
      </c>
      <c r="U18" s="11"/>
      <c r="V18" s="11"/>
      <c r="W18" s="10" t="str">
        <f t="shared" si="2"/>
        <v/>
      </c>
    </row>
    <row r="19" spans="1:40" ht="16.2" thickBot="1" x14ac:dyDescent="0.35">
      <c r="A19" s="34">
        <v>14</v>
      </c>
      <c r="B19" s="213">
        <v>12</v>
      </c>
      <c r="C19" s="26">
        <v>14</v>
      </c>
      <c r="D19" s="30" t="s">
        <v>386</v>
      </c>
      <c r="E19" s="24" t="s">
        <v>435</v>
      </c>
      <c r="F19" s="23" t="s">
        <v>436</v>
      </c>
      <c r="G19" s="22" t="s">
        <v>56</v>
      </c>
      <c r="H19" s="80">
        <v>1849</v>
      </c>
      <c r="I19" s="86">
        <v>1999</v>
      </c>
      <c r="J19" s="68" t="s">
        <v>995</v>
      </c>
      <c r="K19" s="19" t="s">
        <v>995</v>
      </c>
      <c r="L19" s="18" t="s">
        <v>165</v>
      </c>
      <c r="M19" s="90" t="s">
        <v>164</v>
      </c>
      <c r="N19" s="65" t="s">
        <v>1117</v>
      </c>
      <c r="O19" s="41"/>
      <c r="P19" s="41"/>
      <c r="Q19" s="41"/>
      <c r="R19" s="40"/>
      <c r="S19" s="13" t="str">
        <f t="shared" si="0"/>
        <v>◄</v>
      </c>
      <c r="T19" s="12" t="str">
        <f t="shared" si="1"/>
        <v>◄</v>
      </c>
      <c r="U19" s="11"/>
      <c r="V19" s="11"/>
      <c r="W19" s="10" t="str">
        <f t="shared" si="2"/>
        <v/>
      </c>
    </row>
    <row r="20" spans="1:40" ht="16.2" thickBot="1" x14ac:dyDescent="0.35">
      <c r="A20" s="34">
        <v>15</v>
      </c>
      <c r="B20" s="213" t="s">
        <v>385</v>
      </c>
      <c r="C20" s="26">
        <v>15</v>
      </c>
      <c r="D20" s="30">
        <v>2639</v>
      </c>
      <c r="E20" s="24" t="s">
        <v>437</v>
      </c>
      <c r="F20" s="23" t="s">
        <v>438</v>
      </c>
      <c r="G20" s="22" t="s">
        <v>56</v>
      </c>
      <c r="H20" s="80" t="s">
        <v>384</v>
      </c>
      <c r="I20" s="86" t="s">
        <v>383</v>
      </c>
      <c r="J20" s="68" t="s">
        <v>995</v>
      </c>
      <c r="K20" s="19" t="s">
        <v>995</v>
      </c>
      <c r="L20" s="18">
        <v>35222</v>
      </c>
      <c r="M20" s="65" t="s">
        <v>1221</v>
      </c>
      <c r="N20" s="65" t="s">
        <v>1220</v>
      </c>
      <c r="O20" s="41"/>
      <c r="P20" s="41"/>
      <c r="Q20" s="41"/>
      <c r="R20" s="40"/>
      <c r="S20" s="13" t="str">
        <f t="shared" si="0"/>
        <v>◄</v>
      </c>
      <c r="T20" s="12" t="str">
        <f t="shared" si="1"/>
        <v>◄</v>
      </c>
      <c r="U20" s="11"/>
      <c r="V20" s="11"/>
      <c r="W20" s="10" t="str">
        <f t="shared" si="2"/>
        <v/>
      </c>
    </row>
    <row r="21" spans="1:40" ht="16.2" thickBot="1" x14ac:dyDescent="0.35">
      <c r="A21" s="104"/>
      <c r="B21" s="103"/>
      <c r="C21" s="102"/>
      <c r="D21" s="101"/>
      <c r="E21" s="215" t="s">
        <v>1219</v>
      </c>
      <c r="F21" s="100"/>
      <c r="G21" s="99"/>
      <c r="H21" s="98"/>
      <c r="I21" s="97"/>
      <c r="J21" s="94"/>
      <c r="K21" s="96"/>
      <c r="L21" s="95"/>
      <c r="M21" s="94"/>
      <c r="N21" s="94"/>
      <c r="O21" s="93"/>
      <c r="P21" s="93"/>
      <c r="Q21" s="93"/>
      <c r="R21" s="92"/>
      <c r="S21" s="38"/>
      <c r="T21" s="37"/>
      <c r="U21" s="36"/>
      <c r="V21" s="36"/>
      <c r="W21" s="35"/>
    </row>
    <row r="22" spans="1:40" ht="16.2" thickBot="1" x14ac:dyDescent="0.35">
      <c r="A22" s="28">
        <v>16</v>
      </c>
      <c r="B22" s="213">
        <v>13</v>
      </c>
      <c r="C22" s="26">
        <v>16</v>
      </c>
      <c r="D22" s="25" t="s">
        <v>22</v>
      </c>
      <c r="E22" s="214"/>
      <c r="F22" s="23" t="s">
        <v>439</v>
      </c>
      <c r="G22" s="22" t="s">
        <v>56</v>
      </c>
      <c r="H22" s="80">
        <v>2001</v>
      </c>
      <c r="I22" s="87">
        <v>2001</v>
      </c>
      <c r="J22" s="68" t="s">
        <v>821</v>
      </c>
      <c r="K22" s="19" t="s">
        <v>21</v>
      </c>
      <c r="L22" s="18">
        <v>37425</v>
      </c>
      <c r="M22" s="65" t="s">
        <v>1218</v>
      </c>
      <c r="N22" s="65" t="s">
        <v>1217</v>
      </c>
      <c r="O22" s="15"/>
      <c r="P22" s="15"/>
      <c r="Q22" s="15"/>
      <c r="R22" s="14"/>
      <c r="S22" s="13" t="str">
        <f t="shared" ref="S22:S31" si="3">IF(AND(T22="◄",W22="►"),"◄?►",IF(T22="◄","◄",IF(W22="►","►","")))</f>
        <v>◄</v>
      </c>
      <c r="T22" s="12" t="str">
        <f t="shared" ref="T22:T31" si="4">IF(U22&gt;0,"","◄")</f>
        <v>◄</v>
      </c>
      <c r="U22" s="11"/>
      <c r="V22" s="11"/>
      <c r="W22" s="10" t="str">
        <f t="shared" ref="W22:W31" si="5">IF(V22&gt;0,"►","")</f>
        <v/>
      </c>
    </row>
    <row r="23" spans="1:40" ht="16.2" thickBot="1" x14ac:dyDescent="0.35">
      <c r="A23" s="34">
        <v>17</v>
      </c>
      <c r="B23" s="213">
        <v>14</v>
      </c>
      <c r="C23" s="26">
        <v>17</v>
      </c>
      <c r="D23" s="25" t="s">
        <v>382</v>
      </c>
      <c r="E23" s="24" t="s">
        <v>440</v>
      </c>
      <c r="F23" s="23" t="s">
        <v>441</v>
      </c>
      <c r="G23" s="22" t="s">
        <v>56</v>
      </c>
      <c r="H23" s="80">
        <v>37448</v>
      </c>
      <c r="I23" s="86">
        <v>2002</v>
      </c>
      <c r="J23" s="68" t="s">
        <v>852</v>
      </c>
      <c r="K23" s="19">
        <v>37448</v>
      </c>
      <c r="L23" s="18">
        <v>37450</v>
      </c>
      <c r="M23" s="71" t="s">
        <v>1216</v>
      </c>
      <c r="N23" s="65" t="s">
        <v>1215</v>
      </c>
      <c r="O23" s="41"/>
      <c r="P23" s="41"/>
      <c r="Q23" s="41"/>
      <c r="R23" s="40"/>
      <c r="S23" s="13" t="str">
        <f t="shared" si="3"/>
        <v>◄</v>
      </c>
      <c r="T23" s="12" t="str">
        <f t="shared" si="4"/>
        <v>◄</v>
      </c>
      <c r="U23" s="11"/>
      <c r="V23" s="11"/>
      <c r="W23" s="10" t="str">
        <f t="shared" si="5"/>
        <v/>
      </c>
    </row>
    <row r="24" spans="1:40" ht="16.2" thickBot="1" x14ac:dyDescent="0.35">
      <c r="A24" s="28">
        <v>18</v>
      </c>
      <c r="B24" s="213">
        <v>15</v>
      </c>
      <c r="C24" s="26">
        <v>18</v>
      </c>
      <c r="D24" s="25" t="s">
        <v>381</v>
      </c>
      <c r="E24" s="24" t="s">
        <v>442</v>
      </c>
      <c r="F24" s="23" t="s">
        <v>443</v>
      </c>
      <c r="G24" s="22" t="s">
        <v>56</v>
      </c>
      <c r="H24" s="80">
        <v>38124</v>
      </c>
      <c r="I24" s="87">
        <v>2004</v>
      </c>
      <c r="J24" s="68" t="s">
        <v>851</v>
      </c>
      <c r="K24" s="19" t="s">
        <v>380</v>
      </c>
      <c r="L24" s="18">
        <v>38124</v>
      </c>
      <c r="M24" s="71" t="s">
        <v>1214</v>
      </c>
      <c r="N24" s="65" t="s">
        <v>1213</v>
      </c>
      <c r="O24" s="15"/>
      <c r="P24" s="15"/>
      <c r="Q24" s="15"/>
      <c r="R24" s="14"/>
      <c r="S24" s="13" t="str">
        <f t="shared" si="3"/>
        <v>◄</v>
      </c>
      <c r="T24" s="12" t="str">
        <f t="shared" si="4"/>
        <v>◄</v>
      </c>
      <c r="U24" s="11"/>
      <c r="V24" s="11"/>
      <c r="W24" s="10" t="str">
        <f t="shared" si="5"/>
        <v/>
      </c>
    </row>
    <row r="25" spans="1:40" ht="16.2" thickBot="1" x14ac:dyDescent="0.35">
      <c r="A25" s="34">
        <v>19</v>
      </c>
      <c r="B25" s="213">
        <v>16</v>
      </c>
      <c r="C25" s="26">
        <v>19</v>
      </c>
      <c r="D25" s="25" t="s">
        <v>379</v>
      </c>
      <c r="E25" s="24" t="s">
        <v>444</v>
      </c>
      <c r="F25" s="23" t="s">
        <v>855</v>
      </c>
      <c r="G25" s="22" t="s">
        <v>56</v>
      </c>
      <c r="H25" s="80">
        <v>39037</v>
      </c>
      <c r="I25" s="86">
        <v>2006</v>
      </c>
      <c r="J25" s="68" t="s">
        <v>850</v>
      </c>
      <c r="K25" s="19">
        <v>39037</v>
      </c>
      <c r="L25" s="18">
        <v>39041</v>
      </c>
      <c r="M25" s="71" t="s">
        <v>1212</v>
      </c>
      <c r="N25" s="65" t="s">
        <v>1211</v>
      </c>
      <c r="O25" s="41"/>
      <c r="P25" s="41"/>
      <c r="Q25" s="41"/>
      <c r="R25" s="40"/>
      <c r="S25" s="13" t="str">
        <f t="shared" si="3"/>
        <v>◄</v>
      </c>
      <c r="T25" s="12" t="str">
        <f t="shared" si="4"/>
        <v>◄</v>
      </c>
      <c r="U25" s="11"/>
      <c r="V25" s="11"/>
      <c r="W25" s="10" t="str">
        <f t="shared" si="5"/>
        <v/>
      </c>
    </row>
    <row r="26" spans="1:40" ht="16.2" thickBot="1" x14ac:dyDescent="0.35">
      <c r="A26" s="28">
        <v>20</v>
      </c>
      <c r="B26" s="213">
        <v>17</v>
      </c>
      <c r="C26" s="26">
        <v>20</v>
      </c>
      <c r="D26" s="30" t="s">
        <v>378</v>
      </c>
      <c r="E26" s="24" t="s">
        <v>445</v>
      </c>
      <c r="F26" s="23" t="s">
        <v>420</v>
      </c>
      <c r="G26" s="22" t="s">
        <v>122</v>
      </c>
      <c r="H26" s="80" t="s">
        <v>378</v>
      </c>
      <c r="I26" s="87">
        <v>2008</v>
      </c>
      <c r="J26" s="68" t="s">
        <v>206</v>
      </c>
      <c r="K26" s="19" t="s">
        <v>378</v>
      </c>
      <c r="L26" s="18">
        <v>0</v>
      </c>
      <c r="M26" s="71" t="s">
        <v>378</v>
      </c>
      <c r="N26" s="65" t="s">
        <v>378</v>
      </c>
      <c r="O26" s="15"/>
      <c r="P26" s="15"/>
      <c r="Q26" s="15"/>
      <c r="R26" s="14"/>
      <c r="S26" s="13" t="str">
        <f t="shared" si="3"/>
        <v>◄</v>
      </c>
      <c r="T26" s="12" t="str">
        <f t="shared" si="4"/>
        <v>◄</v>
      </c>
      <c r="U26" s="11"/>
      <c r="V26" s="11"/>
      <c r="W26" s="10" t="str">
        <f t="shared" si="5"/>
        <v/>
      </c>
    </row>
    <row r="27" spans="1:40" ht="16.2" thickBot="1" x14ac:dyDescent="0.35">
      <c r="A27" s="34">
        <v>21</v>
      </c>
      <c r="B27" s="213">
        <v>18</v>
      </c>
      <c r="C27" s="26">
        <v>21</v>
      </c>
      <c r="D27" s="25" t="s">
        <v>377</v>
      </c>
      <c r="E27" s="24" t="s">
        <v>446</v>
      </c>
      <c r="F27" s="23" t="s">
        <v>420</v>
      </c>
      <c r="G27" s="22" t="s">
        <v>122</v>
      </c>
      <c r="H27" s="80">
        <v>40277</v>
      </c>
      <c r="I27" s="86">
        <v>2010</v>
      </c>
      <c r="J27" s="68" t="s">
        <v>849</v>
      </c>
      <c r="K27" s="19">
        <v>40277</v>
      </c>
      <c r="L27" s="18">
        <v>40279</v>
      </c>
      <c r="M27" s="71" t="s">
        <v>1210</v>
      </c>
      <c r="N27" s="65" t="s">
        <v>1209</v>
      </c>
      <c r="O27" s="41"/>
      <c r="P27" s="41"/>
      <c r="Q27" s="41"/>
      <c r="R27" s="40"/>
      <c r="S27" s="13" t="str">
        <f t="shared" si="3"/>
        <v>◄</v>
      </c>
      <c r="T27" s="12" t="str">
        <f t="shared" si="4"/>
        <v>◄</v>
      </c>
      <c r="U27" s="11"/>
      <c r="V27" s="11"/>
      <c r="W27" s="10" t="str">
        <f t="shared" si="5"/>
        <v/>
      </c>
    </row>
    <row r="28" spans="1:40" ht="16.2" thickBot="1" x14ac:dyDescent="0.35">
      <c r="A28" s="28">
        <v>22</v>
      </c>
      <c r="B28" s="213">
        <v>19</v>
      </c>
      <c r="C28" s="26">
        <v>22</v>
      </c>
      <c r="D28" s="25" t="s">
        <v>376</v>
      </c>
      <c r="E28" s="24" t="s">
        <v>447</v>
      </c>
      <c r="F28" s="23" t="s">
        <v>420</v>
      </c>
      <c r="G28" s="22" t="s">
        <v>122</v>
      </c>
      <c r="H28" s="80">
        <v>41168</v>
      </c>
      <c r="I28" s="87">
        <v>2012</v>
      </c>
      <c r="J28" s="68" t="s">
        <v>848</v>
      </c>
      <c r="K28" s="19">
        <v>41168</v>
      </c>
      <c r="L28" s="18">
        <v>41169</v>
      </c>
      <c r="M28" s="71" t="s">
        <v>376</v>
      </c>
      <c r="N28" s="65" t="s">
        <v>1208</v>
      </c>
      <c r="O28" s="15"/>
      <c r="P28" s="15"/>
      <c r="Q28" s="15"/>
      <c r="R28" s="14"/>
      <c r="S28" s="13" t="str">
        <f t="shared" si="3"/>
        <v>◄</v>
      </c>
      <c r="T28" s="12" t="str">
        <f t="shared" si="4"/>
        <v>◄</v>
      </c>
      <c r="U28" s="11"/>
      <c r="V28" s="11"/>
      <c r="W28" s="10" t="str">
        <f t="shared" si="5"/>
        <v/>
      </c>
    </row>
    <row r="29" spans="1:40" ht="16.2" thickBot="1" x14ac:dyDescent="0.35">
      <c r="A29" s="34">
        <v>23</v>
      </c>
      <c r="B29" s="213">
        <v>20</v>
      </c>
      <c r="C29" s="26">
        <v>23</v>
      </c>
      <c r="D29" s="25" t="s">
        <v>375</v>
      </c>
      <c r="E29" s="24" t="s">
        <v>448</v>
      </c>
      <c r="F29" s="23" t="s">
        <v>420</v>
      </c>
      <c r="G29" s="22" t="s">
        <v>122</v>
      </c>
      <c r="H29" s="80">
        <v>41917</v>
      </c>
      <c r="I29" s="86">
        <v>2014</v>
      </c>
      <c r="J29" s="68" t="s">
        <v>847</v>
      </c>
      <c r="K29" s="19">
        <v>41917</v>
      </c>
      <c r="L29" s="18">
        <v>41918</v>
      </c>
      <c r="M29" s="71" t="s">
        <v>1207</v>
      </c>
      <c r="N29" s="65" t="s">
        <v>1206</v>
      </c>
      <c r="O29" s="41"/>
      <c r="P29" s="41"/>
      <c r="Q29" s="41"/>
      <c r="R29" s="40"/>
      <c r="S29" s="13" t="str">
        <f t="shared" si="3"/>
        <v>◄</v>
      </c>
      <c r="T29" s="12" t="str">
        <f t="shared" si="4"/>
        <v>◄</v>
      </c>
      <c r="U29" s="11"/>
      <c r="V29" s="11"/>
      <c r="W29" s="10" t="str">
        <f t="shared" si="5"/>
        <v/>
      </c>
    </row>
    <row r="30" spans="1:40" ht="16.2" thickBot="1" x14ac:dyDescent="0.35">
      <c r="A30" s="28">
        <v>24</v>
      </c>
      <c r="B30" s="213">
        <v>21</v>
      </c>
      <c r="C30" s="26">
        <v>24</v>
      </c>
      <c r="D30" s="30">
        <v>4598</v>
      </c>
      <c r="E30" s="24" t="s">
        <v>449</v>
      </c>
      <c r="F30" s="23" t="s">
        <v>420</v>
      </c>
      <c r="G30" s="22" t="s">
        <v>122</v>
      </c>
      <c r="H30" s="80">
        <v>42533</v>
      </c>
      <c r="I30" s="87">
        <v>2016</v>
      </c>
      <c r="J30" s="68" t="s">
        <v>846</v>
      </c>
      <c r="K30" s="19">
        <v>42533</v>
      </c>
      <c r="L30" s="18">
        <v>42534</v>
      </c>
      <c r="M30" s="90" t="s">
        <v>1205</v>
      </c>
      <c r="N30" s="65" t="s">
        <v>1204</v>
      </c>
      <c r="O30" s="15"/>
      <c r="P30" s="15"/>
      <c r="Q30" s="15"/>
      <c r="R30" s="14"/>
      <c r="S30" s="13" t="str">
        <f t="shared" si="3"/>
        <v>◄</v>
      </c>
      <c r="T30" s="12" t="str">
        <f t="shared" si="4"/>
        <v>◄</v>
      </c>
      <c r="U30" s="11"/>
      <c r="V30" s="11"/>
      <c r="W30" s="10" t="str">
        <f t="shared" si="5"/>
        <v/>
      </c>
    </row>
    <row r="31" spans="1:40" ht="16.2" thickBot="1" x14ac:dyDescent="0.35">
      <c r="A31" s="34">
        <v>25</v>
      </c>
      <c r="B31" s="213">
        <v>22</v>
      </c>
      <c r="C31" s="26">
        <v>25</v>
      </c>
      <c r="D31" s="25" t="s">
        <v>374</v>
      </c>
      <c r="E31" s="24" t="s">
        <v>450</v>
      </c>
      <c r="F31" s="23" t="s">
        <v>420</v>
      </c>
      <c r="G31" s="22" t="s">
        <v>122</v>
      </c>
      <c r="H31" s="80">
        <v>44856</v>
      </c>
      <c r="I31" s="86">
        <v>2022</v>
      </c>
      <c r="J31" s="68" t="s">
        <v>845</v>
      </c>
      <c r="K31" s="19">
        <v>44856</v>
      </c>
      <c r="L31" s="18">
        <v>44858</v>
      </c>
      <c r="M31" s="71" t="s">
        <v>1203</v>
      </c>
      <c r="N31" s="65" t="s">
        <v>1202</v>
      </c>
      <c r="O31" s="41"/>
      <c r="P31" s="41"/>
      <c r="Q31" s="41"/>
      <c r="R31" s="40"/>
      <c r="S31" s="13" t="str">
        <f t="shared" si="3"/>
        <v>◄</v>
      </c>
      <c r="T31" s="12" t="str">
        <f t="shared" si="4"/>
        <v>◄</v>
      </c>
      <c r="U31" s="11"/>
      <c r="V31" s="11"/>
      <c r="W31" s="10" t="str">
        <f t="shared" si="5"/>
        <v/>
      </c>
      <c r="X31" s="2"/>
    </row>
    <row r="32" spans="1:40" ht="16.2" thickBot="1" x14ac:dyDescent="0.35">
      <c r="A32" s="269"/>
      <c r="B32" s="268"/>
      <c r="C32" s="81"/>
      <c r="D32" s="267"/>
      <c r="E32" s="277" t="s">
        <v>1201</v>
      </c>
      <c r="F32" s="277"/>
      <c r="G32" s="81"/>
      <c r="H32" s="81"/>
      <c r="I32" s="81"/>
      <c r="J32" s="81"/>
      <c r="K32" s="82"/>
      <c r="L32" s="83"/>
      <c r="M32" s="83"/>
      <c r="N32" s="84"/>
      <c r="O32" s="84"/>
      <c r="P32" s="83"/>
      <c r="Q32" s="83"/>
      <c r="R32" s="266"/>
      <c r="S32" s="265"/>
      <c r="T32" s="264"/>
      <c r="U32" s="263"/>
      <c r="V32" s="263"/>
      <c r="W32" s="263"/>
      <c r="X32" s="2"/>
      <c r="Y32" s="263"/>
      <c r="Z32" s="9"/>
      <c r="AA32" s="4"/>
      <c r="AB32" s="4"/>
      <c r="AC32" s="4"/>
      <c r="AD32" s="4"/>
      <c r="AE32" s="4"/>
      <c r="AG32" s="3"/>
      <c r="AH32" s="3"/>
      <c r="AI32" s="3"/>
      <c r="AJ32" s="3"/>
      <c r="AK32" s="3"/>
      <c r="AL32" s="3"/>
      <c r="AM32" s="3"/>
      <c r="AN32" s="2"/>
    </row>
    <row r="33" spans="24:24" x14ac:dyDescent="0.3">
      <c r="X33" s="2"/>
    </row>
    <row r="34" spans="24:24" x14ac:dyDescent="0.3">
      <c r="X34" s="2"/>
    </row>
  </sheetData>
  <sheetProtection sheet="1" objects="1" scenarios="1"/>
  <autoFilter ref="A1:W35" xr:uid="{F089C60B-90FE-47BD-A493-2556AEB05D9E}"/>
  <mergeCells count="11">
    <mergeCell ref="B3:B4"/>
    <mergeCell ref="V3:W3"/>
    <mergeCell ref="G3:G4"/>
    <mergeCell ref="H3:H4"/>
    <mergeCell ref="O2:R2"/>
    <mergeCell ref="T2:U2"/>
    <mergeCell ref="D3:D4"/>
    <mergeCell ref="N4:R4"/>
    <mergeCell ref="T3:U3"/>
    <mergeCell ref="J3:J4"/>
    <mergeCell ref="K3:L3"/>
  </mergeCells>
  <conditionalFormatting sqref="A1:C1 A3:A4 C3:C4 A5:C5 C6:C20 C22:C31 A33:C1048576">
    <cfRule type="cellIs" dxfId="505" priority="47" operator="equal">
      <formula>"Ø"</formula>
    </cfRule>
  </conditionalFormatting>
  <conditionalFormatting sqref="E4">
    <cfRule type="containsText" dxfId="504" priority="263" operator="containsText" text="P.">
      <formula>NOT(ISERROR(SEARCH("P.",E4)))</formula>
    </cfRule>
    <cfRule type="containsText" dxfId="503" priority="261" operator="containsText" text="◙">
      <formula>NOT(ISERROR(SEARCH("◙",E4)))</formula>
    </cfRule>
    <cfRule type="containsText" dxfId="502" priority="260" operator="containsText" text=" -----">
      <formula>NOT(ISERROR(SEARCH(" -----",E4)))</formula>
    </cfRule>
    <cfRule type="containsText" dxfId="501" priority="262" operator="containsText" text=" -----">
      <formula>NOT(ISERROR(SEARCH(" -----",E4)))</formula>
    </cfRule>
    <cfRule type="beginsWith" dxfId="500" priority="264" operator="beginsWith" text="?">
      <formula>LEFT(E4,LEN("?"))="?"</formula>
    </cfRule>
    <cfRule type="containsText" dxfId="499" priority="259" operator="containsText" text="?missend">
      <formula>NOT(ISERROR(SEARCH("?missend",E4)))</formula>
    </cfRule>
  </conditionalFormatting>
  <conditionalFormatting sqref="E6 E8 E10 E13:E14 E16 E18 E22 E24 E26 E28 E30">
    <cfRule type="containsText" dxfId="498" priority="289" operator="containsText" text="P.">
      <formula>NOT(ISERROR(SEARCH("P.",E6)))</formula>
    </cfRule>
    <cfRule type="containsText" dxfId="497" priority="287" operator="containsText" text="◙">
      <formula>NOT(ISERROR(SEARCH("◙",E6)))</formula>
    </cfRule>
    <cfRule type="containsText" dxfId="496" priority="293" operator="containsText" text=" -----">
      <formula>NOT(ISERROR(SEARCH(" -----",E6)))</formula>
    </cfRule>
    <cfRule type="containsText" dxfId="495" priority="292" operator="containsText" text="P.">
      <formula>NOT(ISERROR(SEARCH("P.",E6)))</formula>
    </cfRule>
    <cfRule type="containsText" dxfId="494" priority="291" operator="containsText" text=" -----">
      <formula>NOT(ISERROR(SEARCH(" -----",E6)))</formula>
    </cfRule>
    <cfRule type="containsText" dxfId="493" priority="290" operator="containsText" text="?missend">
      <formula>NOT(ISERROR(SEARCH("?missend",E6)))</formula>
    </cfRule>
    <cfRule type="containsText" dxfId="492" priority="288" operator="containsText" text=" -----">
      <formula>NOT(ISERROR(SEARCH(" -----",E6)))</formula>
    </cfRule>
  </conditionalFormatting>
  <conditionalFormatting sqref="E6:E8">
    <cfRule type="containsText" dxfId="491" priority="255" operator="containsText" text="◙">
      <formula>NOT(ISERROR(SEARCH("◙",E6)))</formula>
    </cfRule>
    <cfRule type="containsText" dxfId="490" priority="251" operator="containsText" text="?FDS-">
      <formula>NOT(ISERROR(SEARCH("?FDS-",E6)))</formula>
    </cfRule>
    <cfRule type="containsText" dxfId="489" priority="257" operator="containsText" text="P.">
      <formula>NOT(ISERROR(SEARCH("P.",E6)))</formula>
    </cfRule>
  </conditionalFormatting>
  <conditionalFormatting sqref="E7">
    <cfRule type="containsText" dxfId="488" priority="242" operator="containsText" text=" -----">
      <formula>NOT(ISERROR(SEARCH(" -----",E7)))</formula>
    </cfRule>
    <cfRule type="containsText" dxfId="487" priority="241" operator="containsText" text="P.">
      <formula>NOT(ISERROR(SEARCH("P.",E7)))</formula>
    </cfRule>
    <cfRule type="containsText" dxfId="486" priority="258" operator="containsText" text=" -----">
      <formula>NOT(ISERROR(SEARCH(" -----",E7)))</formula>
    </cfRule>
    <cfRule type="containsText" dxfId="485" priority="240" operator="containsText" text="◙">
      <formula>NOT(ISERROR(SEARCH("◙",E7)))</formula>
    </cfRule>
    <cfRule type="containsText" dxfId="484" priority="256" operator="containsText" text=" -----">
      <formula>NOT(ISERROR(SEARCH(" -----",E7)))</formula>
    </cfRule>
    <cfRule type="containsText" dxfId="483" priority="254" operator="containsText" text="?missend">
      <formula>NOT(ISERROR(SEARCH("?missend",E7)))</formula>
    </cfRule>
    <cfRule type="containsText" dxfId="482" priority="253" operator="containsText" text="P.">
      <formula>NOT(ISERROR(SEARCH("P.",E7)))</formula>
    </cfRule>
    <cfRule type="containsText" dxfId="481" priority="252" operator="containsText" text="◙">
      <formula>NOT(ISERROR(SEARCH("◙",E7)))</formula>
    </cfRule>
    <cfRule type="containsText" dxfId="480" priority="239" operator="containsText" text="?FDS-">
      <formula>NOT(ISERROR(SEARCH("?FDS-",E7)))</formula>
    </cfRule>
    <cfRule type="containsText" dxfId="479" priority="250" operator="containsText" text=" -----">
      <formula>NOT(ISERROR(SEARCH(" -----",E7)))</formula>
    </cfRule>
    <cfRule type="containsText" dxfId="478" priority="249" operator="containsText" text="?FDS-">
      <formula>NOT(ISERROR(SEARCH("?FDS-",E7)))</formula>
    </cfRule>
    <cfRule type="containsText" dxfId="477" priority="248" operator="containsText" text=" -----">
      <formula>NOT(ISERROR(SEARCH(" -----",E7)))</formula>
    </cfRule>
    <cfRule type="containsText" dxfId="476" priority="247" operator="containsText" text="◙">
      <formula>NOT(ISERROR(SEARCH("◙",E7)))</formula>
    </cfRule>
    <cfRule type="containsText" dxfId="475" priority="246" operator="containsText" text="P.">
      <formula>NOT(ISERROR(SEARCH("P.",E7)))</formula>
    </cfRule>
    <cfRule type="containsText" dxfId="474" priority="245" operator="containsText" text=" -----">
      <formula>NOT(ISERROR(SEARCH(" -----",E7)))</formula>
    </cfRule>
    <cfRule type="containsText" dxfId="473" priority="244" operator="containsText" text="?missend">
      <formula>NOT(ISERROR(SEARCH("?missend",E7)))</formula>
    </cfRule>
    <cfRule type="containsText" dxfId="472" priority="243" operator="containsText" text="P.">
      <formula>NOT(ISERROR(SEARCH("P.",E7)))</formula>
    </cfRule>
  </conditionalFormatting>
  <conditionalFormatting sqref="E9">
    <cfRule type="containsText" dxfId="471" priority="234" operator="containsText" text="?missend">
      <formula>NOT(ISERROR(SEARCH("?missend",E9)))</formula>
    </cfRule>
    <cfRule type="containsText" dxfId="470" priority="236" operator="containsText" text=" -----">
      <formula>NOT(ISERROR(SEARCH(" -----",E9)))</formula>
    </cfRule>
    <cfRule type="containsText" dxfId="469" priority="221" operator="containsText" text="P.">
      <formula>NOT(ISERROR(SEARCH("P.",E9)))</formula>
    </cfRule>
    <cfRule type="containsText" dxfId="468" priority="224" operator="containsText" text="?missend">
      <formula>NOT(ISERROR(SEARCH("?missend",E9)))</formula>
    </cfRule>
    <cfRule type="containsText" dxfId="467" priority="219" operator="containsText" text="?FDS-">
      <formula>NOT(ISERROR(SEARCH("?FDS-",E9)))</formula>
    </cfRule>
    <cfRule type="containsText" dxfId="466" priority="220" operator="containsText" text="◙">
      <formula>NOT(ISERROR(SEARCH("◙",E9)))</formula>
    </cfRule>
    <cfRule type="containsText" dxfId="465" priority="222" operator="containsText" text=" -----">
      <formula>NOT(ISERROR(SEARCH(" -----",E9)))</formula>
    </cfRule>
    <cfRule type="containsText" dxfId="464" priority="223" operator="containsText" text="P.">
      <formula>NOT(ISERROR(SEARCH("P.",E9)))</formula>
    </cfRule>
    <cfRule type="containsText" dxfId="463" priority="225" operator="containsText" text=" -----">
      <formula>NOT(ISERROR(SEARCH(" -----",E9)))</formula>
    </cfRule>
    <cfRule type="containsText" dxfId="462" priority="238" operator="containsText" text=" -----">
      <formula>NOT(ISERROR(SEARCH(" -----",E9)))</formula>
    </cfRule>
    <cfRule type="containsText" dxfId="461" priority="226" operator="containsText" text="P.">
      <formula>NOT(ISERROR(SEARCH("P.",E9)))</formula>
    </cfRule>
    <cfRule type="containsText" dxfId="460" priority="227" operator="containsText" text="◙">
      <formula>NOT(ISERROR(SEARCH("◙",E9)))</formula>
    </cfRule>
    <cfRule type="containsText" dxfId="459" priority="228" operator="containsText" text=" -----">
      <formula>NOT(ISERROR(SEARCH(" -----",E9)))</formula>
    </cfRule>
    <cfRule type="containsText" dxfId="458" priority="229" operator="containsText" text="?FDS-">
      <formula>NOT(ISERROR(SEARCH("?FDS-",E9)))</formula>
    </cfRule>
    <cfRule type="containsText" dxfId="457" priority="230" operator="containsText" text=" -----">
      <formula>NOT(ISERROR(SEARCH(" -----",E9)))</formula>
    </cfRule>
    <cfRule type="containsText" dxfId="456" priority="232" operator="containsText" text="◙">
      <formula>NOT(ISERROR(SEARCH("◙",E9)))</formula>
    </cfRule>
    <cfRule type="containsText" dxfId="455" priority="233" operator="containsText" text="P.">
      <formula>NOT(ISERROR(SEARCH("P.",E9)))</formula>
    </cfRule>
  </conditionalFormatting>
  <conditionalFormatting sqref="E9:E10">
    <cfRule type="containsText" dxfId="454" priority="235" operator="containsText" text="◙">
      <formula>NOT(ISERROR(SEARCH("◙",E9)))</formula>
    </cfRule>
    <cfRule type="containsText" dxfId="453" priority="231" operator="containsText" text="?FDS-">
      <formula>NOT(ISERROR(SEARCH("?FDS-",E9)))</formula>
    </cfRule>
    <cfRule type="containsText" dxfId="452" priority="237" operator="containsText" text="P.">
      <formula>NOT(ISERROR(SEARCH("P.",E9)))</formula>
    </cfRule>
  </conditionalFormatting>
  <conditionalFormatting sqref="E11:E12">
    <cfRule type="containsText" dxfId="451" priority="218" operator="containsText" text=" -----">
      <formula>NOT(ISERROR(SEARCH(" -----",E11)))</formula>
    </cfRule>
    <cfRule type="containsText" dxfId="450" priority="208" operator="containsText" text=" -----">
      <formula>NOT(ISERROR(SEARCH(" -----",E11)))</formula>
    </cfRule>
    <cfRule type="containsText" dxfId="449" priority="216" operator="containsText" text=" -----">
      <formula>NOT(ISERROR(SEARCH(" -----",E11)))</formula>
    </cfRule>
    <cfRule type="containsText" dxfId="448" priority="214" operator="containsText" text="?missend">
      <formula>NOT(ISERROR(SEARCH("?missend",E11)))</formula>
    </cfRule>
    <cfRule type="containsText" dxfId="447" priority="213" operator="containsText" text="P.">
      <formula>NOT(ISERROR(SEARCH("P.",E11)))</formula>
    </cfRule>
    <cfRule type="containsText" dxfId="446" priority="212" operator="containsText" text="◙">
      <formula>NOT(ISERROR(SEARCH("◙",E11)))</formula>
    </cfRule>
    <cfRule type="containsText" dxfId="445" priority="210" operator="containsText" text=" -----">
      <formula>NOT(ISERROR(SEARCH(" -----",E11)))</formula>
    </cfRule>
    <cfRule type="containsText" dxfId="444" priority="209" operator="containsText" text="?FDS-">
      <formula>NOT(ISERROR(SEARCH("?FDS-",E11)))</formula>
    </cfRule>
    <cfRule type="containsText" dxfId="443" priority="199" operator="containsText" text="?FDS-">
      <formula>NOT(ISERROR(SEARCH("?FDS-",E11)))</formula>
    </cfRule>
    <cfRule type="containsText" dxfId="442" priority="207" operator="containsText" text="◙">
      <formula>NOT(ISERROR(SEARCH("◙",E11)))</formula>
    </cfRule>
    <cfRule type="containsText" dxfId="441" priority="206" operator="containsText" text="P.">
      <formula>NOT(ISERROR(SEARCH("P.",E11)))</formula>
    </cfRule>
    <cfRule type="containsText" dxfId="440" priority="205" operator="containsText" text=" -----">
      <formula>NOT(ISERROR(SEARCH(" -----",E11)))</formula>
    </cfRule>
    <cfRule type="containsText" dxfId="439" priority="204" operator="containsText" text="?missend">
      <formula>NOT(ISERROR(SEARCH("?missend",E11)))</formula>
    </cfRule>
    <cfRule type="containsText" dxfId="438" priority="203" operator="containsText" text="P.">
      <formula>NOT(ISERROR(SEARCH("P.",E11)))</formula>
    </cfRule>
    <cfRule type="containsText" dxfId="437" priority="202" operator="containsText" text=" -----">
      <formula>NOT(ISERROR(SEARCH(" -----",E11)))</formula>
    </cfRule>
    <cfRule type="containsText" dxfId="436" priority="201" operator="containsText" text="P.">
      <formula>NOT(ISERROR(SEARCH("P.",E11)))</formula>
    </cfRule>
    <cfRule type="containsText" dxfId="435" priority="200" operator="containsText" text="◙">
      <formula>NOT(ISERROR(SEARCH("◙",E11)))</formula>
    </cfRule>
  </conditionalFormatting>
  <conditionalFormatting sqref="E11:E14">
    <cfRule type="containsText" dxfId="434" priority="215" operator="containsText" text="◙">
      <formula>NOT(ISERROR(SEARCH("◙",E11)))</formula>
    </cfRule>
    <cfRule type="containsText" dxfId="433" priority="211" operator="containsText" text="?FDS-">
      <formula>NOT(ISERROR(SEARCH("?FDS-",E11)))</formula>
    </cfRule>
    <cfRule type="containsText" dxfId="432" priority="217" operator="containsText" text="P.">
      <formula>NOT(ISERROR(SEARCH("P.",E11)))</formula>
    </cfRule>
  </conditionalFormatting>
  <conditionalFormatting sqref="E15">
    <cfRule type="containsText" dxfId="431" priority="181" operator="containsText" text="P.">
      <formula>NOT(ISERROR(SEARCH("P.",E15)))</formula>
    </cfRule>
    <cfRule type="containsText" dxfId="430" priority="180" operator="containsText" text="◙">
      <formula>NOT(ISERROR(SEARCH("◙",E15)))</formula>
    </cfRule>
    <cfRule type="containsText" dxfId="429" priority="179" operator="containsText" text="?FDS-">
      <formula>NOT(ISERROR(SEARCH("?FDS-",E15)))</formula>
    </cfRule>
    <cfRule type="containsText" dxfId="428" priority="182" operator="containsText" text=" -----">
      <formula>NOT(ISERROR(SEARCH(" -----",E15)))</formula>
    </cfRule>
    <cfRule type="containsText" dxfId="427" priority="198" operator="containsText" text=" -----">
      <formula>NOT(ISERROR(SEARCH(" -----",E15)))</formula>
    </cfRule>
    <cfRule type="containsText" dxfId="426" priority="184" operator="containsText" text="?missend">
      <formula>NOT(ISERROR(SEARCH("?missend",E15)))</formula>
    </cfRule>
    <cfRule type="containsText" dxfId="425" priority="196" operator="containsText" text=" -----">
      <formula>NOT(ISERROR(SEARCH(" -----",E15)))</formula>
    </cfRule>
    <cfRule type="containsText" dxfId="424" priority="194" operator="containsText" text="?missend">
      <formula>NOT(ISERROR(SEARCH("?missend",E15)))</formula>
    </cfRule>
    <cfRule type="containsText" dxfId="423" priority="193" operator="containsText" text="P.">
      <formula>NOT(ISERROR(SEARCH("P.",E15)))</formula>
    </cfRule>
    <cfRule type="containsText" dxfId="422" priority="192" operator="containsText" text="◙">
      <formula>NOT(ISERROR(SEARCH("◙",E15)))</formula>
    </cfRule>
    <cfRule type="containsText" dxfId="421" priority="190" operator="containsText" text=" -----">
      <formula>NOT(ISERROR(SEARCH(" -----",E15)))</formula>
    </cfRule>
    <cfRule type="containsText" dxfId="420" priority="189" operator="containsText" text="?FDS-">
      <formula>NOT(ISERROR(SEARCH("?FDS-",E15)))</formula>
    </cfRule>
    <cfRule type="containsText" dxfId="419" priority="188" operator="containsText" text=" -----">
      <formula>NOT(ISERROR(SEARCH(" -----",E15)))</formula>
    </cfRule>
    <cfRule type="containsText" dxfId="418" priority="187" operator="containsText" text="◙">
      <formula>NOT(ISERROR(SEARCH("◙",E15)))</formula>
    </cfRule>
    <cfRule type="containsText" dxfId="417" priority="183" operator="containsText" text="P.">
      <formula>NOT(ISERROR(SEARCH("P.",E15)))</formula>
    </cfRule>
    <cfRule type="containsText" dxfId="416" priority="186" operator="containsText" text="P.">
      <formula>NOT(ISERROR(SEARCH("P.",E15)))</formula>
    </cfRule>
    <cfRule type="containsText" dxfId="415" priority="185" operator="containsText" text=" -----">
      <formula>NOT(ISERROR(SEARCH(" -----",E15)))</formula>
    </cfRule>
  </conditionalFormatting>
  <conditionalFormatting sqref="E15:E16">
    <cfRule type="containsText" dxfId="414" priority="195" operator="containsText" text="◙">
      <formula>NOT(ISERROR(SEARCH("◙",E15)))</formula>
    </cfRule>
    <cfRule type="containsText" dxfId="413" priority="191" operator="containsText" text="?FDS-">
      <formula>NOT(ISERROR(SEARCH("?FDS-",E15)))</formula>
    </cfRule>
    <cfRule type="containsText" dxfId="412" priority="197" operator="containsText" text="P.">
      <formula>NOT(ISERROR(SEARCH("P.",E15)))</formula>
    </cfRule>
  </conditionalFormatting>
  <conditionalFormatting sqref="E17">
    <cfRule type="containsText" dxfId="411" priority="172" operator="containsText" text="◙">
      <formula>NOT(ISERROR(SEARCH("◙",E17)))</formula>
    </cfRule>
    <cfRule type="containsText" dxfId="410" priority="173" operator="containsText" text="P.">
      <formula>NOT(ISERROR(SEARCH("P.",E17)))</formula>
    </cfRule>
    <cfRule type="containsText" dxfId="409" priority="174" operator="containsText" text="?missend">
      <formula>NOT(ISERROR(SEARCH("?missend",E17)))</formula>
    </cfRule>
    <cfRule type="containsText" dxfId="408" priority="176" operator="containsText" text=" -----">
      <formula>NOT(ISERROR(SEARCH(" -----",E17)))</formula>
    </cfRule>
    <cfRule type="containsText" dxfId="407" priority="178" operator="containsText" text=" -----">
      <formula>NOT(ISERROR(SEARCH(" -----",E17)))</formula>
    </cfRule>
    <cfRule type="containsText" dxfId="406" priority="168" operator="containsText" text=" -----">
      <formula>NOT(ISERROR(SEARCH(" -----",E17)))</formula>
    </cfRule>
    <cfRule type="containsText" dxfId="405" priority="159" operator="containsText" text="?FDS-">
      <formula>NOT(ISERROR(SEARCH("?FDS-",E17)))</formula>
    </cfRule>
    <cfRule type="containsText" dxfId="404" priority="160" operator="containsText" text="◙">
      <formula>NOT(ISERROR(SEARCH("◙",E17)))</formula>
    </cfRule>
    <cfRule type="containsText" dxfId="403" priority="161" operator="containsText" text="P.">
      <formula>NOT(ISERROR(SEARCH("P.",E17)))</formula>
    </cfRule>
    <cfRule type="containsText" dxfId="402" priority="162" operator="containsText" text=" -----">
      <formula>NOT(ISERROR(SEARCH(" -----",E17)))</formula>
    </cfRule>
    <cfRule type="containsText" dxfId="401" priority="163" operator="containsText" text="P.">
      <formula>NOT(ISERROR(SEARCH("P.",E17)))</formula>
    </cfRule>
    <cfRule type="containsText" dxfId="400" priority="164" operator="containsText" text="?missend">
      <formula>NOT(ISERROR(SEARCH("?missend",E17)))</formula>
    </cfRule>
    <cfRule type="containsText" dxfId="399" priority="165" operator="containsText" text=" -----">
      <formula>NOT(ISERROR(SEARCH(" -----",E17)))</formula>
    </cfRule>
    <cfRule type="containsText" dxfId="398" priority="166" operator="containsText" text="P.">
      <formula>NOT(ISERROR(SEARCH("P.",E17)))</formula>
    </cfRule>
    <cfRule type="containsText" dxfId="397" priority="167" operator="containsText" text="◙">
      <formula>NOT(ISERROR(SEARCH("◙",E17)))</formula>
    </cfRule>
    <cfRule type="containsText" dxfId="396" priority="169" operator="containsText" text="?FDS-">
      <formula>NOT(ISERROR(SEARCH("?FDS-",E17)))</formula>
    </cfRule>
    <cfRule type="containsText" dxfId="395" priority="170" operator="containsText" text=" -----">
      <formula>NOT(ISERROR(SEARCH(" -----",E17)))</formula>
    </cfRule>
  </conditionalFormatting>
  <conditionalFormatting sqref="E17:E18">
    <cfRule type="containsText" dxfId="394" priority="175" operator="containsText" text="◙">
      <formula>NOT(ISERROR(SEARCH("◙",E17)))</formula>
    </cfRule>
    <cfRule type="containsText" dxfId="393" priority="177" operator="containsText" text="P.">
      <formula>NOT(ISERROR(SEARCH("P.",E17)))</formula>
    </cfRule>
    <cfRule type="containsText" dxfId="392" priority="171" operator="containsText" text="?FDS-">
      <formula>NOT(ISERROR(SEARCH("?FDS-",E17)))</formula>
    </cfRule>
  </conditionalFormatting>
  <conditionalFormatting sqref="E19:E20">
    <cfRule type="containsText" dxfId="391" priority="155" operator="containsText" text="◙">
      <formula>NOT(ISERROR(SEARCH("◙",E19)))</formula>
    </cfRule>
    <cfRule type="containsText" dxfId="390" priority="156" operator="containsText" text=" -----">
      <formula>NOT(ISERROR(SEARCH(" -----",E19)))</formula>
    </cfRule>
    <cfRule type="containsText" dxfId="389" priority="157" operator="containsText" text="P.">
      <formula>NOT(ISERROR(SEARCH("P.",E19)))</formula>
    </cfRule>
    <cfRule type="containsText" dxfId="388" priority="158" operator="containsText" text=" -----">
      <formula>NOT(ISERROR(SEARCH(" -----",E19)))</formula>
    </cfRule>
    <cfRule type="containsText" dxfId="387" priority="139" operator="containsText" text="?FDS-">
      <formula>NOT(ISERROR(SEARCH("?FDS-",E19)))</formula>
    </cfRule>
    <cfRule type="containsText" dxfId="386" priority="140" operator="containsText" text="◙">
      <formula>NOT(ISERROR(SEARCH("◙",E19)))</formula>
    </cfRule>
    <cfRule type="containsText" dxfId="385" priority="141" operator="containsText" text="P.">
      <formula>NOT(ISERROR(SEARCH("P.",E19)))</formula>
    </cfRule>
    <cfRule type="containsText" dxfId="384" priority="142" operator="containsText" text=" -----">
      <formula>NOT(ISERROR(SEARCH(" -----",E19)))</formula>
    </cfRule>
    <cfRule type="containsText" dxfId="383" priority="143" operator="containsText" text="P.">
      <formula>NOT(ISERROR(SEARCH("P.",E19)))</formula>
    </cfRule>
    <cfRule type="containsText" dxfId="382" priority="144" operator="containsText" text="?missend">
      <formula>NOT(ISERROR(SEARCH("?missend",E19)))</formula>
    </cfRule>
    <cfRule type="containsText" dxfId="381" priority="145" operator="containsText" text=" -----">
      <formula>NOT(ISERROR(SEARCH(" -----",E19)))</formula>
    </cfRule>
    <cfRule type="containsText" dxfId="380" priority="146" operator="containsText" text="P.">
      <formula>NOT(ISERROR(SEARCH("P.",E19)))</formula>
    </cfRule>
    <cfRule type="containsText" dxfId="379" priority="147" operator="containsText" text="◙">
      <formula>NOT(ISERROR(SEARCH("◙",E19)))</formula>
    </cfRule>
    <cfRule type="containsText" dxfId="378" priority="148" operator="containsText" text=" -----">
      <formula>NOT(ISERROR(SEARCH(" -----",E19)))</formula>
    </cfRule>
    <cfRule type="containsText" dxfId="377" priority="149" operator="containsText" text="?FDS-">
      <formula>NOT(ISERROR(SEARCH("?FDS-",E19)))</formula>
    </cfRule>
    <cfRule type="containsText" dxfId="376" priority="150" operator="containsText" text=" -----">
      <formula>NOT(ISERROR(SEARCH(" -----",E19)))</formula>
    </cfRule>
    <cfRule type="containsText" dxfId="375" priority="151" operator="containsText" text="?FDS-">
      <formula>NOT(ISERROR(SEARCH("?FDS-",E19)))</formula>
    </cfRule>
    <cfRule type="containsText" dxfId="374" priority="152" operator="containsText" text="◙">
      <formula>NOT(ISERROR(SEARCH("◙",E19)))</formula>
    </cfRule>
    <cfRule type="containsText" dxfId="373" priority="153" operator="containsText" text="P.">
      <formula>NOT(ISERROR(SEARCH("P.",E19)))</formula>
    </cfRule>
    <cfRule type="containsText" dxfId="372" priority="154" operator="containsText" text="?missend">
      <formula>NOT(ISERROR(SEARCH("?missend",E19)))</formula>
    </cfRule>
  </conditionalFormatting>
  <conditionalFormatting sqref="E22:E24">
    <cfRule type="containsText" dxfId="371" priority="131" operator="containsText" text="?FDS-">
      <formula>NOT(ISERROR(SEARCH("?FDS-",E22)))</formula>
    </cfRule>
    <cfRule type="containsText" dxfId="370" priority="137" operator="containsText" text="P.">
      <formula>NOT(ISERROR(SEARCH("P.",E22)))</formula>
    </cfRule>
    <cfRule type="containsText" dxfId="369" priority="135" operator="containsText" text="◙">
      <formula>NOT(ISERROR(SEARCH("◙",E22)))</formula>
    </cfRule>
  </conditionalFormatting>
  <conditionalFormatting sqref="E23">
    <cfRule type="containsText" dxfId="368" priority="124" operator="containsText" text="?missend">
      <formula>NOT(ISERROR(SEARCH("?missend",E23)))</formula>
    </cfRule>
    <cfRule type="containsText" dxfId="367" priority="129" operator="containsText" text="?FDS-">
      <formula>NOT(ISERROR(SEARCH("?FDS-",E23)))</formula>
    </cfRule>
    <cfRule type="containsText" dxfId="366" priority="130" operator="containsText" text=" -----">
      <formula>NOT(ISERROR(SEARCH(" -----",E23)))</formula>
    </cfRule>
    <cfRule type="containsText" dxfId="365" priority="132" operator="containsText" text="◙">
      <formula>NOT(ISERROR(SEARCH("◙",E23)))</formula>
    </cfRule>
    <cfRule type="containsText" dxfId="364" priority="138" operator="containsText" text=" -----">
      <formula>NOT(ISERROR(SEARCH(" -----",E23)))</formula>
    </cfRule>
    <cfRule type="containsText" dxfId="363" priority="125" operator="containsText" text=" -----">
      <formula>NOT(ISERROR(SEARCH(" -----",E23)))</formula>
    </cfRule>
    <cfRule type="containsText" dxfId="362" priority="136" operator="containsText" text=" -----">
      <formula>NOT(ISERROR(SEARCH(" -----",E23)))</formula>
    </cfRule>
    <cfRule type="containsText" dxfId="361" priority="134" operator="containsText" text="?missend">
      <formula>NOT(ISERROR(SEARCH("?missend",E23)))</formula>
    </cfRule>
    <cfRule type="containsText" dxfId="360" priority="133" operator="containsText" text="P.">
      <formula>NOT(ISERROR(SEARCH("P.",E23)))</formula>
    </cfRule>
    <cfRule type="containsText" dxfId="359" priority="119" operator="containsText" text="?FDS-">
      <formula>NOT(ISERROR(SEARCH("?FDS-",E23)))</formula>
    </cfRule>
    <cfRule type="containsText" dxfId="358" priority="120" operator="containsText" text="◙">
      <formula>NOT(ISERROR(SEARCH("◙",E23)))</formula>
    </cfRule>
    <cfRule type="containsText" dxfId="357" priority="121" operator="containsText" text="P.">
      <formula>NOT(ISERROR(SEARCH("P.",E23)))</formula>
    </cfRule>
    <cfRule type="containsText" dxfId="356" priority="122" operator="containsText" text=" -----">
      <formula>NOT(ISERROR(SEARCH(" -----",E23)))</formula>
    </cfRule>
    <cfRule type="containsText" dxfId="355" priority="123" operator="containsText" text="P.">
      <formula>NOT(ISERROR(SEARCH("P.",E23)))</formula>
    </cfRule>
    <cfRule type="containsText" dxfId="354" priority="126" operator="containsText" text="P.">
      <formula>NOT(ISERROR(SEARCH("P.",E23)))</formula>
    </cfRule>
    <cfRule type="containsText" dxfId="353" priority="127" operator="containsText" text="◙">
      <formula>NOT(ISERROR(SEARCH("◙",E23)))</formula>
    </cfRule>
    <cfRule type="containsText" dxfId="352" priority="128" operator="containsText" text=" -----">
      <formula>NOT(ISERROR(SEARCH(" -----",E23)))</formula>
    </cfRule>
  </conditionalFormatting>
  <conditionalFormatting sqref="E25">
    <cfRule type="containsText" dxfId="351" priority="102" operator="containsText" text=" -----">
      <formula>NOT(ISERROR(SEARCH(" -----",E25)))</formula>
    </cfRule>
    <cfRule type="containsText" dxfId="350" priority="101" operator="containsText" text="P.">
      <formula>NOT(ISERROR(SEARCH("P.",E25)))</formula>
    </cfRule>
    <cfRule type="containsText" dxfId="349" priority="100" operator="containsText" text="◙">
      <formula>NOT(ISERROR(SEARCH("◙",E25)))</formula>
    </cfRule>
    <cfRule type="containsText" dxfId="348" priority="99" operator="containsText" text="?FDS-">
      <formula>NOT(ISERROR(SEARCH("?FDS-",E25)))</formula>
    </cfRule>
    <cfRule type="containsText" dxfId="347" priority="109" operator="containsText" text="?FDS-">
      <formula>NOT(ISERROR(SEARCH("?FDS-",E25)))</formula>
    </cfRule>
    <cfRule type="containsText" dxfId="346" priority="108" operator="containsText" text=" -----">
      <formula>NOT(ISERROR(SEARCH(" -----",E25)))</formula>
    </cfRule>
    <cfRule type="containsText" dxfId="345" priority="107" operator="containsText" text="◙">
      <formula>NOT(ISERROR(SEARCH("◙",E25)))</formula>
    </cfRule>
    <cfRule type="containsText" dxfId="344" priority="106" operator="containsText" text="P.">
      <formula>NOT(ISERROR(SEARCH("P.",E25)))</formula>
    </cfRule>
    <cfRule type="containsText" dxfId="343" priority="105" operator="containsText" text=" -----">
      <formula>NOT(ISERROR(SEARCH(" -----",E25)))</formula>
    </cfRule>
    <cfRule type="containsText" dxfId="342" priority="104" operator="containsText" text="?missend">
      <formula>NOT(ISERROR(SEARCH("?missend",E25)))</formula>
    </cfRule>
    <cfRule type="containsText" dxfId="341" priority="103" operator="containsText" text="P.">
      <formula>NOT(ISERROR(SEARCH("P.",E25)))</formula>
    </cfRule>
    <cfRule type="containsText" dxfId="340" priority="118" operator="containsText" text=" -----">
      <formula>NOT(ISERROR(SEARCH(" -----",E25)))</formula>
    </cfRule>
    <cfRule type="containsText" dxfId="339" priority="110" operator="containsText" text=" -----">
      <formula>NOT(ISERROR(SEARCH(" -----",E25)))</formula>
    </cfRule>
    <cfRule type="containsText" dxfId="338" priority="116" operator="containsText" text=" -----">
      <formula>NOT(ISERROR(SEARCH(" -----",E25)))</formula>
    </cfRule>
    <cfRule type="containsText" dxfId="337" priority="114" operator="containsText" text="?missend">
      <formula>NOT(ISERROR(SEARCH("?missend",E25)))</formula>
    </cfRule>
    <cfRule type="containsText" dxfId="336" priority="113" operator="containsText" text="P.">
      <formula>NOT(ISERROR(SEARCH("P.",E25)))</formula>
    </cfRule>
    <cfRule type="containsText" dxfId="335" priority="112" operator="containsText" text="◙">
      <formula>NOT(ISERROR(SEARCH("◙",E25)))</formula>
    </cfRule>
  </conditionalFormatting>
  <conditionalFormatting sqref="E25:E26">
    <cfRule type="containsText" dxfId="334" priority="115" operator="containsText" text="◙">
      <formula>NOT(ISERROR(SEARCH("◙",E25)))</formula>
    </cfRule>
    <cfRule type="containsText" dxfId="333" priority="111" operator="containsText" text="?FDS-">
      <formula>NOT(ISERROR(SEARCH("?FDS-",E25)))</formula>
    </cfRule>
    <cfRule type="containsText" dxfId="332" priority="117" operator="containsText" text="P.">
      <formula>NOT(ISERROR(SEARCH("P.",E25)))</formula>
    </cfRule>
  </conditionalFormatting>
  <conditionalFormatting sqref="E27">
    <cfRule type="containsText" dxfId="331" priority="98" operator="containsText" text=" -----">
      <formula>NOT(ISERROR(SEARCH(" -----",E27)))</formula>
    </cfRule>
    <cfRule type="containsText" dxfId="330" priority="94" operator="containsText" text="?missend">
      <formula>NOT(ISERROR(SEARCH("?missend",E27)))</formula>
    </cfRule>
    <cfRule type="containsText" dxfId="329" priority="93" operator="containsText" text="P.">
      <formula>NOT(ISERROR(SEARCH("P.",E27)))</formula>
    </cfRule>
    <cfRule type="containsText" dxfId="328" priority="92" operator="containsText" text="◙">
      <formula>NOT(ISERROR(SEARCH("◙",E27)))</formula>
    </cfRule>
    <cfRule type="containsText" dxfId="327" priority="80" operator="containsText" text="◙">
      <formula>NOT(ISERROR(SEARCH("◙",E27)))</formula>
    </cfRule>
    <cfRule type="containsText" dxfId="326" priority="79" operator="containsText" text="?FDS-">
      <formula>NOT(ISERROR(SEARCH("?FDS-",E27)))</formula>
    </cfRule>
    <cfRule type="containsText" dxfId="325" priority="84" operator="containsText" text="?missend">
      <formula>NOT(ISERROR(SEARCH("?missend",E27)))</formula>
    </cfRule>
    <cfRule type="containsText" dxfId="324" priority="83" operator="containsText" text="P.">
      <formula>NOT(ISERROR(SEARCH("P.",E27)))</formula>
    </cfRule>
    <cfRule type="containsText" dxfId="323" priority="85" operator="containsText" text=" -----">
      <formula>NOT(ISERROR(SEARCH(" -----",E27)))</formula>
    </cfRule>
    <cfRule type="containsText" dxfId="322" priority="86" operator="containsText" text="P.">
      <formula>NOT(ISERROR(SEARCH("P.",E27)))</formula>
    </cfRule>
    <cfRule type="containsText" dxfId="321" priority="96" operator="containsText" text=" -----">
      <formula>NOT(ISERROR(SEARCH(" -----",E27)))</formula>
    </cfRule>
    <cfRule type="containsText" dxfId="320" priority="81" operator="containsText" text="P.">
      <formula>NOT(ISERROR(SEARCH("P.",E27)))</formula>
    </cfRule>
    <cfRule type="containsText" dxfId="319" priority="82" operator="containsText" text=" -----">
      <formula>NOT(ISERROR(SEARCH(" -----",E27)))</formula>
    </cfRule>
    <cfRule type="containsText" dxfId="318" priority="87" operator="containsText" text="◙">
      <formula>NOT(ISERROR(SEARCH("◙",E27)))</formula>
    </cfRule>
    <cfRule type="containsText" dxfId="317" priority="88" operator="containsText" text=" -----">
      <formula>NOT(ISERROR(SEARCH(" -----",E27)))</formula>
    </cfRule>
    <cfRule type="containsText" dxfId="316" priority="89" operator="containsText" text="?FDS-">
      <formula>NOT(ISERROR(SEARCH("?FDS-",E27)))</formula>
    </cfRule>
    <cfRule type="containsText" dxfId="315" priority="90" operator="containsText" text=" -----">
      <formula>NOT(ISERROR(SEARCH(" -----",E27)))</formula>
    </cfRule>
  </conditionalFormatting>
  <conditionalFormatting sqref="E27:E28">
    <cfRule type="containsText" dxfId="314" priority="97" operator="containsText" text="P.">
      <formula>NOT(ISERROR(SEARCH("P.",E27)))</formula>
    </cfRule>
    <cfRule type="containsText" dxfId="313" priority="95" operator="containsText" text="◙">
      <formula>NOT(ISERROR(SEARCH("◙",E27)))</formula>
    </cfRule>
    <cfRule type="containsText" dxfId="312" priority="91" operator="containsText" text="?FDS-">
      <formula>NOT(ISERROR(SEARCH("?FDS-",E27)))</formula>
    </cfRule>
  </conditionalFormatting>
  <conditionalFormatting sqref="E29">
    <cfRule type="containsText" dxfId="311" priority="60" operator="containsText" text="◙">
      <formula>NOT(ISERROR(SEARCH("◙",E29)))</formula>
    </cfRule>
    <cfRule type="containsText" dxfId="310" priority="59" operator="containsText" text="?FDS-">
      <formula>NOT(ISERROR(SEARCH("?FDS-",E29)))</formula>
    </cfRule>
    <cfRule type="containsText" dxfId="309" priority="73" operator="containsText" text="P.">
      <formula>NOT(ISERROR(SEARCH("P.",E29)))</formula>
    </cfRule>
    <cfRule type="containsText" dxfId="308" priority="78" operator="containsText" text=" -----">
      <formula>NOT(ISERROR(SEARCH(" -----",E29)))</formula>
    </cfRule>
    <cfRule type="containsText" dxfId="307" priority="76" operator="containsText" text=" -----">
      <formula>NOT(ISERROR(SEARCH(" -----",E29)))</formula>
    </cfRule>
    <cfRule type="containsText" dxfId="306" priority="74" operator="containsText" text="?missend">
      <formula>NOT(ISERROR(SEARCH("?missend",E29)))</formula>
    </cfRule>
    <cfRule type="containsText" dxfId="305" priority="72" operator="containsText" text="◙">
      <formula>NOT(ISERROR(SEARCH("◙",E29)))</formula>
    </cfRule>
    <cfRule type="containsText" dxfId="304" priority="70" operator="containsText" text=" -----">
      <formula>NOT(ISERROR(SEARCH(" -----",E29)))</formula>
    </cfRule>
    <cfRule type="containsText" dxfId="303" priority="69" operator="containsText" text="?FDS-">
      <formula>NOT(ISERROR(SEARCH("?FDS-",E29)))</formula>
    </cfRule>
    <cfRule type="containsText" dxfId="302" priority="68" operator="containsText" text=" -----">
      <formula>NOT(ISERROR(SEARCH(" -----",E29)))</formula>
    </cfRule>
    <cfRule type="containsText" dxfId="301" priority="67" operator="containsText" text="◙">
      <formula>NOT(ISERROR(SEARCH("◙",E29)))</formula>
    </cfRule>
    <cfRule type="containsText" dxfId="300" priority="66" operator="containsText" text="P.">
      <formula>NOT(ISERROR(SEARCH("P.",E29)))</formula>
    </cfRule>
    <cfRule type="containsText" dxfId="299" priority="65" operator="containsText" text=" -----">
      <formula>NOT(ISERROR(SEARCH(" -----",E29)))</formula>
    </cfRule>
    <cfRule type="containsText" dxfId="298" priority="64" operator="containsText" text="?missend">
      <formula>NOT(ISERROR(SEARCH("?missend",E29)))</formula>
    </cfRule>
    <cfRule type="containsText" dxfId="297" priority="63" operator="containsText" text="P.">
      <formula>NOT(ISERROR(SEARCH("P.",E29)))</formula>
    </cfRule>
    <cfRule type="containsText" dxfId="296" priority="62" operator="containsText" text=" -----">
      <formula>NOT(ISERROR(SEARCH(" -----",E29)))</formula>
    </cfRule>
    <cfRule type="containsText" dxfId="295" priority="61" operator="containsText" text="P.">
      <formula>NOT(ISERROR(SEARCH("P.",E29)))</formula>
    </cfRule>
  </conditionalFormatting>
  <conditionalFormatting sqref="E29:E30">
    <cfRule type="containsText" dxfId="294" priority="75" operator="containsText" text="◙">
      <formula>NOT(ISERROR(SEARCH("◙",E29)))</formula>
    </cfRule>
    <cfRule type="containsText" dxfId="293" priority="71" operator="containsText" text="?FDS-">
      <formula>NOT(ISERROR(SEARCH("?FDS-",E29)))</formula>
    </cfRule>
    <cfRule type="containsText" dxfId="292" priority="77" operator="containsText" text="P.">
      <formula>NOT(ISERROR(SEARCH("P.",E29)))</formula>
    </cfRule>
  </conditionalFormatting>
  <conditionalFormatting sqref="E31">
    <cfRule type="containsText" dxfId="291" priority="41" operator="containsText" text=" -----">
      <formula>NOT(ISERROR(SEARCH(" -----",E31)))</formula>
    </cfRule>
    <cfRule type="containsText" dxfId="290" priority="38" operator="containsText" text="?FDS-">
      <formula>NOT(ISERROR(SEARCH("?FDS-",E31)))</formula>
    </cfRule>
    <cfRule type="containsText" dxfId="289" priority="39" operator="containsText" text="◙">
      <formula>NOT(ISERROR(SEARCH("◙",E31)))</formula>
    </cfRule>
    <cfRule type="containsText" dxfId="288" priority="40" operator="containsText" text="P.">
      <formula>NOT(ISERROR(SEARCH("P.",E31)))</formula>
    </cfRule>
    <cfRule type="containsText" dxfId="287" priority="42" operator="containsText" text="P.">
      <formula>NOT(ISERROR(SEARCH("P.",E31)))</formula>
    </cfRule>
    <cfRule type="containsText" dxfId="286" priority="51" operator="containsText" text="?FDS-">
      <formula>NOT(ISERROR(SEARCH("?FDS-",E31)))</formula>
    </cfRule>
    <cfRule type="containsText" dxfId="285" priority="52" operator="containsText" text="◙">
      <formula>NOT(ISERROR(SEARCH("◙",E31)))</formula>
    </cfRule>
    <cfRule type="containsText" dxfId="284" priority="43" operator="containsText" text="?missend">
      <formula>NOT(ISERROR(SEARCH("?missend",E31)))</formula>
    </cfRule>
    <cfRule type="containsText" dxfId="283" priority="53" operator="containsText" text="P.">
      <formula>NOT(ISERROR(SEARCH("P.",E31)))</formula>
    </cfRule>
    <cfRule type="containsText" dxfId="282" priority="54" operator="containsText" text="?missend">
      <formula>NOT(ISERROR(SEARCH("?missend",E31)))</formula>
    </cfRule>
    <cfRule type="containsText" dxfId="281" priority="55" operator="containsText" text="◙">
      <formula>NOT(ISERROR(SEARCH("◙",E31)))</formula>
    </cfRule>
    <cfRule type="containsText" dxfId="280" priority="56" operator="containsText" text=" -----">
      <formula>NOT(ISERROR(SEARCH(" -----",E31)))</formula>
    </cfRule>
    <cfRule type="containsText" dxfId="279" priority="57" operator="containsText" text="P.">
      <formula>NOT(ISERROR(SEARCH("P.",E31)))</formula>
    </cfRule>
    <cfRule type="containsText" dxfId="278" priority="58" operator="containsText" text=" -----">
      <formula>NOT(ISERROR(SEARCH(" -----",E31)))</formula>
    </cfRule>
    <cfRule type="containsText" dxfId="277" priority="50" operator="containsText" text=" -----">
      <formula>NOT(ISERROR(SEARCH(" -----",E31)))</formula>
    </cfRule>
    <cfRule type="containsText" dxfId="276" priority="49" operator="containsText" text="?FDS-">
      <formula>NOT(ISERROR(SEARCH("?FDS-",E31)))</formula>
    </cfRule>
    <cfRule type="containsText" dxfId="275" priority="48" operator="containsText" text=" -----">
      <formula>NOT(ISERROR(SEARCH(" -----",E31)))</formula>
    </cfRule>
    <cfRule type="containsText" dxfId="274" priority="46" operator="containsText" text="◙">
      <formula>NOT(ISERROR(SEARCH("◙",E31)))</formula>
    </cfRule>
    <cfRule type="containsText" dxfId="273" priority="45" operator="containsText" text="P.">
      <formula>NOT(ISERROR(SEARCH("P.",E31)))</formula>
    </cfRule>
    <cfRule type="containsText" dxfId="272" priority="44" operator="containsText" text=" -----">
      <formula>NOT(ISERROR(SEARCH(" -----",E31)))</formula>
    </cfRule>
  </conditionalFormatting>
  <conditionalFormatting sqref="E4:F4">
    <cfRule type="containsText" dxfId="271" priority="36" operator="containsText" text="P.">
      <formula>NOT(ISERROR(SEARCH("P.",E4)))</formula>
    </cfRule>
    <cfRule type="containsText" dxfId="270" priority="34" operator="containsText" text="◙">
      <formula>NOT(ISERROR(SEARCH("◙",E4)))</formula>
    </cfRule>
  </conditionalFormatting>
  <conditionalFormatting sqref="E4:F5">
    <cfRule type="containsText" dxfId="269" priority="35" operator="containsText" text=" -----">
      <formula>NOT(ISERROR(SEARCH(" -----",E4)))</formula>
    </cfRule>
  </conditionalFormatting>
  <conditionalFormatting sqref="E5:F5">
    <cfRule type="containsText" dxfId="268" priority="275" operator="containsText" text=" -----">
      <formula>NOT(ISERROR(SEARCH(" -----",E5)))</formula>
    </cfRule>
    <cfRule type="containsText" dxfId="267" priority="269" operator="containsText" text="?FDS-">
      <formula>NOT(ISERROR(SEARCH("?FDS-",E5)))</formula>
    </cfRule>
    <cfRule type="containsText" dxfId="266" priority="270" operator="containsText" text=" -----">
      <formula>NOT(ISERROR(SEARCH(" -----",E5)))</formula>
    </cfRule>
    <cfRule type="containsText" dxfId="265" priority="271" operator="containsText" text="?FDS-">
      <formula>NOT(ISERROR(SEARCH("?FDS-",E5)))</formula>
    </cfRule>
    <cfRule type="containsText" dxfId="264" priority="272" operator="containsText" text="◙">
      <formula>NOT(ISERROR(SEARCH("◙",E5)))</formula>
    </cfRule>
    <cfRule type="containsText" dxfId="263" priority="273" operator="containsText" text="P.">
      <formula>NOT(ISERROR(SEARCH("P.",E5)))</formula>
    </cfRule>
    <cfRule type="containsText" dxfId="262" priority="274" operator="containsText" text="?missend">
      <formula>NOT(ISERROR(SEARCH("?missend",E5)))</formula>
    </cfRule>
    <cfRule type="containsText" dxfId="261" priority="276" operator="containsText" text="◙">
      <formula>NOT(ISERROR(SEARCH("◙",E5)))</formula>
    </cfRule>
    <cfRule type="containsText" dxfId="260" priority="277" operator="containsText" text=" -----">
      <formula>NOT(ISERROR(SEARCH(" -----",E5)))</formula>
    </cfRule>
    <cfRule type="containsText" dxfId="259" priority="278" operator="containsText" text="P.">
      <formula>NOT(ISERROR(SEARCH("P.",E5)))</formula>
    </cfRule>
  </conditionalFormatting>
  <conditionalFormatting sqref="E21:F21">
    <cfRule type="containsText" dxfId="258" priority="18" operator="containsText" text=" -----">
      <formula>NOT(ISERROR(SEARCH(" -----",E21)))</formula>
    </cfRule>
    <cfRule type="containsText" dxfId="257" priority="17" operator="containsText" text="P.">
      <formula>NOT(ISERROR(SEARCH("P.",E21)))</formula>
    </cfRule>
    <cfRule type="containsText" dxfId="256" priority="16" operator="containsText" text=" -----">
      <formula>NOT(ISERROR(SEARCH(" -----",E21)))</formula>
    </cfRule>
    <cfRule type="containsText" dxfId="255" priority="15" operator="containsText" text="?missend">
      <formula>NOT(ISERROR(SEARCH("?missend",E21)))</formula>
    </cfRule>
    <cfRule type="containsText" dxfId="254" priority="14" operator="containsText" text="P.">
      <formula>NOT(ISERROR(SEARCH("P.",E21)))</formula>
    </cfRule>
    <cfRule type="containsText" dxfId="253" priority="13" operator="containsText" text=" -----">
      <formula>NOT(ISERROR(SEARCH(" -----",E21)))</formula>
    </cfRule>
    <cfRule type="containsText" dxfId="252" priority="12" operator="containsText" text="◙">
      <formula>NOT(ISERROR(SEARCH("◙",E21)))</formula>
    </cfRule>
    <cfRule type="containsText" dxfId="251" priority="11" operator="containsText" text="P.">
      <formula>NOT(ISERROR(SEARCH("P.",E21)))</formula>
    </cfRule>
    <cfRule type="containsText" dxfId="250" priority="10" operator="containsText" text="◙">
      <formula>NOT(ISERROR(SEARCH("◙",E21)))</formula>
    </cfRule>
    <cfRule type="containsText" dxfId="249" priority="9" operator="containsText" text="?FDS-">
      <formula>NOT(ISERROR(SEARCH("?FDS-",E21)))</formula>
    </cfRule>
  </conditionalFormatting>
  <conditionalFormatting sqref="F4">
    <cfRule type="beginsWith" dxfId="248" priority="37" operator="beginsWith" text="?">
      <formula>LEFT(F4,LEN("?"))="?"</formula>
    </cfRule>
    <cfRule type="containsText" dxfId="247" priority="33" operator="containsText" text=" -----">
      <formula>NOT(ISERROR(SEARCH(" -----",F4)))</formula>
    </cfRule>
    <cfRule type="containsText" dxfId="246" priority="32" operator="containsText" text="?missend">
      <formula>NOT(ISERROR(SEARCH("?missend",F4)))</formula>
    </cfRule>
    <cfRule type="containsText" dxfId="245" priority="31" operator="containsText" text="P.">
      <formula>NOT(ISERROR(SEARCH("P.",F4)))</formula>
    </cfRule>
    <cfRule type="containsText" dxfId="244" priority="30" operator="containsText" text=" -----">
      <formula>NOT(ISERROR(SEARCH(" -----",F4)))</formula>
    </cfRule>
    <cfRule type="containsText" dxfId="243" priority="29" operator="containsText" text="◙">
      <formula>NOT(ISERROR(SEARCH("◙",F4)))</formula>
    </cfRule>
  </conditionalFormatting>
  <conditionalFormatting sqref="F6:F20 F22:F31">
    <cfRule type="containsText" dxfId="242" priority="22" operator="containsText" text="◙">
      <formula>NOT(ISERROR(SEARCH("◙",F6)))</formula>
    </cfRule>
    <cfRule type="containsText" dxfId="241" priority="20" operator="containsText" text="◙">
      <formula>NOT(ISERROR(SEARCH("◙",F6)))</formula>
    </cfRule>
    <cfRule type="containsText" dxfId="240" priority="24" operator="containsText" text="P.">
      <formula>NOT(ISERROR(SEARCH("P.",F6)))</formula>
    </cfRule>
    <cfRule type="containsText" dxfId="239" priority="25" operator="containsText" text="?missend">
      <formula>NOT(ISERROR(SEARCH("?missend",F6)))</formula>
    </cfRule>
    <cfRule type="containsText" dxfId="238" priority="19" operator="containsText" text="?FDS-">
      <formula>NOT(ISERROR(SEARCH("?FDS-",F6)))</formula>
    </cfRule>
    <cfRule type="containsText" dxfId="237" priority="21" operator="containsText" text="P.">
      <formula>NOT(ISERROR(SEARCH("P.",F6)))</formula>
    </cfRule>
    <cfRule type="containsText" dxfId="236" priority="23" operator="containsText" text=" -----">
      <formula>NOT(ISERROR(SEARCH(" -----",F6)))</formula>
    </cfRule>
    <cfRule type="containsText" dxfId="235" priority="28" operator="containsText" text=" -----">
      <formula>NOT(ISERROR(SEARCH(" -----",F6)))</formula>
    </cfRule>
    <cfRule type="containsText" dxfId="234" priority="27" operator="containsText" text="P.">
      <formula>NOT(ISERROR(SEARCH("P.",F6)))</formula>
    </cfRule>
    <cfRule type="containsText" dxfId="233" priority="26" operator="containsText" text=" -----">
      <formula>NOT(ISERROR(SEARCH(" -----",F6)))</formula>
    </cfRule>
  </conditionalFormatting>
  <conditionalFormatting sqref="G6:G31">
    <cfRule type="endsWith" dxfId="232" priority="7" operator="endsWith" text="an?">
      <formula>RIGHT(G6,LEN("an?"))="an?"</formula>
    </cfRule>
    <cfRule type="containsText" dxfId="231" priority="6" operator="containsText" text="◄M⚠">
      <formula>NOT(ISERROR(SEARCH("◄M⚠",G6)))</formula>
    </cfRule>
    <cfRule type="endsWith" dxfId="230" priority="8" operator="endsWith" text="an">
      <formula>RIGHT(G6,LEN("an"))="an"</formula>
    </cfRule>
  </conditionalFormatting>
  <conditionalFormatting sqref="M4">
    <cfRule type="containsText" dxfId="229" priority="279" operator="containsText" text="◙">
      <formula>NOT(ISERROR(SEARCH("◙",M4)))</formula>
    </cfRule>
    <cfRule type="containsText" dxfId="228" priority="280" operator="containsText" text=" -----">
      <formula>NOT(ISERROR(SEARCH(" -----",M4)))</formula>
    </cfRule>
    <cfRule type="containsText" dxfId="227" priority="281" operator="containsText" text="P.">
      <formula>NOT(ISERROR(SEARCH("P.",M4)))</formula>
    </cfRule>
    <cfRule type="containsText" dxfId="226" priority="282" operator="containsText" text="?missend">
      <formula>NOT(ISERROR(SEARCH("?missend",M4)))</formula>
    </cfRule>
    <cfRule type="containsText" dxfId="225" priority="284" operator="containsText" text="◙">
      <formula>NOT(ISERROR(SEARCH("◙",M4)))</formula>
    </cfRule>
    <cfRule type="containsText" dxfId="224" priority="285" operator="containsText" text=" -----">
      <formula>NOT(ISERROR(SEARCH(" -----",M4)))</formula>
    </cfRule>
    <cfRule type="containsText" dxfId="223" priority="286" operator="containsText" text="P.">
      <formula>NOT(ISERROR(SEARCH("P.",M4)))</formula>
    </cfRule>
    <cfRule type="containsText" dxfId="222" priority="283" operator="containsText" text=" -----">
      <formula>NOT(ISERROR(SEARCH(" -----",M4)))</formula>
    </cfRule>
  </conditionalFormatting>
  <conditionalFormatting sqref="S6:S31">
    <cfRule type="cellIs" dxfId="221" priority="2" operator="equal">
      <formula>"◄"</formula>
    </cfRule>
    <cfRule type="cellIs" dxfId="220" priority="5" operator="equal">
      <formula>"►"</formula>
    </cfRule>
    <cfRule type="cellIs" priority="4" operator="equal">
      <formula>"◄"</formula>
    </cfRule>
    <cfRule type="cellIs" dxfId="219" priority="3" operator="equal">
      <formula>"•"</formula>
    </cfRule>
  </conditionalFormatting>
  <conditionalFormatting sqref="S5:W5">
    <cfRule type="cellIs" dxfId="218" priority="265" operator="equal">
      <formula>"◄"</formula>
    </cfRule>
    <cfRule type="cellIs" dxfId="217" priority="266" operator="equal">
      <formula>"•"</formula>
    </cfRule>
    <cfRule type="cellIs" priority="267" operator="equal">
      <formula>"◄"</formula>
    </cfRule>
    <cfRule type="cellIs" dxfId="216" priority="268" operator="equal">
      <formula>"►"</formula>
    </cfRule>
  </conditionalFormatting>
  <conditionalFormatting sqref="U4:V31">
    <cfRule type="containsText" dxfId="215" priority="1" operator="containsText" text="Ø">
      <formula>NOT(ISERROR(SEARCH("Ø",U4)))</formula>
    </cfRule>
  </conditionalFormatting>
  <hyperlinks>
    <hyperlink ref="N3" r:id="rId1" display="https://stamps-be-album.jouwweb.be/" xr:uid="{8BA8DE18-7035-44E4-9506-7B14BA8A4895}"/>
  </hyperlinks>
  <printOptions horizontalCentered="1"/>
  <pageMargins left="0" right="0" top="0.31496062992125984" bottom="0" header="0" footer="0"/>
  <pageSetup paperSize="9" scale="55" orientation="landscape" r:id="rId2"/>
  <headerFooter>
    <oddHeader xml:space="preserve">&amp;L&amp;P / &amp;N&amp;C&amp;A&amp;R&amp;G
</oddHeader>
    <oddFooter>&amp;R
&amp;G</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3FC6-8F0D-4B2C-A168-5FDAD136E586}">
  <dimension ref="A1:AN67"/>
  <sheetViews>
    <sheetView showZeros="0" zoomScale="66" zoomScaleNormal="66" workbookViewId="0">
      <pane xSplit="2" ySplit="5" topLeftCell="C10" activePane="bottomRight" state="frozen"/>
      <selection pane="topRight" activeCell="C1" sqref="C1"/>
      <selection pane="bottomLeft" activeCell="A6" sqref="A6"/>
      <selection pane="bottomRight" activeCell="E13" sqref="E13"/>
    </sheetView>
  </sheetViews>
  <sheetFormatPr defaultColWidth="8.88671875" defaultRowHeight="14.4" x14ac:dyDescent="0.3"/>
  <cols>
    <col min="1" max="2" width="5.6640625" style="119" customWidth="1"/>
    <col min="3" max="3" width="5.109375" style="117" customWidth="1"/>
    <col min="4" max="4" width="12.33203125" style="118" customWidth="1"/>
    <col min="5" max="5" width="19.88671875" style="112" customWidth="1"/>
    <col min="6" max="6" width="21.6640625" style="112" customWidth="1"/>
    <col min="7" max="7" width="7.88671875" style="112" customWidth="1"/>
    <col min="8" max="8" width="7" style="117" customWidth="1"/>
    <col min="9" max="9" width="6.33203125" style="112" customWidth="1"/>
    <col min="10" max="10" width="34" style="112" customWidth="1"/>
    <col min="11" max="11" width="13.44140625" style="116" customWidth="1"/>
    <col min="12" max="12" width="12.6640625" style="216" customWidth="1"/>
    <col min="13" max="13" width="48.21875" style="115" customWidth="1"/>
    <col min="14" max="14" width="83.77734375" style="112" customWidth="1"/>
    <col min="15" max="18" width="1.6640625" style="112" customWidth="1"/>
    <col min="19" max="19" width="4.6640625" style="114" customWidth="1"/>
    <col min="20" max="20" width="5.5546875" style="114" customWidth="1"/>
    <col min="21" max="22" width="5.44140625" style="114" customWidth="1"/>
    <col min="23" max="23" width="5.5546875" style="114" customWidth="1"/>
    <col min="24" max="24" width="6.6640625" style="114" customWidth="1"/>
    <col min="25" max="32" width="13.21875" style="113" hidden="1" customWidth="1"/>
    <col min="34" max="34" width="2.6640625" style="112" customWidth="1"/>
    <col min="35" max="35" width="10" style="112" bestFit="1" customWidth="1"/>
    <col min="36" max="16384" width="8.88671875" style="112"/>
  </cols>
  <sheetData>
    <row r="1" spans="1:36" ht="16.8" customHeight="1" thickBot="1" x14ac:dyDescent="0.35"/>
    <row r="2" spans="1:36" ht="15.6" customHeight="1" thickTop="1" thickBot="1" x14ac:dyDescent="0.35">
      <c r="A2" s="343"/>
      <c r="B2" s="324"/>
      <c r="C2" s="324"/>
      <c r="D2" s="324"/>
      <c r="E2" s="324"/>
      <c r="F2" s="324"/>
      <c r="G2" s="229"/>
      <c r="H2" s="289" t="s">
        <v>1367</v>
      </c>
      <c r="I2" s="228"/>
      <c r="J2" s="228"/>
      <c r="K2" s="227"/>
      <c r="L2" s="227"/>
      <c r="M2" s="226"/>
      <c r="N2" s="64"/>
      <c r="O2" s="310" t="s">
        <v>55</v>
      </c>
      <c r="P2" s="323"/>
      <c r="Q2" s="324"/>
      <c r="R2" s="325"/>
      <c r="S2" s="159"/>
      <c r="T2" s="326"/>
      <c r="U2" s="327"/>
      <c r="V2" s="159"/>
      <c r="W2" s="158"/>
      <c r="X2" s="157"/>
      <c r="Y2" s="157"/>
      <c r="Z2" s="157"/>
      <c r="AA2" s="157"/>
      <c r="AB2" s="157"/>
      <c r="AC2" s="157"/>
      <c r="AD2" s="157"/>
      <c r="AE2" s="112"/>
      <c r="AF2" s="157"/>
      <c r="AG2" s="157"/>
      <c r="AH2" s="157"/>
      <c r="AI2" s="157"/>
      <c r="AJ2" s="157"/>
    </row>
    <row r="3" spans="1:36" customFormat="1" ht="15" customHeight="1" thickTop="1" thickBot="1" x14ac:dyDescent="0.35">
      <c r="A3" s="156"/>
      <c r="B3" s="308" t="s">
        <v>908</v>
      </c>
      <c r="C3" s="155"/>
      <c r="D3" s="344" t="s">
        <v>1087</v>
      </c>
      <c r="E3" s="177" t="s">
        <v>1086</v>
      </c>
      <c r="F3" s="154"/>
      <c r="G3" s="339" t="s">
        <v>1085</v>
      </c>
      <c r="H3" s="341" t="s">
        <v>1084</v>
      </c>
      <c r="I3" s="153" t="s">
        <v>1083</v>
      </c>
      <c r="J3" s="344" t="s">
        <v>833</v>
      </c>
      <c r="K3" s="352" t="s">
        <v>1082</v>
      </c>
      <c r="L3" s="353"/>
      <c r="M3" s="57"/>
      <c r="N3" s="270" t="s">
        <v>1081</v>
      </c>
      <c r="O3" s="198"/>
      <c r="P3" s="198"/>
      <c r="Q3" s="198"/>
      <c r="R3" s="197"/>
      <c r="S3" s="120"/>
      <c r="T3" s="349" t="s">
        <v>1080</v>
      </c>
      <c r="U3" s="350"/>
      <c r="V3" s="337" t="s">
        <v>1079</v>
      </c>
      <c r="W3" s="338"/>
    </row>
    <row r="4" spans="1:36" customFormat="1" ht="16.8" customHeight="1" thickBot="1" x14ac:dyDescent="0.4">
      <c r="A4" s="288" t="s">
        <v>832</v>
      </c>
      <c r="B4" s="309"/>
      <c r="C4" s="151" t="s">
        <v>54</v>
      </c>
      <c r="D4" s="345"/>
      <c r="E4" s="150" t="s">
        <v>1366</v>
      </c>
      <c r="F4" s="149"/>
      <c r="G4" s="340"/>
      <c r="H4" s="342"/>
      <c r="I4" s="148" t="s">
        <v>1077</v>
      </c>
      <c r="J4" s="351"/>
      <c r="K4" s="147" t="s">
        <v>1076</v>
      </c>
      <c r="L4" s="147" t="s">
        <v>1075</v>
      </c>
      <c r="M4" s="146" t="s">
        <v>1074</v>
      </c>
      <c r="N4" s="346" t="s">
        <v>1073</v>
      </c>
      <c r="O4" s="347"/>
      <c r="P4" s="347"/>
      <c r="Q4" s="347"/>
      <c r="R4" s="348"/>
      <c r="S4" s="145" t="s">
        <v>51</v>
      </c>
      <c r="T4" s="49"/>
      <c r="U4" s="11">
        <v>1</v>
      </c>
      <c r="V4" s="11">
        <v>1</v>
      </c>
      <c r="W4" s="10" t="s">
        <v>50</v>
      </c>
    </row>
    <row r="5" spans="1:36" customFormat="1" ht="16.8" customHeight="1" thickBot="1" x14ac:dyDescent="0.4">
      <c r="A5" s="225"/>
      <c r="B5" s="143"/>
      <c r="C5" s="141"/>
      <c r="D5" s="224"/>
      <c r="E5" s="144"/>
      <c r="F5" s="141"/>
      <c r="G5" s="141"/>
      <c r="H5" s="142" t="s">
        <v>1072</v>
      </c>
      <c r="I5" s="142" t="s">
        <v>1072</v>
      </c>
      <c r="J5" s="141"/>
      <c r="K5" s="141"/>
      <c r="L5" s="141"/>
      <c r="M5" s="141"/>
      <c r="N5" s="141"/>
      <c r="O5" s="223"/>
      <c r="P5" s="223"/>
      <c r="Q5" s="223"/>
      <c r="R5" s="222"/>
      <c r="S5" s="13"/>
      <c r="T5" s="13"/>
      <c r="U5" s="13"/>
      <c r="V5" s="13"/>
      <c r="W5" s="13"/>
    </row>
    <row r="6" spans="1:36" ht="16.2" thickBot="1" x14ac:dyDescent="0.35">
      <c r="A6" s="190">
        <v>1</v>
      </c>
      <c r="B6" s="133">
        <v>1</v>
      </c>
      <c r="C6" s="132">
        <v>1</v>
      </c>
      <c r="D6" s="135">
        <v>2626</v>
      </c>
      <c r="E6" s="130" t="s">
        <v>492</v>
      </c>
      <c r="F6" s="193" t="s">
        <v>493</v>
      </c>
      <c r="G6" s="140" t="s">
        <v>56</v>
      </c>
      <c r="H6" s="89">
        <v>35114</v>
      </c>
      <c r="I6" s="109">
        <v>1996</v>
      </c>
      <c r="J6" s="68" t="s">
        <v>1365</v>
      </c>
      <c r="K6" s="66" t="s">
        <v>491</v>
      </c>
      <c r="L6" s="69">
        <v>35114</v>
      </c>
      <c r="M6" s="90" t="s">
        <v>1364</v>
      </c>
      <c r="N6" s="65" t="s">
        <v>1363</v>
      </c>
      <c r="O6" s="139"/>
      <c r="P6" s="139"/>
      <c r="Q6" s="139"/>
      <c r="R6" s="138"/>
      <c r="S6" s="13" t="str">
        <f t="shared" ref="S6:S39" si="0">IF(AND(T6="◄",W6="►"),"◄?►",IF(T6="◄","◄",IF(W6="►","►","")))</f>
        <v>◄</v>
      </c>
      <c r="T6" s="12" t="str">
        <f t="shared" ref="T6:T39" si="1">IF(U6&gt;0,"","◄")</f>
        <v>◄</v>
      </c>
      <c r="U6" s="11"/>
      <c r="V6" s="11"/>
      <c r="W6" s="10" t="str">
        <f t="shared" ref="W6:W39" si="2">IF(V6&gt;0,"►","")</f>
        <v/>
      </c>
    </row>
    <row r="7" spans="1:36" ht="16.2" thickBot="1" x14ac:dyDescent="0.35">
      <c r="A7" s="134">
        <v>2</v>
      </c>
      <c r="B7" s="133">
        <v>2</v>
      </c>
      <c r="C7" s="132">
        <v>1</v>
      </c>
      <c r="D7" s="135">
        <v>2684</v>
      </c>
      <c r="E7" s="130" t="s">
        <v>494</v>
      </c>
      <c r="F7" s="23" t="s">
        <v>495</v>
      </c>
      <c r="G7" s="129" t="s">
        <v>56</v>
      </c>
      <c r="H7" s="89">
        <v>35450</v>
      </c>
      <c r="I7" s="88">
        <v>1997</v>
      </c>
      <c r="J7" s="68" t="s">
        <v>1362</v>
      </c>
      <c r="K7" s="66" t="s">
        <v>490</v>
      </c>
      <c r="L7" s="69">
        <v>35450</v>
      </c>
      <c r="M7" s="90" t="s">
        <v>1361</v>
      </c>
      <c r="N7" s="65" t="s">
        <v>1360</v>
      </c>
      <c r="O7" s="126"/>
      <c r="P7" s="126"/>
      <c r="Q7" s="126"/>
      <c r="R7" s="125"/>
      <c r="S7" s="13" t="str">
        <f t="shared" si="0"/>
        <v>◄</v>
      </c>
      <c r="T7" s="12" t="str">
        <f t="shared" si="1"/>
        <v>◄</v>
      </c>
      <c r="U7" s="11"/>
      <c r="V7" s="11"/>
      <c r="W7" s="10" t="str">
        <f t="shared" si="2"/>
        <v/>
      </c>
    </row>
    <row r="8" spans="1:36" ht="16.2" thickBot="1" x14ac:dyDescent="0.35">
      <c r="A8" s="134">
        <v>3</v>
      </c>
      <c r="B8" s="133">
        <v>3</v>
      </c>
      <c r="C8" s="132">
        <v>2</v>
      </c>
      <c r="D8" s="135">
        <v>2740</v>
      </c>
      <c r="E8" s="130" t="s">
        <v>496</v>
      </c>
      <c r="F8" s="23" t="s">
        <v>497</v>
      </c>
      <c r="G8" s="129" t="s">
        <v>56</v>
      </c>
      <c r="H8" s="89">
        <v>35842</v>
      </c>
      <c r="I8" s="88">
        <v>1998</v>
      </c>
      <c r="J8" s="68" t="s">
        <v>1359</v>
      </c>
      <c r="K8" s="66" t="s">
        <v>489</v>
      </c>
      <c r="L8" s="69">
        <v>35842</v>
      </c>
      <c r="M8" s="90" t="s">
        <v>1358</v>
      </c>
      <c r="N8" s="65" t="s">
        <v>1357</v>
      </c>
      <c r="O8" s="126"/>
      <c r="P8" s="126"/>
      <c r="Q8" s="126"/>
      <c r="R8" s="125"/>
      <c r="S8" s="13" t="str">
        <f t="shared" si="0"/>
        <v>◄</v>
      </c>
      <c r="T8" s="12" t="str">
        <f t="shared" si="1"/>
        <v>◄</v>
      </c>
      <c r="U8" s="11"/>
      <c r="V8" s="11"/>
      <c r="W8" s="10" t="str">
        <f t="shared" si="2"/>
        <v/>
      </c>
    </row>
    <row r="9" spans="1:36" ht="16.2" thickBot="1" x14ac:dyDescent="0.35">
      <c r="A9" s="134">
        <v>4</v>
      </c>
      <c r="B9" s="133">
        <v>4</v>
      </c>
      <c r="C9" s="132">
        <v>2</v>
      </c>
      <c r="D9" s="135">
        <v>2795</v>
      </c>
      <c r="E9" s="130" t="s">
        <v>498</v>
      </c>
      <c r="F9" s="23" t="s">
        <v>497</v>
      </c>
      <c r="G9" s="129" t="s">
        <v>56</v>
      </c>
      <c r="H9" s="89">
        <v>36185</v>
      </c>
      <c r="I9" s="88">
        <v>1999</v>
      </c>
      <c r="J9" s="68" t="s">
        <v>907</v>
      </c>
      <c r="K9" s="66" t="s">
        <v>488</v>
      </c>
      <c r="L9" s="69">
        <v>36185</v>
      </c>
      <c r="M9" s="90" t="s">
        <v>1356</v>
      </c>
      <c r="N9" s="65" t="s">
        <v>1355</v>
      </c>
      <c r="O9" s="126"/>
      <c r="P9" s="126"/>
      <c r="Q9" s="126"/>
      <c r="R9" s="125"/>
      <c r="S9" s="13" t="str">
        <f t="shared" si="0"/>
        <v>◄</v>
      </c>
      <c r="T9" s="12" t="str">
        <f t="shared" si="1"/>
        <v>◄</v>
      </c>
      <c r="U9" s="11"/>
      <c r="V9" s="11"/>
      <c r="W9" s="10" t="str">
        <f t="shared" si="2"/>
        <v/>
      </c>
    </row>
    <row r="10" spans="1:36" ht="16.2" thickBot="1" x14ac:dyDescent="0.35">
      <c r="A10" s="134">
        <v>5</v>
      </c>
      <c r="B10" s="133">
        <v>5</v>
      </c>
      <c r="C10" s="132">
        <v>3</v>
      </c>
      <c r="D10" s="135">
        <v>2881</v>
      </c>
      <c r="E10" s="130" t="s">
        <v>499</v>
      </c>
      <c r="F10" s="23" t="s">
        <v>500</v>
      </c>
      <c r="G10" s="129" t="s">
        <v>56</v>
      </c>
      <c r="H10" s="89">
        <v>36500</v>
      </c>
      <c r="I10" s="88">
        <v>2000</v>
      </c>
      <c r="J10" s="68" t="s">
        <v>906</v>
      </c>
      <c r="K10" s="66" t="s">
        <v>487</v>
      </c>
      <c r="L10" s="69">
        <v>36500</v>
      </c>
      <c r="M10" s="90" t="s">
        <v>1354</v>
      </c>
      <c r="N10" s="65" t="s">
        <v>1353</v>
      </c>
      <c r="O10" s="126"/>
      <c r="P10" s="126"/>
      <c r="Q10" s="126"/>
      <c r="R10" s="125"/>
      <c r="S10" s="13" t="str">
        <f t="shared" si="0"/>
        <v>◄</v>
      </c>
      <c r="T10" s="12" t="str">
        <f t="shared" si="1"/>
        <v>◄</v>
      </c>
      <c r="U10" s="11"/>
      <c r="V10" s="11"/>
      <c r="W10" s="10" t="str">
        <f t="shared" si="2"/>
        <v/>
      </c>
    </row>
    <row r="11" spans="1:36" ht="16.2" thickBot="1" x14ac:dyDescent="0.35">
      <c r="A11" s="134">
        <v>6</v>
      </c>
      <c r="B11" s="133">
        <v>6</v>
      </c>
      <c r="C11" s="132">
        <v>3</v>
      </c>
      <c r="D11" s="135">
        <v>2970</v>
      </c>
      <c r="E11" s="130" t="s">
        <v>501</v>
      </c>
      <c r="F11" s="23" t="s">
        <v>502</v>
      </c>
      <c r="G11" s="129" t="s">
        <v>56</v>
      </c>
      <c r="H11" s="89">
        <v>36850</v>
      </c>
      <c r="I11" s="88">
        <v>2001</v>
      </c>
      <c r="J11" s="68" t="s">
        <v>905</v>
      </c>
      <c r="K11" s="66" t="s">
        <v>486</v>
      </c>
      <c r="L11" s="69">
        <v>36850</v>
      </c>
      <c r="M11" s="90" t="s">
        <v>1352</v>
      </c>
      <c r="N11" s="65" t="s">
        <v>1351</v>
      </c>
      <c r="O11" s="126"/>
      <c r="P11" s="126"/>
      <c r="Q11" s="126"/>
      <c r="R11" s="125"/>
      <c r="S11" s="13" t="str">
        <f t="shared" si="0"/>
        <v>◄</v>
      </c>
      <c r="T11" s="12" t="str">
        <f t="shared" si="1"/>
        <v>◄</v>
      </c>
      <c r="U11" s="11"/>
      <c r="V11" s="11"/>
      <c r="W11" s="10" t="str">
        <f t="shared" si="2"/>
        <v/>
      </c>
    </row>
    <row r="12" spans="1:36" ht="16.2" thickBot="1" x14ac:dyDescent="0.35">
      <c r="A12" s="134">
        <v>7</v>
      </c>
      <c r="B12" s="133" t="s">
        <v>1524</v>
      </c>
      <c r="C12" s="132">
        <v>4</v>
      </c>
      <c r="D12" s="131" t="s">
        <v>22</v>
      </c>
      <c r="E12" s="130" t="s">
        <v>1525</v>
      </c>
      <c r="F12" s="23" t="s">
        <v>83</v>
      </c>
      <c r="G12" s="129" t="s">
        <v>56</v>
      </c>
      <c r="H12" s="89">
        <v>37060</v>
      </c>
      <c r="I12" s="88">
        <v>37060</v>
      </c>
      <c r="J12" s="68" t="s">
        <v>821</v>
      </c>
      <c r="K12" s="66" t="s">
        <v>21</v>
      </c>
      <c r="L12" s="69">
        <v>37060</v>
      </c>
      <c r="M12" s="17" t="s">
        <v>1037</v>
      </c>
      <c r="N12" s="16" t="s">
        <v>1523</v>
      </c>
      <c r="O12" s="126"/>
      <c r="P12" s="126"/>
      <c r="Q12" s="126"/>
      <c r="R12" s="125"/>
      <c r="S12" s="13" t="str">
        <f>IF(AND(T12="◄",W12="►"),"◄?►",IF(T12="◄","◄",IF(W12="►","►","")))</f>
        <v>◄</v>
      </c>
      <c r="T12" s="12" t="str">
        <f t="shared" si="1"/>
        <v>◄</v>
      </c>
      <c r="U12" s="11"/>
      <c r="V12" s="11"/>
      <c r="W12" s="10" t="str">
        <f t="shared" si="2"/>
        <v/>
      </c>
    </row>
    <row r="13" spans="1:36" ht="16.2" thickBot="1" x14ac:dyDescent="0.35">
      <c r="A13" s="104"/>
      <c r="B13" s="103"/>
      <c r="C13" s="102"/>
      <c r="D13" s="101"/>
      <c r="E13" s="215" t="s">
        <v>1522</v>
      </c>
      <c r="F13" s="100"/>
      <c r="G13" s="99"/>
      <c r="H13" s="98"/>
      <c r="I13" s="97"/>
      <c r="J13" s="94"/>
      <c r="K13" s="96"/>
      <c r="L13" s="95"/>
      <c r="M13" s="94"/>
      <c r="N13" s="94"/>
      <c r="O13" s="93"/>
      <c r="P13" s="93"/>
      <c r="Q13" s="93"/>
      <c r="R13" s="92"/>
      <c r="S13" s="38"/>
      <c r="T13" s="37"/>
      <c r="U13" s="36"/>
      <c r="V13" s="36"/>
      <c r="W13" s="35"/>
    </row>
    <row r="14" spans="1:36" ht="16.2" thickBot="1" x14ac:dyDescent="0.35">
      <c r="A14" s="134">
        <v>8</v>
      </c>
      <c r="B14" s="133">
        <v>7</v>
      </c>
      <c r="C14" s="132">
        <v>4</v>
      </c>
      <c r="D14" s="135">
        <v>3056</v>
      </c>
      <c r="E14" s="130" t="s">
        <v>503</v>
      </c>
      <c r="F14" s="23" t="s">
        <v>504</v>
      </c>
      <c r="G14" s="129" t="s">
        <v>56</v>
      </c>
      <c r="H14" s="89">
        <v>37298</v>
      </c>
      <c r="I14" s="88">
        <v>2002</v>
      </c>
      <c r="J14" s="68" t="s">
        <v>904</v>
      </c>
      <c r="K14" s="66">
        <v>37296</v>
      </c>
      <c r="L14" s="69">
        <v>37298</v>
      </c>
      <c r="M14" s="65" t="s">
        <v>1350</v>
      </c>
      <c r="N14" s="65" t="s">
        <v>1349</v>
      </c>
      <c r="O14" s="126"/>
      <c r="P14" s="126"/>
      <c r="Q14" s="126"/>
      <c r="R14" s="125"/>
      <c r="S14" s="13" t="str">
        <f t="shared" si="0"/>
        <v>◄</v>
      </c>
      <c r="T14" s="12" t="str">
        <f t="shared" si="1"/>
        <v>◄</v>
      </c>
      <c r="U14" s="11"/>
      <c r="V14" s="11"/>
      <c r="W14" s="10" t="str">
        <f t="shared" si="2"/>
        <v/>
      </c>
    </row>
    <row r="15" spans="1:36" ht="16.2" thickBot="1" x14ac:dyDescent="0.35">
      <c r="A15" s="134">
        <v>9</v>
      </c>
      <c r="B15" s="133">
        <v>8</v>
      </c>
      <c r="C15" s="132">
        <v>4</v>
      </c>
      <c r="D15" s="131" t="s">
        <v>485</v>
      </c>
      <c r="E15" s="130" t="s">
        <v>505</v>
      </c>
      <c r="F15" s="23" t="s">
        <v>506</v>
      </c>
      <c r="G15" s="129" t="s">
        <v>56</v>
      </c>
      <c r="H15" s="89">
        <v>37623</v>
      </c>
      <c r="I15" s="88">
        <v>2003</v>
      </c>
      <c r="J15" s="68" t="s">
        <v>903</v>
      </c>
      <c r="K15" s="66">
        <v>37620</v>
      </c>
      <c r="L15" s="69">
        <v>37623</v>
      </c>
      <c r="M15" s="71" t="s">
        <v>1348</v>
      </c>
      <c r="N15" s="65" t="s">
        <v>1347</v>
      </c>
      <c r="O15" s="126"/>
      <c r="P15" s="126"/>
      <c r="Q15" s="126"/>
      <c r="R15" s="125"/>
      <c r="S15" s="13" t="str">
        <f t="shared" si="0"/>
        <v>◄</v>
      </c>
      <c r="T15" s="12" t="str">
        <f t="shared" si="1"/>
        <v>◄</v>
      </c>
      <c r="U15" s="11"/>
      <c r="V15" s="11"/>
      <c r="W15" s="10" t="str">
        <f t="shared" si="2"/>
        <v/>
      </c>
    </row>
    <row r="16" spans="1:36" ht="16.2" thickBot="1" x14ac:dyDescent="0.35">
      <c r="A16" s="134">
        <v>10</v>
      </c>
      <c r="B16" s="133">
        <v>9</v>
      </c>
      <c r="C16" s="132">
        <v>5</v>
      </c>
      <c r="D16" s="135">
        <v>3233</v>
      </c>
      <c r="E16" s="130" t="s">
        <v>507</v>
      </c>
      <c r="F16" s="23" t="s">
        <v>508</v>
      </c>
      <c r="G16" s="129" t="s">
        <v>56</v>
      </c>
      <c r="H16" s="89">
        <v>38005</v>
      </c>
      <c r="I16" s="88">
        <v>2004</v>
      </c>
      <c r="J16" s="68" t="s">
        <v>902</v>
      </c>
      <c r="K16" s="66">
        <v>38003</v>
      </c>
      <c r="L16" s="69">
        <v>38005</v>
      </c>
      <c r="M16" s="127" t="s">
        <v>484</v>
      </c>
      <c r="N16" s="65" t="s">
        <v>1346</v>
      </c>
      <c r="O16" s="126"/>
      <c r="P16" s="126"/>
      <c r="Q16" s="126"/>
      <c r="R16" s="125"/>
      <c r="S16" s="13" t="str">
        <f t="shared" si="0"/>
        <v>◄</v>
      </c>
      <c r="T16" s="12" t="str">
        <f t="shared" si="1"/>
        <v>◄</v>
      </c>
      <c r="U16" s="11"/>
      <c r="V16" s="11"/>
      <c r="W16" s="10" t="str">
        <f t="shared" si="2"/>
        <v/>
      </c>
    </row>
    <row r="17" spans="1:23" ht="16.2" thickBot="1" x14ac:dyDescent="0.35">
      <c r="A17" s="134">
        <v>11</v>
      </c>
      <c r="B17" s="133">
        <v>10</v>
      </c>
      <c r="C17" s="132">
        <v>5</v>
      </c>
      <c r="D17" s="135">
        <v>3350</v>
      </c>
      <c r="E17" s="130" t="s">
        <v>509</v>
      </c>
      <c r="F17" s="23" t="s">
        <v>508</v>
      </c>
      <c r="G17" s="129" t="s">
        <v>56</v>
      </c>
      <c r="H17" s="89">
        <v>38369</v>
      </c>
      <c r="I17" s="88">
        <v>2005</v>
      </c>
      <c r="J17" s="68" t="s">
        <v>901</v>
      </c>
      <c r="K17" s="66">
        <v>38367</v>
      </c>
      <c r="L17" s="69">
        <v>38369</v>
      </c>
      <c r="M17" s="65" t="s">
        <v>483</v>
      </c>
      <c r="N17" s="65" t="s">
        <v>1345</v>
      </c>
      <c r="O17" s="126"/>
      <c r="P17" s="126"/>
      <c r="Q17" s="126"/>
      <c r="R17" s="125"/>
      <c r="S17" s="13" t="str">
        <f t="shared" si="0"/>
        <v>◄</v>
      </c>
      <c r="T17" s="12" t="str">
        <f t="shared" si="1"/>
        <v>◄</v>
      </c>
      <c r="U17" s="11"/>
      <c r="V17" s="11"/>
      <c r="W17" s="10" t="str">
        <f t="shared" si="2"/>
        <v/>
      </c>
    </row>
    <row r="18" spans="1:23" ht="16.2" thickBot="1" x14ac:dyDescent="0.35">
      <c r="A18" s="134">
        <v>12</v>
      </c>
      <c r="B18" s="133">
        <v>11</v>
      </c>
      <c r="C18" s="132">
        <v>6</v>
      </c>
      <c r="D18" s="135">
        <v>3492</v>
      </c>
      <c r="E18" s="130" t="s">
        <v>510</v>
      </c>
      <c r="F18" s="23" t="s">
        <v>511</v>
      </c>
      <c r="G18" s="129" t="s">
        <v>56</v>
      </c>
      <c r="H18" s="89">
        <v>38768</v>
      </c>
      <c r="I18" s="88">
        <v>2006</v>
      </c>
      <c r="J18" s="68" t="s">
        <v>900</v>
      </c>
      <c r="K18" s="66">
        <v>38766</v>
      </c>
      <c r="L18" s="69">
        <v>38768</v>
      </c>
      <c r="M18" s="65" t="s">
        <v>1344</v>
      </c>
      <c r="N18" s="65" t="s">
        <v>1343</v>
      </c>
      <c r="O18" s="126"/>
      <c r="P18" s="126"/>
      <c r="Q18" s="126"/>
      <c r="R18" s="125"/>
      <c r="S18" s="13" t="str">
        <f t="shared" si="0"/>
        <v>◄</v>
      </c>
      <c r="T18" s="12" t="str">
        <f t="shared" si="1"/>
        <v>◄</v>
      </c>
      <c r="U18" s="11"/>
      <c r="V18" s="11"/>
      <c r="W18" s="10" t="str">
        <f t="shared" si="2"/>
        <v/>
      </c>
    </row>
    <row r="19" spans="1:23" ht="16.2" thickBot="1" x14ac:dyDescent="0.35">
      <c r="A19" s="134">
        <v>13</v>
      </c>
      <c r="B19" s="133">
        <v>12</v>
      </c>
      <c r="C19" s="132">
        <v>6</v>
      </c>
      <c r="D19" s="135">
        <v>3599</v>
      </c>
      <c r="E19" s="130" t="s">
        <v>512</v>
      </c>
      <c r="F19" s="23" t="s">
        <v>511</v>
      </c>
      <c r="G19" s="129" t="s">
        <v>56</v>
      </c>
      <c r="H19" s="89">
        <v>39090</v>
      </c>
      <c r="I19" s="88">
        <v>2007</v>
      </c>
      <c r="J19" s="68" t="s">
        <v>899</v>
      </c>
      <c r="K19" s="66">
        <v>39088</v>
      </c>
      <c r="L19" s="69">
        <v>39090</v>
      </c>
      <c r="M19" s="71" t="s">
        <v>1342</v>
      </c>
      <c r="N19" s="65" t="s">
        <v>1341</v>
      </c>
      <c r="O19" s="126"/>
      <c r="P19" s="126"/>
      <c r="Q19" s="126"/>
      <c r="R19" s="125"/>
      <c r="S19" s="13" t="str">
        <f t="shared" si="0"/>
        <v>◄</v>
      </c>
      <c r="T19" s="12" t="str">
        <f t="shared" si="1"/>
        <v>◄</v>
      </c>
      <c r="U19" s="11"/>
      <c r="V19" s="11"/>
      <c r="W19" s="10" t="str">
        <f t="shared" si="2"/>
        <v/>
      </c>
    </row>
    <row r="20" spans="1:23" ht="16.2" thickBot="1" x14ac:dyDescent="0.35">
      <c r="A20" s="134">
        <v>14</v>
      </c>
      <c r="B20" s="133">
        <v>13</v>
      </c>
      <c r="C20" s="132">
        <v>7</v>
      </c>
      <c r="D20" s="135">
        <v>3752</v>
      </c>
      <c r="E20" s="130" t="s">
        <v>513</v>
      </c>
      <c r="F20" s="23" t="s">
        <v>514</v>
      </c>
      <c r="G20" s="129" t="s">
        <v>56</v>
      </c>
      <c r="H20" s="89">
        <v>39489</v>
      </c>
      <c r="I20" s="88">
        <v>2008</v>
      </c>
      <c r="J20" s="68" t="s">
        <v>898</v>
      </c>
      <c r="K20" s="66">
        <v>39487</v>
      </c>
      <c r="L20" s="69">
        <v>39489</v>
      </c>
      <c r="M20" s="65" t="s">
        <v>1340</v>
      </c>
      <c r="N20" s="65" t="s">
        <v>1339</v>
      </c>
      <c r="O20" s="126"/>
      <c r="P20" s="126"/>
      <c r="Q20" s="126"/>
      <c r="R20" s="125"/>
      <c r="S20" s="13" t="str">
        <f t="shared" si="0"/>
        <v>◄</v>
      </c>
      <c r="T20" s="12" t="str">
        <f t="shared" si="1"/>
        <v>◄</v>
      </c>
      <c r="U20" s="11"/>
      <c r="V20" s="11"/>
      <c r="W20" s="10" t="str">
        <f t="shared" si="2"/>
        <v/>
      </c>
    </row>
    <row r="21" spans="1:23" ht="16.2" thickBot="1" x14ac:dyDescent="0.35">
      <c r="A21" s="134">
        <v>15</v>
      </c>
      <c r="B21" s="133">
        <v>14</v>
      </c>
      <c r="C21" s="132">
        <v>7</v>
      </c>
      <c r="D21" s="135">
        <v>3881</v>
      </c>
      <c r="E21" s="130" t="s">
        <v>515</v>
      </c>
      <c r="F21" s="23" t="s">
        <v>514</v>
      </c>
      <c r="G21" s="129" t="s">
        <v>56</v>
      </c>
      <c r="H21" s="89">
        <v>39867</v>
      </c>
      <c r="I21" s="88">
        <v>2009</v>
      </c>
      <c r="J21" s="68" t="s">
        <v>897</v>
      </c>
      <c r="K21" s="66">
        <v>39865</v>
      </c>
      <c r="L21" s="69">
        <v>39867</v>
      </c>
      <c r="M21" s="65" t="s">
        <v>1338</v>
      </c>
      <c r="N21" s="65" t="s">
        <v>1337</v>
      </c>
      <c r="O21" s="126"/>
      <c r="P21" s="126"/>
      <c r="Q21" s="126"/>
      <c r="R21" s="125"/>
      <c r="S21" s="13" t="str">
        <f t="shared" si="0"/>
        <v>◄</v>
      </c>
      <c r="T21" s="12" t="str">
        <f t="shared" si="1"/>
        <v>◄</v>
      </c>
      <c r="U21" s="11"/>
      <c r="V21" s="11"/>
      <c r="W21" s="10" t="str">
        <f t="shared" si="2"/>
        <v/>
      </c>
    </row>
    <row r="22" spans="1:23" ht="16.2" thickBot="1" x14ac:dyDescent="0.35">
      <c r="A22" s="134">
        <v>16</v>
      </c>
      <c r="B22" s="133">
        <v>15</v>
      </c>
      <c r="C22" s="132">
        <v>8</v>
      </c>
      <c r="D22" s="131" t="s">
        <v>13</v>
      </c>
      <c r="E22" s="130" t="s">
        <v>516</v>
      </c>
      <c r="F22" s="23" t="s">
        <v>517</v>
      </c>
      <c r="G22" s="129" t="s">
        <v>56</v>
      </c>
      <c r="H22" s="89">
        <v>40182</v>
      </c>
      <c r="I22" s="88">
        <v>2010</v>
      </c>
      <c r="J22" s="68" t="s">
        <v>812</v>
      </c>
      <c r="K22" s="66">
        <v>40250</v>
      </c>
      <c r="L22" s="69">
        <v>40182</v>
      </c>
      <c r="M22" s="219" t="s">
        <v>811</v>
      </c>
      <c r="N22" s="220" t="s">
        <v>1336</v>
      </c>
      <c r="O22" s="126"/>
      <c r="P22" s="126"/>
      <c r="Q22" s="126"/>
      <c r="R22" s="125"/>
      <c r="S22" s="13" t="str">
        <f t="shared" si="0"/>
        <v>◄</v>
      </c>
      <c r="T22" s="12" t="str">
        <f t="shared" si="1"/>
        <v>◄</v>
      </c>
      <c r="U22" s="11"/>
      <c r="V22" s="11"/>
      <c r="W22" s="10" t="str">
        <f t="shared" si="2"/>
        <v/>
      </c>
    </row>
    <row r="23" spans="1:23" ht="16.2" thickBot="1" x14ac:dyDescent="0.35">
      <c r="A23" s="134">
        <v>17</v>
      </c>
      <c r="B23" s="133">
        <v>19</v>
      </c>
      <c r="C23" s="132">
        <v>9</v>
      </c>
      <c r="D23" s="135" t="s">
        <v>909</v>
      </c>
      <c r="E23" s="130" t="s">
        <v>518</v>
      </c>
      <c r="F23" s="23" t="s">
        <v>519</v>
      </c>
      <c r="G23" s="129" t="s">
        <v>56</v>
      </c>
      <c r="H23" s="89">
        <v>41295</v>
      </c>
      <c r="I23" s="88">
        <v>2013</v>
      </c>
      <c r="J23" s="68" t="s">
        <v>896</v>
      </c>
      <c r="K23" s="66">
        <v>41293</v>
      </c>
      <c r="L23" s="69">
        <v>41295</v>
      </c>
      <c r="M23" s="65" t="s">
        <v>1335</v>
      </c>
      <c r="N23" s="65" t="s">
        <v>1334</v>
      </c>
      <c r="O23" s="126"/>
      <c r="P23" s="126"/>
      <c r="Q23" s="126"/>
      <c r="R23" s="125"/>
      <c r="S23" s="13" t="str">
        <f t="shared" si="0"/>
        <v>◄</v>
      </c>
      <c r="T23" s="12" t="str">
        <f t="shared" si="1"/>
        <v>◄</v>
      </c>
      <c r="U23" s="11"/>
      <c r="V23" s="11"/>
      <c r="W23" s="10" t="str">
        <f t="shared" si="2"/>
        <v/>
      </c>
    </row>
    <row r="24" spans="1:23" ht="16.2" thickBot="1" x14ac:dyDescent="0.35">
      <c r="A24" s="134">
        <v>18</v>
      </c>
      <c r="B24" s="133">
        <v>16</v>
      </c>
      <c r="C24" s="132">
        <v>10</v>
      </c>
      <c r="D24" s="131" t="s">
        <v>482</v>
      </c>
      <c r="E24" s="130" t="s">
        <v>520</v>
      </c>
      <c r="F24" s="23" t="s">
        <v>521</v>
      </c>
      <c r="G24" s="129" t="s">
        <v>56</v>
      </c>
      <c r="H24" s="89">
        <v>40560</v>
      </c>
      <c r="I24" s="88">
        <v>2011</v>
      </c>
      <c r="J24" s="68" t="s">
        <v>895</v>
      </c>
      <c r="K24" s="66">
        <v>40558</v>
      </c>
      <c r="L24" s="69">
        <v>40560</v>
      </c>
      <c r="M24" s="287" t="s">
        <v>1333</v>
      </c>
      <c r="N24" s="286" t="s">
        <v>1332</v>
      </c>
      <c r="O24" s="126"/>
      <c r="P24" s="126"/>
      <c r="Q24" s="126"/>
      <c r="R24" s="125"/>
      <c r="S24" s="13" t="str">
        <f t="shared" si="0"/>
        <v>◄</v>
      </c>
      <c r="T24" s="12" t="str">
        <f t="shared" si="1"/>
        <v>◄</v>
      </c>
      <c r="U24" s="11"/>
      <c r="V24" s="11"/>
      <c r="W24" s="10" t="str">
        <f t="shared" si="2"/>
        <v/>
      </c>
    </row>
    <row r="25" spans="1:23" ht="16.2" thickBot="1" x14ac:dyDescent="0.35">
      <c r="A25" s="134">
        <v>19</v>
      </c>
      <c r="B25" s="133">
        <v>17</v>
      </c>
      <c r="C25" s="132">
        <v>11</v>
      </c>
      <c r="D25" s="131" t="s">
        <v>481</v>
      </c>
      <c r="E25" s="130" t="s">
        <v>522</v>
      </c>
      <c r="F25" s="23" t="s">
        <v>523</v>
      </c>
      <c r="G25" s="129" t="s">
        <v>56</v>
      </c>
      <c r="H25" s="89">
        <v>40924</v>
      </c>
      <c r="I25" s="88">
        <v>2012</v>
      </c>
      <c r="J25" s="68" t="s">
        <v>894</v>
      </c>
      <c r="K25" s="66">
        <v>40922</v>
      </c>
      <c r="L25" s="69">
        <v>40924</v>
      </c>
      <c r="M25" s="137" t="s">
        <v>1331</v>
      </c>
      <c r="N25" s="65" t="s">
        <v>1330</v>
      </c>
      <c r="O25" s="126"/>
      <c r="P25" s="126"/>
      <c r="Q25" s="126"/>
      <c r="R25" s="125"/>
      <c r="S25" s="13" t="str">
        <f t="shared" si="0"/>
        <v>◄</v>
      </c>
      <c r="T25" s="12" t="str">
        <f t="shared" si="1"/>
        <v>◄</v>
      </c>
      <c r="U25" s="11"/>
      <c r="V25" s="11"/>
      <c r="W25" s="10" t="str">
        <f t="shared" si="2"/>
        <v/>
      </c>
    </row>
    <row r="26" spans="1:23" ht="16.2" thickBot="1" x14ac:dyDescent="0.35">
      <c r="A26" s="134">
        <v>20</v>
      </c>
      <c r="B26" s="133">
        <v>18</v>
      </c>
      <c r="C26" s="132">
        <v>12</v>
      </c>
      <c r="D26" s="131" t="s">
        <v>480</v>
      </c>
      <c r="E26" s="130" t="s">
        <v>524</v>
      </c>
      <c r="F26" s="23" t="s">
        <v>525</v>
      </c>
      <c r="G26" s="129" t="s">
        <v>56</v>
      </c>
      <c r="H26" s="89">
        <v>40952</v>
      </c>
      <c r="I26" s="88">
        <v>2012</v>
      </c>
      <c r="J26" s="68" t="s">
        <v>893</v>
      </c>
      <c r="K26" s="66">
        <v>40950</v>
      </c>
      <c r="L26" s="69">
        <v>40952</v>
      </c>
      <c r="M26" s="71" t="s">
        <v>1329</v>
      </c>
      <c r="N26" s="65" t="s">
        <v>1328</v>
      </c>
      <c r="O26" s="126"/>
      <c r="P26" s="126"/>
      <c r="Q26" s="126"/>
      <c r="R26" s="125"/>
      <c r="S26" s="13" t="str">
        <f t="shared" si="0"/>
        <v>◄</v>
      </c>
      <c r="T26" s="12" t="str">
        <f t="shared" si="1"/>
        <v>◄</v>
      </c>
      <c r="U26" s="11"/>
      <c r="V26" s="11"/>
      <c r="W26" s="10" t="str">
        <f t="shared" si="2"/>
        <v/>
      </c>
    </row>
    <row r="27" spans="1:23" ht="16.2" thickBot="1" x14ac:dyDescent="0.35">
      <c r="A27" s="134">
        <v>21</v>
      </c>
      <c r="B27" s="133">
        <v>20</v>
      </c>
      <c r="C27" s="132">
        <v>13</v>
      </c>
      <c r="D27" s="131" t="s">
        <v>479</v>
      </c>
      <c r="E27" s="130" t="s">
        <v>526</v>
      </c>
      <c r="F27" s="23" t="s">
        <v>527</v>
      </c>
      <c r="G27" s="129" t="s">
        <v>56</v>
      </c>
      <c r="H27" s="89">
        <v>41575</v>
      </c>
      <c r="I27" s="88">
        <v>2013</v>
      </c>
      <c r="J27" s="68" t="s">
        <v>892</v>
      </c>
      <c r="K27" s="66">
        <v>41573</v>
      </c>
      <c r="L27" s="69">
        <v>41575</v>
      </c>
      <c r="M27" s="71" t="s">
        <v>1327</v>
      </c>
      <c r="N27" s="65" t="s">
        <v>1326</v>
      </c>
      <c r="O27" s="126"/>
      <c r="P27" s="126"/>
      <c r="Q27" s="126"/>
      <c r="R27" s="125"/>
      <c r="S27" s="13" t="str">
        <f t="shared" si="0"/>
        <v>◄</v>
      </c>
      <c r="T27" s="12" t="str">
        <f t="shared" si="1"/>
        <v>◄</v>
      </c>
      <c r="U27" s="11"/>
      <c r="V27" s="11"/>
      <c r="W27" s="10" t="str">
        <f t="shared" si="2"/>
        <v/>
      </c>
    </row>
    <row r="28" spans="1:23" ht="16.2" thickBot="1" x14ac:dyDescent="0.35">
      <c r="A28" s="134">
        <v>22</v>
      </c>
      <c r="B28" s="133">
        <v>21</v>
      </c>
      <c r="C28" s="132">
        <v>14</v>
      </c>
      <c r="D28" s="131" t="s">
        <v>478</v>
      </c>
      <c r="E28" s="130" t="s">
        <v>528</v>
      </c>
      <c r="F28" s="23" t="s">
        <v>529</v>
      </c>
      <c r="G28" s="129" t="s">
        <v>56</v>
      </c>
      <c r="H28" s="89">
        <v>41687</v>
      </c>
      <c r="I28" s="88">
        <v>2014</v>
      </c>
      <c r="J28" s="68" t="s">
        <v>891</v>
      </c>
      <c r="K28" s="66">
        <v>41685</v>
      </c>
      <c r="L28" s="69">
        <v>41687</v>
      </c>
      <c r="M28" s="71" t="s">
        <v>1325</v>
      </c>
      <c r="N28" s="65" t="s">
        <v>1324</v>
      </c>
      <c r="O28" s="126"/>
      <c r="P28" s="126"/>
      <c r="Q28" s="126"/>
      <c r="R28" s="125"/>
      <c r="S28" s="13" t="str">
        <f t="shared" si="0"/>
        <v>◄</v>
      </c>
      <c r="T28" s="12" t="str">
        <f t="shared" si="1"/>
        <v>◄</v>
      </c>
      <c r="U28" s="11"/>
      <c r="V28" s="11"/>
      <c r="W28" s="10" t="str">
        <f t="shared" si="2"/>
        <v/>
      </c>
    </row>
    <row r="29" spans="1:23" ht="16.2" thickBot="1" x14ac:dyDescent="0.35">
      <c r="A29" s="134">
        <v>23</v>
      </c>
      <c r="B29" s="133">
        <v>22</v>
      </c>
      <c r="C29" s="132">
        <v>15</v>
      </c>
      <c r="D29" s="131" t="s">
        <v>477</v>
      </c>
      <c r="E29" s="130" t="s">
        <v>530</v>
      </c>
      <c r="F29" s="23" t="s">
        <v>531</v>
      </c>
      <c r="G29" s="129" t="s">
        <v>56</v>
      </c>
      <c r="H29" s="89">
        <v>41751</v>
      </c>
      <c r="I29" s="88">
        <v>2015</v>
      </c>
      <c r="J29" s="68" t="s">
        <v>890</v>
      </c>
      <c r="K29" s="66">
        <v>41748</v>
      </c>
      <c r="L29" s="69">
        <v>41751</v>
      </c>
      <c r="M29" s="71" t="s">
        <v>1323</v>
      </c>
      <c r="N29" s="65" t="s">
        <v>1322</v>
      </c>
      <c r="O29" s="126"/>
      <c r="P29" s="126"/>
      <c r="Q29" s="126"/>
      <c r="R29" s="125"/>
      <c r="S29" s="13" t="str">
        <f t="shared" si="0"/>
        <v>◄</v>
      </c>
      <c r="T29" s="12" t="str">
        <f t="shared" si="1"/>
        <v>◄</v>
      </c>
      <c r="U29" s="11"/>
      <c r="V29" s="11"/>
      <c r="W29" s="10" t="str">
        <f t="shared" si="2"/>
        <v/>
      </c>
    </row>
    <row r="30" spans="1:23" ht="16.2" thickBot="1" x14ac:dyDescent="0.35">
      <c r="A30" s="134">
        <v>24</v>
      </c>
      <c r="B30" s="133">
        <v>23</v>
      </c>
      <c r="C30" s="132">
        <v>16</v>
      </c>
      <c r="D30" s="131" t="s">
        <v>476</v>
      </c>
      <c r="E30" s="130" t="s">
        <v>532</v>
      </c>
      <c r="F30" s="23" t="s">
        <v>533</v>
      </c>
      <c r="G30" s="129" t="s">
        <v>56</v>
      </c>
      <c r="H30" s="89">
        <v>42086</v>
      </c>
      <c r="I30" s="88">
        <v>2015</v>
      </c>
      <c r="J30" s="68" t="s">
        <v>889</v>
      </c>
      <c r="K30" s="66">
        <v>42084</v>
      </c>
      <c r="L30" s="69">
        <v>42086</v>
      </c>
      <c r="M30" s="71" t="s">
        <v>1321</v>
      </c>
      <c r="N30" s="65" t="s">
        <v>1320</v>
      </c>
      <c r="O30" s="126"/>
      <c r="P30" s="126"/>
      <c r="Q30" s="126"/>
      <c r="R30" s="125"/>
      <c r="S30" s="13" t="str">
        <f t="shared" si="0"/>
        <v>◄</v>
      </c>
      <c r="T30" s="12" t="str">
        <f t="shared" si="1"/>
        <v>◄</v>
      </c>
      <c r="U30" s="11"/>
      <c r="V30" s="11"/>
      <c r="W30" s="10" t="str">
        <f t="shared" si="2"/>
        <v/>
      </c>
    </row>
    <row r="31" spans="1:23" ht="16.2" thickBot="1" x14ac:dyDescent="0.35">
      <c r="A31" s="134">
        <v>25</v>
      </c>
      <c r="B31" s="133">
        <v>24</v>
      </c>
      <c r="C31" s="132">
        <v>17</v>
      </c>
      <c r="D31" s="131" t="s">
        <v>475</v>
      </c>
      <c r="E31" s="130" t="s">
        <v>534</v>
      </c>
      <c r="F31" s="23" t="s">
        <v>535</v>
      </c>
      <c r="G31" s="129" t="s">
        <v>56</v>
      </c>
      <c r="H31" s="89">
        <v>42135</v>
      </c>
      <c r="I31" s="88">
        <v>2015</v>
      </c>
      <c r="J31" s="68" t="s">
        <v>888</v>
      </c>
      <c r="K31" s="66">
        <v>42133</v>
      </c>
      <c r="L31" s="69">
        <v>42135</v>
      </c>
      <c r="M31" s="71" t="s">
        <v>475</v>
      </c>
      <c r="N31" s="65" t="s">
        <v>1319</v>
      </c>
      <c r="O31" s="126"/>
      <c r="P31" s="126"/>
      <c r="Q31" s="126"/>
      <c r="R31" s="125"/>
      <c r="S31" s="13" t="str">
        <f t="shared" si="0"/>
        <v>◄</v>
      </c>
      <c r="T31" s="12" t="str">
        <f t="shared" si="1"/>
        <v>◄</v>
      </c>
      <c r="U31" s="11"/>
      <c r="V31" s="11"/>
      <c r="W31" s="10" t="str">
        <f t="shared" si="2"/>
        <v/>
      </c>
    </row>
    <row r="32" spans="1:23" ht="16.2" thickBot="1" x14ac:dyDescent="0.35">
      <c r="A32" s="134">
        <v>26</v>
      </c>
      <c r="B32" s="133">
        <v>25</v>
      </c>
      <c r="C32" s="132">
        <v>18</v>
      </c>
      <c r="D32" s="135" t="s">
        <v>910</v>
      </c>
      <c r="E32" s="130" t="s">
        <v>536</v>
      </c>
      <c r="F32" s="23" t="s">
        <v>537</v>
      </c>
      <c r="G32" s="129" t="s">
        <v>56</v>
      </c>
      <c r="H32" s="89">
        <v>42156</v>
      </c>
      <c r="I32" s="88">
        <v>2015</v>
      </c>
      <c r="J32" s="68" t="s">
        <v>887</v>
      </c>
      <c r="K32" s="66" t="s">
        <v>3</v>
      </c>
      <c r="L32" s="69">
        <v>42156</v>
      </c>
      <c r="M32" s="65" t="s">
        <v>1318</v>
      </c>
      <c r="N32" s="65" t="s">
        <v>1317</v>
      </c>
      <c r="O32" s="126"/>
      <c r="P32" s="126"/>
      <c r="Q32" s="126"/>
      <c r="R32" s="125"/>
      <c r="S32" s="13" t="str">
        <f t="shared" si="0"/>
        <v>◄</v>
      </c>
      <c r="T32" s="12" t="str">
        <f t="shared" si="1"/>
        <v>◄</v>
      </c>
      <c r="U32" s="11"/>
      <c r="V32" s="11"/>
      <c r="W32" s="10" t="str">
        <f t="shared" si="2"/>
        <v/>
      </c>
    </row>
    <row r="33" spans="1:23" ht="16.2" thickBot="1" x14ac:dyDescent="0.35">
      <c r="A33" s="134">
        <v>27</v>
      </c>
      <c r="B33" s="133">
        <v>26</v>
      </c>
      <c r="C33" s="132">
        <v>19</v>
      </c>
      <c r="D33" s="135" t="s">
        <v>911</v>
      </c>
      <c r="E33" s="130" t="s">
        <v>538</v>
      </c>
      <c r="F33" s="23" t="s">
        <v>539</v>
      </c>
      <c r="G33" s="129" t="s">
        <v>56</v>
      </c>
      <c r="H33" s="89">
        <v>42184</v>
      </c>
      <c r="I33" s="88">
        <v>2015</v>
      </c>
      <c r="J33" s="68" t="s">
        <v>886</v>
      </c>
      <c r="K33" s="66">
        <v>42182</v>
      </c>
      <c r="L33" s="69">
        <v>42184</v>
      </c>
      <c r="M33" s="65" t="s">
        <v>1316</v>
      </c>
      <c r="N33" s="65" t="s">
        <v>1315</v>
      </c>
      <c r="O33" s="126"/>
      <c r="P33" s="126"/>
      <c r="Q33" s="126"/>
      <c r="R33" s="125"/>
      <c r="S33" s="13" t="str">
        <f t="shared" si="0"/>
        <v>◄</v>
      </c>
      <c r="T33" s="12" t="str">
        <f t="shared" si="1"/>
        <v>◄</v>
      </c>
      <c r="U33" s="11"/>
      <c r="V33" s="11"/>
      <c r="W33" s="10" t="str">
        <f t="shared" si="2"/>
        <v/>
      </c>
    </row>
    <row r="34" spans="1:23" ht="16.2" thickBot="1" x14ac:dyDescent="0.35">
      <c r="A34" s="134">
        <v>28</v>
      </c>
      <c r="B34" s="133">
        <v>27</v>
      </c>
      <c r="C34" s="132">
        <v>19</v>
      </c>
      <c r="D34" s="131" t="s">
        <v>474</v>
      </c>
      <c r="E34" s="130" t="s">
        <v>540</v>
      </c>
      <c r="F34" s="23" t="s">
        <v>541</v>
      </c>
      <c r="G34" s="129" t="s">
        <v>56</v>
      </c>
      <c r="H34" s="89">
        <v>42443</v>
      </c>
      <c r="I34" s="88">
        <v>2016</v>
      </c>
      <c r="J34" s="68" t="s">
        <v>885</v>
      </c>
      <c r="K34" s="66">
        <v>42441</v>
      </c>
      <c r="L34" s="69">
        <v>42443</v>
      </c>
      <c r="M34" s="71" t="s">
        <v>1314</v>
      </c>
      <c r="N34" s="65" t="s">
        <v>1313</v>
      </c>
      <c r="O34" s="126"/>
      <c r="P34" s="126"/>
      <c r="Q34" s="126"/>
      <c r="R34" s="125"/>
      <c r="S34" s="13" t="str">
        <f t="shared" si="0"/>
        <v>◄</v>
      </c>
      <c r="T34" s="12" t="str">
        <f t="shared" si="1"/>
        <v>◄</v>
      </c>
      <c r="U34" s="11"/>
      <c r="V34" s="11"/>
      <c r="W34" s="10" t="str">
        <f t="shared" si="2"/>
        <v/>
      </c>
    </row>
    <row r="35" spans="1:23" ht="16.2" thickBot="1" x14ac:dyDescent="0.35">
      <c r="A35" s="134">
        <v>29</v>
      </c>
      <c r="B35" s="133">
        <v>28</v>
      </c>
      <c r="C35" s="132">
        <v>20</v>
      </c>
      <c r="D35" s="131" t="s">
        <v>473</v>
      </c>
      <c r="E35" s="130" t="s">
        <v>542</v>
      </c>
      <c r="F35" s="23" t="s">
        <v>543</v>
      </c>
      <c r="G35" s="129" t="s">
        <v>122</v>
      </c>
      <c r="H35" s="89">
        <v>42667</v>
      </c>
      <c r="I35" s="88">
        <v>2016</v>
      </c>
      <c r="J35" s="68" t="s">
        <v>884</v>
      </c>
      <c r="K35" s="66">
        <v>42665</v>
      </c>
      <c r="L35" s="69">
        <v>42667</v>
      </c>
      <c r="M35" s="71" t="s">
        <v>1312</v>
      </c>
      <c r="N35" s="65" t="s">
        <v>1311</v>
      </c>
      <c r="O35" s="126"/>
      <c r="P35" s="126"/>
      <c r="Q35" s="126"/>
      <c r="R35" s="125"/>
      <c r="S35" s="13" t="str">
        <f t="shared" si="0"/>
        <v>◄</v>
      </c>
      <c r="T35" s="12" t="str">
        <f t="shared" si="1"/>
        <v>◄</v>
      </c>
      <c r="U35" s="11"/>
      <c r="V35" s="11"/>
      <c r="W35" s="10" t="str">
        <f t="shared" si="2"/>
        <v/>
      </c>
    </row>
    <row r="36" spans="1:23" ht="16.2" thickBot="1" x14ac:dyDescent="0.35">
      <c r="A36" s="134">
        <v>30</v>
      </c>
      <c r="B36" s="133">
        <v>29</v>
      </c>
      <c r="C36" s="132">
        <v>21</v>
      </c>
      <c r="D36" s="135" t="s">
        <v>912</v>
      </c>
      <c r="E36" s="130" t="s">
        <v>544</v>
      </c>
      <c r="F36" s="23" t="s">
        <v>543</v>
      </c>
      <c r="G36" s="129" t="s">
        <v>56</v>
      </c>
      <c r="H36" s="89" t="s">
        <v>383</v>
      </c>
      <c r="I36" s="88">
        <v>2016</v>
      </c>
      <c r="J36" s="68" t="s">
        <v>383</v>
      </c>
      <c r="K36" s="66" t="s">
        <v>383</v>
      </c>
      <c r="L36" s="69" t="s">
        <v>383</v>
      </c>
      <c r="M36" s="90" t="s">
        <v>1310</v>
      </c>
      <c r="N36" s="65" t="s">
        <v>383</v>
      </c>
      <c r="O36" s="126"/>
      <c r="P36" s="126"/>
      <c r="Q36" s="126"/>
      <c r="R36" s="125"/>
      <c r="S36" s="13" t="str">
        <f t="shared" si="0"/>
        <v>◄</v>
      </c>
      <c r="T36" s="12" t="str">
        <f t="shared" si="1"/>
        <v>◄</v>
      </c>
      <c r="U36" s="11"/>
      <c r="V36" s="11"/>
      <c r="W36" s="10" t="str">
        <f t="shared" si="2"/>
        <v/>
      </c>
    </row>
    <row r="37" spans="1:23" ht="16.2" thickBot="1" x14ac:dyDescent="0.35">
      <c r="A37" s="134">
        <v>31</v>
      </c>
      <c r="B37" s="133">
        <v>30</v>
      </c>
      <c r="C37" s="132">
        <v>22</v>
      </c>
      <c r="D37" s="131" t="s">
        <v>472</v>
      </c>
      <c r="E37" s="130" t="s">
        <v>545</v>
      </c>
      <c r="F37" s="23" t="s">
        <v>546</v>
      </c>
      <c r="G37" s="129" t="s">
        <v>56</v>
      </c>
      <c r="H37" s="89">
        <v>42765</v>
      </c>
      <c r="I37" s="88">
        <v>2017</v>
      </c>
      <c r="J37" s="68" t="s">
        <v>883</v>
      </c>
      <c r="K37" s="66">
        <v>42763</v>
      </c>
      <c r="L37" s="69">
        <v>42765</v>
      </c>
      <c r="M37" s="71" t="s">
        <v>1309</v>
      </c>
      <c r="N37" s="65" t="s">
        <v>1308</v>
      </c>
      <c r="O37" s="126"/>
      <c r="P37" s="126"/>
      <c r="Q37" s="126"/>
      <c r="R37" s="125"/>
      <c r="S37" s="13" t="str">
        <f t="shared" si="0"/>
        <v>◄</v>
      </c>
      <c r="T37" s="12" t="str">
        <f t="shared" si="1"/>
        <v>◄</v>
      </c>
      <c r="U37" s="11"/>
      <c r="V37" s="11"/>
      <c r="W37" s="10" t="str">
        <f t="shared" si="2"/>
        <v/>
      </c>
    </row>
    <row r="38" spans="1:23" ht="16.2" thickBot="1" x14ac:dyDescent="0.35">
      <c r="A38" s="134">
        <v>32</v>
      </c>
      <c r="B38" s="133">
        <v>31</v>
      </c>
      <c r="C38" s="132">
        <v>23</v>
      </c>
      <c r="D38" s="131" t="s">
        <v>471</v>
      </c>
      <c r="E38" s="130" t="s">
        <v>547</v>
      </c>
      <c r="F38" s="23" t="s">
        <v>543</v>
      </c>
      <c r="G38" s="129" t="s">
        <v>122</v>
      </c>
      <c r="H38" s="89">
        <v>42898</v>
      </c>
      <c r="I38" s="88">
        <v>2017</v>
      </c>
      <c r="J38" s="68" t="s">
        <v>882</v>
      </c>
      <c r="K38" s="66">
        <v>42896</v>
      </c>
      <c r="L38" s="69">
        <v>42898</v>
      </c>
      <c r="M38" s="71" t="s">
        <v>1307</v>
      </c>
      <c r="N38" s="65" t="s">
        <v>1306</v>
      </c>
      <c r="O38" s="126"/>
      <c r="P38" s="126"/>
      <c r="Q38" s="126"/>
      <c r="R38" s="125"/>
      <c r="S38" s="13" t="str">
        <f t="shared" si="0"/>
        <v>◄</v>
      </c>
      <c r="T38" s="12" t="str">
        <f t="shared" si="1"/>
        <v>◄</v>
      </c>
      <c r="U38" s="11"/>
      <c r="V38" s="11"/>
      <c r="W38" s="10" t="str">
        <f t="shared" si="2"/>
        <v/>
      </c>
    </row>
    <row r="39" spans="1:23" ht="16.2" thickBot="1" x14ac:dyDescent="0.35">
      <c r="A39" s="134">
        <v>33</v>
      </c>
      <c r="B39" s="133">
        <v>32</v>
      </c>
      <c r="C39" s="132">
        <v>24</v>
      </c>
      <c r="D39" s="131" t="s">
        <v>913</v>
      </c>
      <c r="E39" s="130" t="s">
        <v>548</v>
      </c>
      <c r="F39" s="23" t="s">
        <v>549</v>
      </c>
      <c r="G39" s="129" t="s">
        <v>56</v>
      </c>
      <c r="H39" s="89">
        <v>42968</v>
      </c>
      <c r="I39" s="88">
        <v>2017</v>
      </c>
      <c r="J39" s="68" t="s">
        <v>881</v>
      </c>
      <c r="K39" s="66">
        <v>42966</v>
      </c>
      <c r="L39" s="69">
        <v>42968</v>
      </c>
      <c r="M39" s="71" t="s">
        <v>1305</v>
      </c>
      <c r="N39" s="65" t="s">
        <v>1304</v>
      </c>
      <c r="O39" s="126"/>
      <c r="P39" s="126"/>
      <c r="Q39" s="126"/>
      <c r="R39" s="125"/>
      <c r="S39" s="13" t="str">
        <f t="shared" si="0"/>
        <v>◄</v>
      </c>
      <c r="T39" s="12" t="str">
        <f t="shared" si="1"/>
        <v>◄</v>
      </c>
      <c r="U39" s="11"/>
      <c r="V39" s="11"/>
      <c r="W39" s="10" t="str">
        <f t="shared" si="2"/>
        <v/>
      </c>
    </row>
    <row r="40" spans="1:23" ht="16.2" thickBot="1" x14ac:dyDescent="0.35">
      <c r="A40" s="134">
        <v>34</v>
      </c>
      <c r="B40" s="133">
        <v>33</v>
      </c>
      <c r="C40" s="132">
        <v>25</v>
      </c>
      <c r="D40" s="131" t="s">
        <v>470</v>
      </c>
      <c r="E40" s="130" t="s">
        <v>550</v>
      </c>
      <c r="F40" s="23" t="s">
        <v>551</v>
      </c>
      <c r="G40" s="129" t="s">
        <v>56</v>
      </c>
      <c r="H40" s="89">
        <v>43031</v>
      </c>
      <c r="I40" s="88">
        <v>2017</v>
      </c>
      <c r="J40" s="68" t="s">
        <v>880</v>
      </c>
      <c r="K40" s="66">
        <v>43029</v>
      </c>
      <c r="L40" s="69">
        <v>43031</v>
      </c>
      <c r="M40" s="71" t="s">
        <v>1303</v>
      </c>
      <c r="N40" s="65" t="s">
        <v>1302</v>
      </c>
      <c r="O40" s="126"/>
      <c r="P40" s="126"/>
      <c r="Q40" s="126"/>
      <c r="R40" s="125"/>
      <c r="S40" s="13" t="str">
        <f t="shared" ref="S40:S66" si="3">IF(AND(T40="◄",W40="►"),"◄?►",IF(T40="◄","◄",IF(W40="►","►","")))</f>
        <v>◄</v>
      </c>
      <c r="T40" s="12" t="str">
        <f t="shared" ref="T40:T66" si="4">IF(U40&gt;0,"","◄")</f>
        <v>◄</v>
      </c>
      <c r="U40" s="11"/>
      <c r="V40" s="11"/>
      <c r="W40" s="10" t="str">
        <f t="shared" ref="W40:W66" si="5">IF(V40&gt;0,"►","")</f>
        <v/>
      </c>
    </row>
    <row r="41" spans="1:23" ht="16.2" thickBot="1" x14ac:dyDescent="0.35">
      <c r="A41" s="134">
        <v>35</v>
      </c>
      <c r="B41" s="133">
        <v>34</v>
      </c>
      <c r="C41" s="132">
        <v>26</v>
      </c>
      <c r="D41" s="131" t="s">
        <v>469</v>
      </c>
      <c r="E41" s="130" t="s">
        <v>552</v>
      </c>
      <c r="F41" s="23" t="s">
        <v>553</v>
      </c>
      <c r="G41" s="129" t="s">
        <v>56</v>
      </c>
      <c r="H41" s="89">
        <v>43129</v>
      </c>
      <c r="I41" s="88">
        <v>2018</v>
      </c>
      <c r="J41" s="68" t="s">
        <v>879</v>
      </c>
      <c r="K41" s="66">
        <v>43127</v>
      </c>
      <c r="L41" s="69">
        <v>43129</v>
      </c>
      <c r="M41" s="71" t="s">
        <v>469</v>
      </c>
      <c r="N41" s="65" t="s">
        <v>1301</v>
      </c>
      <c r="O41" s="126"/>
      <c r="P41" s="126"/>
      <c r="Q41" s="126"/>
      <c r="R41" s="125"/>
      <c r="S41" s="13" t="str">
        <f t="shared" si="3"/>
        <v>◄</v>
      </c>
      <c r="T41" s="12" t="str">
        <f t="shared" si="4"/>
        <v>◄</v>
      </c>
      <c r="U41" s="11"/>
      <c r="V41" s="11"/>
      <c r="W41" s="10" t="str">
        <f t="shared" si="5"/>
        <v/>
      </c>
    </row>
    <row r="42" spans="1:23" ht="16.2" thickBot="1" x14ac:dyDescent="0.35">
      <c r="A42" s="134">
        <v>36</v>
      </c>
      <c r="B42" s="133">
        <v>35</v>
      </c>
      <c r="C42" s="132">
        <v>22</v>
      </c>
      <c r="D42" s="135" t="s">
        <v>914</v>
      </c>
      <c r="E42" s="130" t="s">
        <v>554</v>
      </c>
      <c r="F42" s="23" t="s">
        <v>555</v>
      </c>
      <c r="G42" s="129" t="s">
        <v>56</v>
      </c>
      <c r="H42" s="89">
        <v>43308</v>
      </c>
      <c r="I42" s="88">
        <v>2018</v>
      </c>
      <c r="J42" s="68" t="s">
        <v>878</v>
      </c>
      <c r="K42" s="66">
        <v>43305</v>
      </c>
      <c r="L42" s="69">
        <v>43308</v>
      </c>
      <c r="M42" s="90" t="s">
        <v>1300</v>
      </c>
      <c r="N42" s="65" t="s">
        <v>1299</v>
      </c>
      <c r="O42" s="126"/>
      <c r="P42" s="126"/>
      <c r="Q42" s="126"/>
      <c r="R42" s="125"/>
      <c r="S42" s="13" t="str">
        <f t="shared" si="3"/>
        <v>◄</v>
      </c>
      <c r="T42" s="12" t="str">
        <f t="shared" si="4"/>
        <v>◄</v>
      </c>
      <c r="U42" s="11"/>
      <c r="V42" s="11"/>
      <c r="W42" s="10" t="str">
        <f t="shared" si="5"/>
        <v/>
      </c>
    </row>
    <row r="43" spans="1:23" ht="16.2" thickBot="1" x14ac:dyDescent="0.35">
      <c r="A43" s="134">
        <v>37</v>
      </c>
      <c r="B43" s="133">
        <v>36</v>
      </c>
      <c r="C43" s="132">
        <v>27</v>
      </c>
      <c r="D43" s="131" t="s">
        <v>468</v>
      </c>
      <c r="E43" s="130" t="s">
        <v>556</v>
      </c>
      <c r="F43" s="23" t="s">
        <v>557</v>
      </c>
      <c r="G43" s="129" t="s">
        <v>122</v>
      </c>
      <c r="H43" s="89">
        <v>43395</v>
      </c>
      <c r="I43" s="88">
        <v>2018</v>
      </c>
      <c r="J43" s="68" t="s">
        <v>877</v>
      </c>
      <c r="K43" s="66">
        <v>43393</v>
      </c>
      <c r="L43" s="69">
        <v>43395</v>
      </c>
      <c r="M43" s="71" t="s">
        <v>1298</v>
      </c>
      <c r="N43" s="65" t="s">
        <v>1297</v>
      </c>
      <c r="O43" s="126"/>
      <c r="P43" s="126"/>
      <c r="Q43" s="126"/>
      <c r="R43" s="125"/>
      <c r="S43" s="13" t="str">
        <f t="shared" si="3"/>
        <v>◄</v>
      </c>
      <c r="T43" s="12" t="str">
        <f t="shared" si="4"/>
        <v>◄</v>
      </c>
      <c r="U43" s="11"/>
      <c r="V43" s="11"/>
      <c r="W43" s="10" t="str">
        <f t="shared" si="5"/>
        <v/>
      </c>
    </row>
    <row r="44" spans="1:23" ht="16.2" thickBot="1" x14ac:dyDescent="0.35">
      <c r="A44" s="134">
        <v>38</v>
      </c>
      <c r="B44" s="133">
        <v>37</v>
      </c>
      <c r="C44" s="132">
        <v>28</v>
      </c>
      <c r="D44" s="131" t="s">
        <v>466</v>
      </c>
      <c r="E44" s="130" t="s">
        <v>558</v>
      </c>
      <c r="F44" s="23" t="s">
        <v>467</v>
      </c>
      <c r="G44" s="129" t="s">
        <v>56</v>
      </c>
      <c r="H44" s="89">
        <v>43542</v>
      </c>
      <c r="I44" s="88">
        <v>2019</v>
      </c>
      <c r="J44" s="68" t="s">
        <v>876</v>
      </c>
      <c r="K44" s="66">
        <v>43540</v>
      </c>
      <c r="L44" s="69">
        <v>43542</v>
      </c>
      <c r="M44" s="71" t="s">
        <v>1296</v>
      </c>
      <c r="N44" s="65" t="s">
        <v>1295</v>
      </c>
      <c r="O44" s="126"/>
      <c r="P44" s="126"/>
      <c r="Q44" s="126"/>
      <c r="R44" s="125"/>
      <c r="S44" s="13" t="str">
        <f t="shared" si="3"/>
        <v>◄</v>
      </c>
      <c r="T44" s="12" t="str">
        <f t="shared" si="4"/>
        <v>◄</v>
      </c>
      <c r="U44" s="11"/>
      <c r="V44" s="11"/>
      <c r="W44" s="10" t="str">
        <f t="shared" si="5"/>
        <v/>
      </c>
    </row>
    <row r="45" spans="1:23" ht="16.2" thickBot="1" x14ac:dyDescent="0.35">
      <c r="A45" s="134">
        <v>39</v>
      </c>
      <c r="B45" s="133">
        <v>38</v>
      </c>
      <c r="C45" s="132">
        <v>29</v>
      </c>
      <c r="D45" s="135">
        <v>4858</v>
      </c>
      <c r="E45" s="130" t="s">
        <v>559</v>
      </c>
      <c r="F45" s="23" t="s">
        <v>560</v>
      </c>
      <c r="G45" s="129" t="s">
        <v>56</v>
      </c>
      <c r="H45" s="89">
        <v>43542</v>
      </c>
      <c r="I45" s="88">
        <v>2019</v>
      </c>
      <c r="J45" s="68" t="s">
        <v>875</v>
      </c>
      <c r="K45" s="66">
        <v>43540</v>
      </c>
      <c r="L45" s="69">
        <v>43542</v>
      </c>
      <c r="M45" s="65" t="s">
        <v>1294</v>
      </c>
      <c r="N45" s="65" t="s">
        <v>1293</v>
      </c>
      <c r="O45" s="126"/>
      <c r="P45" s="126"/>
      <c r="Q45" s="126"/>
      <c r="R45" s="125"/>
      <c r="S45" s="13" t="str">
        <f t="shared" si="3"/>
        <v>◄</v>
      </c>
      <c r="T45" s="12" t="str">
        <f t="shared" si="4"/>
        <v>◄</v>
      </c>
      <c r="U45" s="11"/>
      <c r="V45" s="11"/>
      <c r="W45" s="10" t="str">
        <f t="shared" si="5"/>
        <v/>
      </c>
    </row>
    <row r="46" spans="1:23" ht="16.2" thickBot="1" x14ac:dyDescent="0.35">
      <c r="A46" s="134">
        <v>40</v>
      </c>
      <c r="B46" s="133">
        <v>39</v>
      </c>
      <c r="C46" s="132">
        <v>30</v>
      </c>
      <c r="D46" s="135" t="s">
        <v>915</v>
      </c>
      <c r="E46" s="130" t="s">
        <v>561</v>
      </c>
      <c r="F46" s="23" t="s">
        <v>562</v>
      </c>
      <c r="G46" s="129" t="s">
        <v>56</v>
      </c>
      <c r="H46" s="89">
        <v>43703</v>
      </c>
      <c r="I46" s="88">
        <v>2019</v>
      </c>
      <c r="J46" s="68" t="s">
        <v>874</v>
      </c>
      <c r="K46" s="66">
        <v>43701</v>
      </c>
      <c r="L46" s="69">
        <v>43703</v>
      </c>
      <c r="M46" s="65" t="s">
        <v>1292</v>
      </c>
      <c r="N46" s="65" t="s">
        <v>1291</v>
      </c>
      <c r="O46" s="126"/>
      <c r="P46" s="126"/>
      <c r="Q46" s="126"/>
      <c r="R46" s="125"/>
      <c r="S46" s="13" t="str">
        <f t="shared" si="3"/>
        <v>◄</v>
      </c>
      <c r="T46" s="12" t="str">
        <f t="shared" si="4"/>
        <v>◄</v>
      </c>
      <c r="U46" s="11"/>
      <c r="V46" s="11"/>
      <c r="W46" s="10" t="str">
        <f t="shared" si="5"/>
        <v/>
      </c>
    </row>
    <row r="47" spans="1:23" ht="16.2" thickBot="1" x14ac:dyDescent="0.35">
      <c r="A47" s="134">
        <v>41</v>
      </c>
      <c r="B47" s="133">
        <v>40</v>
      </c>
      <c r="C47" s="132">
        <v>31</v>
      </c>
      <c r="D47" s="131" t="s">
        <v>465</v>
      </c>
      <c r="E47" s="130" t="s">
        <v>563</v>
      </c>
      <c r="F47" s="23" t="s">
        <v>564</v>
      </c>
      <c r="G47" s="129" t="s">
        <v>56</v>
      </c>
      <c r="H47" s="89">
        <v>43759</v>
      </c>
      <c r="I47" s="88">
        <v>2019</v>
      </c>
      <c r="J47" s="68" t="s">
        <v>873</v>
      </c>
      <c r="K47" s="66">
        <v>43757</v>
      </c>
      <c r="L47" s="69">
        <v>43759</v>
      </c>
      <c r="M47" s="71" t="s">
        <v>1290</v>
      </c>
      <c r="N47" s="65" t="s">
        <v>1289</v>
      </c>
      <c r="O47" s="126"/>
      <c r="P47" s="126"/>
      <c r="Q47" s="126"/>
      <c r="R47" s="125"/>
      <c r="S47" s="13" t="str">
        <f t="shared" si="3"/>
        <v>◄</v>
      </c>
      <c r="T47" s="12" t="str">
        <f t="shared" si="4"/>
        <v>◄</v>
      </c>
      <c r="U47" s="11"/>
      <c r="V47" s="11"/>
      <c r="W47" s="10" t="str">
        <f t="shared" si="5"/>
        <v/>
      </c>
    </row>
    <row r="48" spans="1:23" ht="16.2" thickBot="1" x14ac:dyDescent="0.35">
      <c r="A48" s="134">
        <v>42</v>
      </c>
      <c r="B48" s="133">
        <v>41</v>
      </c>
      <c r="C48" s="132">
        <v>32</v>
      </c>
      <c r="D48" s="131" t="s">
        <v>464</v>
      </c>
      <c r="E48" s="130" t="s">
        <v>565</v>
      </c>
      <c r="F48" s="23" t="s">
        <v>566</v>
      </c>
      <c r="G48" s="129" t="s">
        <v>56</v>
      </c>
      <c r="H48" s="89">
        <v>43906</v>
      </c>
      <c r="I48" s="88">
        <v>2020</v>
      </c>
      <c r="J48" s="68" t="s">
        <v>872</v>
      </c>
      <c r="K48" s="136">
        <v>43904</v>
      </c>
      <c r="L48" s="69">
        <v>43906</v>
      </c>
      <c r="M48" s="71" t="s">
        <v>1288</v>
      </c>
      <c r="N48" s="65" t="s">
        <v>1287</v>
      </c>
      <c r="O48" s="126"/>
      <c r="P48" s="126"/>
      <c r="Q48" s="126"/>
      <c r="R48" s="125"/>
      <c r="S48" s="13" t="str">
        <f t="shared" si="3"/>
        <v>◄</v>
      </c>
      <c r="T48" s="12" t="str">
        <f t="shared" si="4"/>
        <v>◄</v>
      </c>
      <c r="U48" s="11"/>
      <c r="V48" s="11"/>
      <c r="W48" s="10" t="str">
        <f t="shared" si="5"/>
        <v/>
      </c>
    </row>
    <row r="49" spans="1:23" ht="16.2" thickBot="1" x14ac:dyDescent="0.35">
      <c r="A49" s="134">
        <v>43</v>
      </c>
      <c r="B49" s="133">
        <v>42</v>
      </c>
      <c r="C49" s="132">
        <v>33</v>
      </c>
      <c r="D49" s="135" t="s">
        <v>916</v>
      </c>
      <c r="E49" s="130" t="s">
        <v>567</v>
      </c>
      <c r="F49" s="23" t="s">
        <v>568</v>
      </c>
      <c r="G49" s="129" t="s">
        <v>56</v>
      </c>
      <c r="H49" s="89">
        <v>43997</v>
      </c>
      <c r="I49" s="88">
        <v>2020</v>
      </c>
      <c r="J49" s="68" t="s">
        <v>871</v>
      </c>
      <c r="K49" s="136">
        <v>43995</v>
      </c>
      <c r="L49" s="69">
        <v>43997</v>
      </c>
      <c r="M49" s="71" t="s">
        <v>1286</v>
      </c>
      <c r="N49" s="65" t="s">
        <v>1285</v>
      </c>
      <c r="O49" s="126"/>
      <c r="P49" s="126"/>
      <c r="Q49" s="126"/>
      <c r="R49" s="125"/>
      <c r="S49" s="13" t="str">
        <f t="shared" si="3"/>
        <v>◄</v>
      </c>
      <c r="T49" s="12" t="str">
        <f t="shared" si="4"/>
        <v>◄</v>
      </c>
      <c r="U49" s="11"/>
      <c r="V49" s="11"/>
      <c r="W49" s="10" t="str">
        <f t="shared" si="5"/>
        <v/>
      </c>
    </row>
    <row r="50" spans="1:23" ht="16.2" thickBot="1" x14ac:dyDescent="0.35">
      <c r="A50" s="134">
        <v>44</v>
      </c>
      <c r="B50" s="133">
        <v>43</v>
      </c>
      <c r="C50" s="132">
        <v>34</v>
      </c>
      <c r="D50" s="131" t="s">
        <v>463</v>
      </c>
      <c r="E50" s="130" t="s">
        <v>569</v>
      </c>
      <c r="F50" s="23" t="s">
        <v>557</v>
      </c>
      <c r="G50" s="129" t="s">
        <v>122</v>
      </c>
      <c r="H50" s="89">
        <v>44130</v>
      </c>
      <c r="I50" s="88">
        <v>2020</v>
      </c>
      <c r="J50" s="68" t="s">
        <v>870</v>
      </c>
      <c r="K50" s="66" t="s">
        <v>3</v>
      </c>
      <c r="L50" s="69">
        <v>44130</v>
      </c>
      <c r="M50" s="71" t="s">
        <v>1284</v>
      </c>
      <c r="N50" s="65" t="s">
        <v>1283</v>
      </c>
      <c r="O50" s="126"/>
      <c r="P50" s="126"/>
      <c r="Q50" s="126"/>
      <c r="R50" s="125"/>
      <c r="S50" s="13" t="str">
        <f t="shared" si="3"/>
        <v>◄</v>
      </c>
      <c r="T50" s="12" t="str">
        <f t="shared" si="4"/>
        <v>◄</v>
      </c>
      <c r="U50" s="11"/>
      <c r="V50" s="11"/>
      <c r="W50" s="10" t="str">
        <f t="shared" si="5"/>
        <v/>
      </c>
    </row>
    <row r="51" spans="1:23" ht="16.2" thickBot="1" x14ac:dyDescent="0.35">
      <c r="A51" s="134">
        <v>45</v>
      </c>
      <c r="B51" s="133">
        <v>44</v>
      </c>
      <c r="C51" s="132">
        <v>35</v>
      </c>
      <c r="D51" s="131" t="s">
        <v>462</v>
      </c>
      <c r="E51" s="130" t="s">
        <v>570</v>
      </c>
      <c r="F51" s="23" t="s">
        <v>571</v>
      </c>
      <c r="G51" s="129" t="s">
        <v>56</v>
      </c>
      <c r="H51" s="89">
        <v>44221</v>
      </c>
      <c r="I51" s="88">
        <v>2021</v>
      </c>
      <c r="J51" s="68" t="s">
        <v>869</v>
      </c>
      <c r="K51" s="66" t="s">
        <v>3</v>
      </c>
      <c r="L51" s="69">
        <v>44221</v>
      </c>
      <c r="M51" s="71" t="s">
        <v>1282</v>
      </c>
      <c r="N51" s="65" t="s">
        <v>1281</v>
      </c>
      <c r="O51" s="126"/>
      <c r="P51" s="126"/>
      <c r="Q51" s="126"/>
      <c r="R51" s="125"/>
      <c r="S51" s="13" t="str">
        <f t="shared" si="3"/>
        <v>◄</v>
      </c>
      <c r="T51" s="12" t="str">
        <f t="shared" si="4"/>
        <v>◄</v>
      </c>
      <c r="U51" s="11"/>
      <c r="V51" s="11"/>
      <c r="W51" s="10" t="str">
        <f t="shared" si="5"/>
        <v/>
      </c>
    </row>
    <row r="52" spans="1:23" ht="16.2" thickBot="1" x14ac:dyDescent="0.35">
      <c r="A52" s="134">
        <v>46</v>
      </c>
      <c r="B52" s="133">
        <v>45</v>
      </c>
      <c r="C52" s="132">
        <v>36</v>
      </c>
      <c r="D52" s="135" t="s">
        <v>917</v>
      </c>
      <c r="E52" s="130" t="s">
        <v>572</v>
      </c>
      <c r="F52" s="23" t="s">
        <v>573</v>
      </c>
      <c r="G52" s="129" t="s">
        <v>56</v>
      </c>
      <c r="H52" s="89">
        <v>44270</v>
      </c>
      <c r="I52" s="88">
        <v>2021</v>
      </c>
      <c r="J52" s="68" t="s">
        <v>868</v>
      </c>
      <c r="K52" s="66" t="s">
        <v>3</v>
      </c>
      <c r="L52" s="69">
        <v>44270</v>
      </c>
      <c r="M52" s="65" t="s">
        <v>1280</v>
      </c>
      <c r="N52" s="65" t="s">
        <v>1279</v>
      </c>
      <c r="O52" s="126"/>
      <c r="P52" s="126"/>
      <c r="Q52" s="126"/>
      <c r="R52" s="125"/>
      <c r="S52" s="13" t="str">
        <f t="shared" si="3"/>
        <v>◄</v>
      </c>
      <c r="T52" s="12" t="str">
        <f t="shared" si="4"/>
        <v>◄</v>
      </c>
      <c r="U52" s="11"/>
      <c r="V52" s="11"/>
      <c r="W52" s="10" t="str">
        <f t="shared" si="5"/>
        <v/>
      </c>
    </row>
    <row r="53" spans="1:23" ht="16.2" thickBot="1" x14ac:dyDescent="0.35">
      <c r="A53" s="134">
        <v>47</v>
      </c>
      <c r="B53" s="133">
        <v>46</v>
      </c>
      <c r="C53" s="132">
        <v>37</v>
      </c>
      <c r="D53" s="131" t="s">
        <v>461</v>
      </c>
      <c r="E53" s="130" t="s">
        <v>574</v>
      </c>
      <c r="F53" s="23" t="s">
        <v>575</v>
      </c>
      <c r="G53" s="129" t="s">
        <v>56</v>
      </c>
      <c r="H53" s="89">
        <v>44494</v>
      </c>
      <c r="I53" s="88">
        <v>2021</v>
      </c>
      <c r="J53" s="68" t="s">
        <v>867</v>
      </c>
      <c r="K53" s="66">
        <v>44492</v>
      </c>
      <c r="L53" s="69">
        <v>44494</v>
      </c>
      <c r="M53" s="71" t="s">
        <v>1278</v>
      </c>
      <c r="N53" s="65" t="s">
        <v>1277</v>
      </c>
      <c r="O53" s="126"/>
      <c r="P53" s="126"/>
      <c r="Q53" s="126"/>
      <c r="R53" s="125"/>
      <c r="S53" s="13" t="str">
        <f t="shared" si="3"/>
        <v>◄</v>
      </c>
      <c r="T53" s="12" t="str">
        <f t="shared" si="4"/>
        <v>◄</v>
      </c>
      <c r="U53" s="11"/>
      <c r="V53" s="11"/>
      <c r="W53" s="10" t="str">
        <f t="shared" si="5"/>
        <v/>
      </c>
    </row>
    <row r="54" spans="1:23" ht="16.2" thickBot="1" x14ac:dyDescent="0.35">
      <c r="A54" s="134">
        <v>48</v>
      </c>
      <c r="B54" s="133">
        <v>47</v>
      </c>
      <c r="C54" s="132">
        <v>38</v>
      </c>
      <c r="D54" s="135" t="s">
        <v>918</v>
      </c>
      <c r="E54" s="130" t="s">
        <v>576</v>
      </c>
      <c r="F54" s="23" t="s">
        <v>577</v>
      </c>
      <c r="G54" s="129" t="s">
        <v>56</v>
      </c>
      <c r="H54" s="89">
        <v>44641</v>
      </c>
      <c r="I54" s="88">
        <v>2022</v>
      </c>
      <c r="J54" s="68" t="s">
        <v>866</v>
      </c>
      <c r="K54" s="66">
        <v>44639</v>
      </c>
      <c r="L54" s="69">
        <v>44641</v>
      </c>
      <c r="M54" s="65" t="s">
        <v>1276</v>
      </c>
      <c r="N54" s="65" t="s">
        <v>1275</v>
      </c>
      <c r="O54" s="126"/>
      <c r="P54" s="126"/>
      <c r="Q54" s="126"/>
      <c r="R54" s="125"/>
      <c r="S54" s="13" t="str">
        <f t="shared" si="3"/>
        <v>◄</v>
      </c>
      <c r="T54" s="12" t="str">
        <f t="shared" si="4"/>
        <v>◄</v>
      </c>
      <c r="U54" s="11"/>
      <c r="V54" s="11"/>
      <c r="W54" s="10" t="str">
        <f t="shared" si="5"/>
        <v/>
      </c>
    </row>
    <row r="55" spans="1:23" ht="16.2" thickBot="1" x14ac:dyDescent="0.35">
      <c r="A55" s="134">
        <v>49</v>
      </c>
      <c r="B55" s="133">
        <v>48</v>
      </c>
      <c r="C55" s="132">
        <v>39</v>
      </c>
      <c r="D55" s="131" t="s">
        <v>459</v>
      </c>
      <c r="E55" s="130" t="s">
        <v>578</v>
      </c>
      <c r="F55" s="23" t="s">
        <v>579</v>
      </c>
      <c r="G55" s="129" t="s">
        <v>56</v>
      </c>
      <c r="H55" s="89">
        <v>44802</v>
      </c>
      <c r="I55" s="88">
        <v>2022</v>
      </c>
      <c r="J55" s="68" t="s">
        <v>865</v>
      </c>
      <c r="K55" s="66">
        <v>44800</v>
      </c>
      <c r="L55" s="69">
        <v>44802</v>
      </c>
      <c r="M55" s="71" t="s">
        <v>459</v>
      </c>
      <c r="N55" s="65" t="s">
        <v>1274</v>
      </c>
      <c r="O55" s="126"/>
      <c r="P55" s="126"/>
      <c r="Q55" s="126"/>
      <c r="R55" s="125"/>
      <c r="S55" s="13" t="str">
        <f t="shared" si="3"/>
        <v>◄</v>
      </c>
      <c r="T55" s="12" t="str">
        <f t="shared" si="4"/>
        <v>◄</v>
      </c>
      <c r="U55" s="11"/>
      <c r="V55" s="11"/>
      <c r="W55" s="10" t="str">
        <f t="shared" si="5"/>
        <v/>
      </c>
    </row>
    <row r="56" spans="1:23" ht="16.2" thickBot="1" x14ac:dyDescent="0.35">
      <c r="A56" s="134">
        <v>50</v>
      </c>
      <c r="B56" s="133">
        <v>49</v>
      </c>
      <c r="C56" s="132">
        <v>40</v>
      </c>
      <c r="D56" s="131" t="s">
        <v>374</v>
      </c>
      <c r="E56" s="130" t="s">
        <v>580</v>
      </c>
      <c r="F56" s="23" t="s">
        <v>581</v>
      </c>
      <c r="G56" s="129" t="s">
        <v>122</v>
      </c>
      <c r="H56" s="89">
        <v>44858</v>
      </c>
      <c r="I56" s="88">
        <v>2022</v>
      </c>
      <c r="J56" s="68" t="s">
        <v>845</v>
      </c>
      <c r="K56" s="66">
        <v>44856</v>
      </c>
      <c r="L56" s="69">
        <v>44858</v>
      </c>
      <c r="M56" s="71" t="s">
        <v>1273</v>
      </c>
      <c r="N56" s="65" t="s">
        <v>1272</v>
      </c>
      <c r="O56" s="126"/>
      <c r="P56" s="126"/>
      <c r="Q56" s="126"/>
      <c r="R56" s="125"/>
      <c r="S56" s="13" t="str">
        <f t="shared" si="3"/>
        <v>◄</v>
      </c>
      <c r="T56" s="12" t="str">
        <f t="shared" si="4"/>
        <v>◄</v>
      </c>
      <c r="U56" s="11"/>
      <c r="V56" s="11"/>
      <c r="W56" s="10" t="str">
        <f t="shared" si="5"/>
        <v/>
      </c>
    </row>
    <row r="57" spans="1:23" ht="16.2" thickBot="1" x14ac:dyDescent="0.35">
      <c r="A57" s="134">
        <v>51</v>
      </c>
      <c r="B57" s="133">
        <v>50</v>
      </c>
      <c r="C57" s="132">
        <v>41</v>
      </c>
      <c r="D57" s="131" t="s">
        <v>458</v>
      </c>
      <c r="E57" s="130" t="s">
        <v>582</v>
      </c>
      <c r="F57" s="23" t="s">
        <v>583</v>
      </c>
      <c r="G57" s="129" t="s">
        <v>56</v>
      </c>
      <c r="H57" s="89">
        <v>44949</v>
      </c>
      <c r="I57" s="88">
        <v>2023</v>
      </c>
      <c r="J57" s="68" t="s">
        <v>864</v>
      </c>
      <c r="K57" s="66">
        <v>44947</v>
      </c>
      <c r="L57" s="69">
        <v>44949</v>
      </c>
      <c r="M57" s="71" t="s">
        <v>1271</v>
      </c>
      <c r="N57" s="65" t="s">
        <v>1270</v>
      </c>
      <c r="O57" s="126"/>
      <c r="P57" s="126"/>
      <c r="Q57" s="126"/>
      <c r="R57" s="125"/>
      <c r="S57" s="13" t="str">
        <f t="shared" si="3"/>
        <v>◄</v>
      </c>
      <c r="T57" s="12" t="str">
        <f t="shared" si="4"/>
        <v>◄</v>
      </c>
      <c r="U57" s="11"/>
      <c r="V57" s="11"/>
      <c r="W57" s="10" t="str">
        <f t="shared" si="5"/>
        <v/>
      </c>
    </row>
    <row r="58" spans="1:23" ht="16.2" thickBot="1" x14ac:dyDescent="0.35">
      <c r="A58" s="134">
        <v>52</v>
      </c>
      <c r="B58" s="133">
        <v>51</v>
      </c>
      <c r="C58" s="132">
        <v>42</v>
      </c>
      <c r="D58" s="135" t="s">
        <v>919</v>
      </c>
      <c r="E58" s="130" t="s">
        <v>584</v>
      </c>
      <c r="F58" s="23" t="s">
        <v>585</v>
      </c>
      <c r="G58" s="129" t="s">
        <v>56</v>
      </c>
      <c r="H58" s="89">
        <v>45005</v>
      </c>
      <c r="I58" s="88">
        <v>2023</v>
      </c>
      <c r="J58" s="68" t="s">
        <v>863</v>
      </c>
      <c r="K58" s="66">
        <v>45003</v>
      </c>
      <c r="L58" s="69">
        <v>45005</v>
      </c>
      <c r="M58" s="65" t="s">
        <v>1269</v>
      </c>
      <c r="N58" s="65" t="s">
        <v>1268</v>
      </c>
      <c r="O58" s="126"/>
      <c r="P58" s="126"/>
      <c r="Q58" s="126"/>
      <c r="R58" s="125"/>
      <c r="S58" s="13" t="str">
        <f t="shared" si="3"/>
        <v>◄</v>
      </c>
      <c r="T58" s="12" t="str">
        <f t="shared" si="4"/>
        <v>◄</v>
      </c>
      <c r="U58" s="11"/>
      <c r="V58" s="11"/>
      <c r="W58" s="10" t="str">
        <f t="shared" si="5"/>
        <v/>
      </c>
    </row>
    <row r="59" spans="1:23" ht="16.2" thickBot="1" x14ac:dyDescent="0.35">
      <c r="A59" s="134">
        <v>53</v>
      </c>
      <c r="B59" s="133">
        <v>52</v>
      </c>
      <c r="C59" s="132">
        <v>43</v>
      </c>
      <c r="D59" s="131" t="s">
        <v>457</v>
      </c>
      <c r="E59" s="130" t="s">
        <v>586</v>
      </c>
      <c r="F59" s="23" t="s">
        <v>557</v>
      </c>
      <c r="G59" s="129" t="s">
        <v>122</v>
      </c>
      <c r="H59" s="89">
        <v>45222</v>
      </c>
      <c r="I59" s="88">
        <v>2023</v>
      </c>
      <c r="J59" s="68" t="s">
        <v>862</v>
      </c>
      <c r="K59" s="66">
        <v>45220</v>
      </c>
      <c r="L59" s="69">
        <v>45222</v>
      </c>
      <c r="M59" s="71" t="s">
        <v>1267</v>
      </c>
      <c r="N59" s="65" t="s">
        <v>1266</v>
      </c>
      <c r="O59" s="126"/>
      <c r="P59" s="126"/>
      <c r="Q59" s="126"/>
      <c r="R59" s="125"/>
      <c r="S59" s="13" t="str">
        <f t="shared" si="3"/>
        <v>◄</v>
      </c>
      <c r="T59" s="12" t="str">
        <f t="shared" si="4"/>
        <v>◄</v>
      </c>
      <c r="U59" s="11"/>
      <c r="V59" s="11"/>
      <c r="W59" s="10" t="str">
        <f t="shared" si="5"/>
        <v/>
      </c>
    </row>
    <row r="60" spans="1:23" ht="16.2" thickBot="1" x14ac:dyDescent="0.35">
      <c r="A60" s="134">
        <v>54</v>
      </c>
      <c r="B60" s="133">
        <v>53</v>
      </c>
      <c r="C60" s="132">
        <v>44</v>
      </c>
      <c r="D60" s="131" t="s">
        <v>456</v>
      </c>
      <c r="E60" s="130" t="s">
        <v>587</v>
      </c>
      <c r="F60" s="23" t="s">
        <v>588</v>
      </c>
      <c r="G60" s="129" t="s">
        <v>56</v>
      </c>
      <c r="H60" s="89">
        <v>45313</v>
      </c>
      <c r="I60" s="88">
        <v>2024</v>
      </c>
      <c r="J60" s="68" t="s">
        <v>861</v>
      </c>
      <c r="K60" s="66">
        <v>45311</v>
      </c>
      <c r="L60" s="69">
        <v>45313</v>
      </c>
      <c r="M60" s="71" t="s">
        <v>1265</v>
      </c>
      <c r="N60" s="65" t="s">
        <v>1264</v>
      </c>
      <c r="O60" s="126"/>
      <c r="P60" s="126"/>
      <c r="Q60" s="126"/>
      <c r="R60" s="125"/>
      <c r="S60" s="13" t="str">
        <f t="shared" si="3"/>
        <v>◄</v>
      </c>
      <c r="T60" s="12" t="str">
        <f t="shared" si="4"/>
        <v>◄</v>
      </c>
      <c r="U60" s="11"/>
      <c r="V60" s="11"/>
      <c r="W60" s="10" t="str">
        <f t="shared" si="5"/>
        <v/>
      </c>
    </row>
    <row r="61" spans="1:23" ht="16.2" thickBot="1" x14ac:dyDescent="0.35">
      <c r="A61" s="134">
        <v>55</v>
      </c>
      <c r="B61" s="133">
        <v>54</v>
      </c>
      <c r="C61" s="132">
        <v>45</v>
      </c>
      <c r="D61" s="131" t="s">
        <v>455</v>
      </c>
      <c r="E61" s="130" t="s">
        <v>589</v>
      </c>
      <c r="F61" s="23" t="s">
        <v>583</v>
      </c>
      <c r="G61" s="129" t="s">
        <v>122</v>
      </c>
      <c r="H61" s="89">
        <v>45384</v>
      </c>
      <c r="I61" s="88">
        <v>2024</v>
      </c>
      <c r="J61" s="68" t="s">
        <v>798</v>
      </c>
      <c r="K61" s="66" t="s">
        <v>0</v>
      </c>
      <c r="L61" s="69">
        <v>45384</v>
      </c>
      <c r="M61" s="71" t="s">
        <v>1263</v>
      </c>
      <c r="N61" s="65" t="s">
        <v>1262</v>
      </c>
      <c r="O61" s="126"/>
      <c r="P61" s="126"/>
      <c r="Q61" s="126"/>
      <c r="R61" s="125"/>
      <c r="S61" s="13" t="str">
        <f t="shared" si="3"/>
        <v>◄</v>
      </c>
      <c r="T61" s="12" t="str">
        <f t="shared" si="4"/>
        <v>◄</v>
      </c>
      <c r="U61" s="11"/>
      <c r="V61" s="11"/>
      <c r="W61" s="10" t="str">
        <f t="shared" si="5"/>
        <v/>
      </c>
    </row>
    <row r="62" spans="1:23" ht="16.2" thickBot="1" x14ac:dyDescent="0.35">
      <c r="A62" s="134">
        <v>56</v>
      </c>
      <c r="B62" s="133">
        <v>55</v>
      </c>
      <c r="C62" s="132">
        <v>46</v>
      </c>
      <c r="D62" s="135" t="s">
        <v>920</v>
      </c>
      <c r="E62" s="130" t="s">
        <v>590</v>
      </c>
      <c r="F62" s="23" t="s">
        <v>591</v>
      </c>
      <c r="G62" s="129" t="s">
        <v>56</v>
      </c>
      <c r="H62" s="89">
        <v>45586</v>
      </c>
      <c r="I62" s="88">
        <v>2024</v>
      </c>
      <c r="J62" s="68" t="s">
        <v>860</v>
      </c>
      <c r="K62" s="66">
        <v>45584</v>
      </c>
      <c r="L62" s="69">
        <v>45586</v>
      </c>
      <c r="M62" s="65" t="s">
        <v>1261</v>
      </c>
      <c r="N62" s="65" t="s">
        <v>1260</v>
      </c>
      <c r="O62" s="126"/>
      <c r="P62" s="126"/>
      <c r="Q62" s="126"/>
      <c r="R62" s="125"/>
      <c r="S62" s="13" t="str">
        <f t="shared" si="3"/>
        <v>◄</v>
      </c>
      <c r="T62" s="12" t="str">
        <f t="shared" si="4"/>
        <v>◄</v>
      </c>
      <c r="U62" s="11"/>
      <c r="V62" s="11"/>
      <c r="W62" s="10" t="str">
        <f t="shared" si="5"/>
        <v/>
      </c>
    </row>
    <row r="63" spans="1:23" ht="16.2" thickBot="1" x14ac:dyDescent="0.35">
      <c r="A63" s="134">
        <v>57</v>
      </c>
      <c r="B63" s="133">
        <v>56</v>
      </c>
      <c r="C63" s="132">
        <v>47</v>
      </c>
      <c r="D63" s="131" t="s">
        <v>454</v>
      </c>
      <c r="E63" s="130" t="s">
        <v>592</v>
      </c>
      <c r="F63" s="23" t="s">
        <v>593</v>
      </c>
      <c r="G63" s="129" t="s">
        <v>56</v>
      </c>
      <c r="H63" s="89">
        <v>45684</v>
      </c>
      <c r="I63" s="128">
        <v>45684</v>
      </c>
      <c r="J63" s="68" t="s">
        <v>859</v>
      </c>
      <c r="K63" s="66">
        <v>45682</v>
      </c>
      <c r="L63" s="69">
        <v>45684</v>
      </c>
      <c r="M63" s="71" t="s">
        <v>1259</v>
      </c>
      <c r="N63" s="65" t="s">
        <v>1258</v>
      </c>
      <c r="O63" s="126"/>
      <c r="P63" s="126"/>
      <c r="Q63" s="126"/>
      <c r="R63" s="125"/>
      <c r="S63" s="13" t="str">
        <f t="shared" si="3"/>
        <v>◄</v>
      </c>
      <c r="T63" s="12" t="str">
        <f t="shared" si="4"/>
        <v>◄</v>
      </c>
      <c r="U63" s="11"/>
      <c r="V63" s="11"/>
      <c r="W63" s="10" t="str">
        <f t="shared" si="5"/>
        <v/>
      </c>
    </row>
    <row r="64" spans="1:23" ht="16.2" thickBot="1" x14ac:dyDescent="0.35">
      <c r="A64" s="134">
        <v>58</v>
      </c>
      <c r="B64" s="133">
        <v>57</v>
      </c>
      <c r="C64" s="132">
        <v>48</v>
      </c>
      <c r="D64" s="135" t="s">
        <v>921</v>
      </c>
      <c r="E64" s="130" t="s">
        <v>594</v>
      </c>
      <c r="F64" s="23" t="s">
        <v>595</v>
      </c>
      <c r="G64" s="129" t="s">
        <v>56</v>
      </c>
      <c r="H64" s="89">
        <v>45894</v>
      </c>
      <c r="I64" s="128">
        <v>45894</v>
      </c>
      <c r="J64" s="68" t="s">
        <v>858</v>
      </c>
      <c r="K64" s="66">
        <v>45892</v>
      </c>
      <c r="L64" s="69">
        <v>45894</v>
      </c>
      <c r="M64" s="65" t="s">
        <v>1257</v>
      </c>
      <c r="N64" s="285" t="s">
        <v>1256</v>
      </c>
      <c r="O64" s="126"/>
      <c r="P64" s="126"/>
      <c r="Q64" s="126"/>
      <c r="R64" s="125"/>
      <c r="S64" s="13" t="str">
        <f t="shared" si="3"/>
        <v>◄</v>
      </c>
      <c r="T64" s="12" t="str">
        <f t="shared" si="4"/>
        <v>◄</v>
      </c>
      <c r="U64" s="11"/>
      <c r="V64" s="11"/>
      <c r="W64" s="10" t="str">
        <f t="shared" si="5"/>
        <v/>
      </c>
    </row>
    <row r="65" spans="1:40" ht="16.2" thickBot="1" x14ac:dyDescent="0.35">
      <c r="A65" s="178">
        <v>59</v>
      </c>
      <c r="B65" s="133">
        <v>58</v>
      </c>
      <c r="C65" s="132">
        <v>49</v>
      </c>
      <c r="D65" s="131" t="s">
        <v>453</v>
      </c>
      <c r="E65" s="130" t="s">
        <v>451</v>
      </c>
      <c r="F65" s="23" t="s">
        <v>596</v>
      </c>
      <c r="G65" s="129" t="s">
        <v>56</v>
      </c>
      <c r="H65" s="89">
        <v>46048</v>
      </c>
      <c r="I65" s="128">
        <v>46048</v>
      </c>
      <c r="J65" s="68" t="s">
        <v>857</v>
      </c>
      <c r="K65" s="66">
        <v>46046</v>
      </c>
      <c r="L65" s="69">
        <v>46048</v>
      </c>
      <c r="M65" s="65" t="s">
        <v>1255</v>
      </c>
      <c r="N65" s="65" t="s">
        <v>1254</v>
      </c>
      <c r="O65" s="126"/>
      <c r="P65" s="126"/>
      <c r="Q65" s="126"/>
      <c r="R65" s="125"/>
      <c r="S65" s="13" t="str">
        <f t="shared" si="3"/>
        <v>◄</v>
      </c>
      <c r="T65" s="12" t="str">
        <f t="shared" si="4"/>
        <v>◄</v>
      </c>
      <c r="U65" s="11"/>
      <c r="V65" s="11"/>
      <c r="W65" s="10" t="str">
        <f t="shared" si="5"/>
        <v/>
      </c>
    </row>
    <row r="66" spans="1:40" ht="16.2" thickBot="1" x14ac:dyDescent="0.35">
      <c r="A66" s="178">
        <v>60</v>
      </c>
      <c r="B66" s="133">
        <v>59</v>
      </c>
      <c r="C66" s="132">
        <v>50</v>
      </c>
      <c r="D66" s="131" t="s">
        <v>922</v>
      </c>
      <c r="E66" s="130" t="s">
        <v>597</v>
      </c>
      <c r="F66" s="23" t="s">
        <v>598</v>
      </c>
      <c r="G66" s="129" t="s">
        <v>56</v>
      </c>
      <c r="H66" s="89" t="s">
        <v>452</v>
      </c>
      <c r="I66" s="128" t="s">
        <v>452</v>
      </c>
      <c r="J66" s="68" t="s">
        <v>856</v>
      </c>
      <c r="K66" s="66" t="s">
        <v>452</v>
      </c>
      <c r="L66" s="66" t="s">
        <v>452</v>
      </c>
      <c r="M66" s="65" t="s">
        <v>1253</v>
      </c>
      <c r="N66" s="65" t="s">
        <v>1252</v>
      </c>
      <c r="O66" s="126"/>
      <c r="P66" s="126"/>
      <c r="Q66" s="126"/>
      <c r="R66" s="125"/>
      <c r="S66" s="13" t="str">
        <f t="shared" si="3"/>
        <v>◄</v>
      </c>
      <c r="T66" s="12" t="str">
        <f t="shared" si="4"/>
        <v>◄</v>
      </c>
      <c r="U66" s="11"/>
      <c r="V66" s="11"/>
      <c r="W66" s="10" t="str">
        <f t="shared" si="5"/>
        <v/>
      </c>
    </row>
    <row r="67" spans="1:40" ht="16.2" thickBot="1" x14ac:dyDescent="0.35">
      <c r="A67" s="218"/>
      <c r="B67" s="284"/>
      <c r="C67" s="124"/>
      <c r="D67" s="283"/>
      <c r="E67" s="283"/>
      <c r="F67" s="283"/>
      <c r="G67" s="124"/>
      <c r="H67" s="124"/>
      <c r="I67" s="124"/>
      <c r="J67" s="124"/>
      <c r="K67" s="123"/>
      <c r="L67" s="121"/>
      <c r="M67" s="121"/>
      <c r="N67" s="122"/>
      <c r="O67" s="122"/>
      <c r="P67" s="121"/>
      <c r="Q67" s="121"/>
      <c r="R67" s="282"/>
      <c r="S67" s="281"/>
      <c r="T67" s="280"/>
      <c r="U67" s="279"/>
      <c r="V67" s="279"/>
      <c r="W67" s="279"/>
      <c r="X67" s="279"/>
      <c r="Y67" s="279"/>
      <c r="Z67" s="120"/>
      <c r="AA67" s="114"/>
      <c r="AB67" s="114"/>
      <c r="AC67" s="114"/>
      <c r="AD67" s="114"/>
      <c r="AE67" s="114"/>
      <c r="AG67" s="113"/>
      <c r="AH67" s="113"/>
      <c r="AI67" s="113"/>
      <c r="AJ67" s="113"/>
      <c r="AK67" s="113"/>
      <c r="AL67" s="113"/>
      <c r="AM67" s="113"/>
      <c r="AN67"/>
    </row>
  </sheetData>
  <sheetProtection sheet="1" objects="1" scenarios="1"/>
  <autoFilter ref="A1:W71" xr:uid="{5A823FC6-8F0D-4B2C-A168-5FDAD136E586}"/>
  <mergeCells count="12">
    <mergeCell ref="B3:B4"/>
    <mergeCell ref="A2:F2"/>
    <mergeCell ref="D3:D4"/>
    <mergeCell ref="N4:R4"/>
    <mergeCell ref="T3:U3"/>
    <mergeCell ref="J3:J4"/>
    <mergeCell ref="K3:L3"/>
    <mergeCell ref="V3:W3"/>
    <mergeCell ref="G3:G4"/>
    <mergeCell ref="T2:U2"/>
    <mergeCell ref="H3:H4"/>
    <mergeCell ref="O2:R2"/>
  </mergeCells>
  <conditionalFormatting sqref="A3:A12 C3:C12">
    <cfRule type="cellIs" dxfId="214" priority="22" operator="equal">
      <formula>"Ø"</formula>
    </cfRule>
  </conditionalFormatting>
  <conditionalFormatting sqref="A1:C1 A14:A66 C14:C66 A68:C1048576">
    <cfRule type="cellIs" dxfId="213" priority="115" operator="equal">
      <formula>"Ø"</formula>
    </cfRule>
  </conditionalFormatting>
  <conditionalFormatting sqref="E4">
    <cfRule type="containsText" dxfId="212" priority="54" operator="containsText" text="?missend">
      <formula>NOT(ISERROR(SEARCH("?missend",E4)))</formula>
    </cfRule>
    <cfRule type="containsText" dxfId="211" priority="55" operator="containsText" text=" -----">
      <formula>NOT(ISERROR(SEARCH(" -----",E4)))</formula>
    </cfRule>
    <cfRule type="beginsWith" dxfId="210" priority="59" operator="beginsWith" text="?">
      <formula>LEFT(E4,LEN("?"))="?"</formula>
    </cfRule>
    <cfRule type="containsText" dxfId="209" priority="51" operator="containsText" text="◙">
      <formula>NOT(ISERROR(SEARCH("◙",E4)))</formula>
    </cfRule>
    <cfRule type="containsText" dxfId="208" priority="52" operator="containsText" text=" -----">
      <formula>NOT(ISERROR(SEARCH(" -----",E4)))</formula>
    </cfRule>
    <cfRule type="containsText" dxfId="207" priority="53" operator="containsText" text="P.">
      <formula>NOT(ISERROR(SEARCH("P.",E4)))</formula>
    </cfRule>
  </conditionalFormatting>
  <conditionalFormatting sqref="E6:E11 E14:E66">
    <cfRule type="containsText" dxfId="206" priority="113" operator="containsText" text="P.">
      <formula>NOT(ISERROR(SEARCH("P.",E6)))</formula>
    </cfRule>
    <cfRule type="containsText" dxfId="205" priority="112" operator="containsText" text=" -----">
      <formula>NOT(ISERROR(SEARCH(" -----",E6)))</formula>
    </cfRule>
    <cfRule type="containsText" dxfId="204" priority="111" operator="containsText" text="?missend">
      <formula>NOT(ISERROR(SEARCH("?missend",E6)))</formula>
    </cfRule>
    <cfRule type="containsText" dxfId="203" priority="110" operator="containsText" text="P.">
      <formula>NOT(ISERROR(SEARCH("P.",E6)))</formula>
    </cfRule>
    <cfRule type="containsText" dxfId="202" priority="109" operator="containsText" text=" -----">
      <formula>NOT(ISERROR(SEARCH(" -----",E6)))</formula>
    </cfRule>
  </conditionalFormatting>
  <conditionalFormatting sqref="E12">
    <cfRule type="containsText" dxfId="201" priority="14" operator="containsText" text="P.">
      <formula>NOT(ISERROR(SEARCH("P.",E12)))</formula>
    </cfRule>
    <cfRule type="containsText" dxfId="200" priority="16" operator="containsText" text=" -----">
      <formula>NOT(ISERROR(SEARCH(" -----",E12)))</formula>
    </cfRule>
    <cfRule type="containsText" dxfId="199" priority="17" operator="containsText" text="P.">
      <formula>NOT(ISERROR(SEARCH("P.",E12)))</formula>
    </cfRule>
    <cfRule type="containsText" dxfId="198" priority="18" operator="containsText" text="?missend">
      <formula>NOT(ISERROR(SEARCH("?missend",E12)))</formula>
    </cfRule>
    <cfRule type="containsText" dxfId="197" priority="19" operator="containsText" text=" -----">
      <formula>NOT(ISERROR(SEARCH(" -----",E12)))</formula>
    </cfRule>
  </conditionalFormatting>
  <conditionalFormatting sqref="E12:E13">
    <cfRule type="containsText" dxfId="196" priority="13" operator="containsText" text="◙">
      <formula>NOT(ISERROR(SEARCH("◙",E12)))</formula>
    </cfRule>
    <cfRule type="containsText" dxfId="195" priority="20" operator="containsText" text="P.">
      <formula>NOT(ISERROR(SEARCH("P.",E12)))</formula>
    </cfRule>
  </conditionalFormatting>
  <conditionalFormatting sqref="E13">
    <cfRule type="containsText" dxfId="194" priority="27" operator="containsText" text=" -----">
      <formula>NOT(ISERROR(SEARCH(" -----",E13)))</formula>
    </cfRule>
    <cfRule type="containsText" dxfId="193" priority="28" operator="containsText" text="P.">
      <formula>NOT(ISERROR(SEARCH("P.",E13)))</formula>
    </cfRule>
    <cfRule type="containsText" dxfId="192" priority="29" operator="containsText" text="?missend">
      <formula>NOT(ISERROR(SEARCH("?missend",E13)))</formula>
    </cfRule>
    <cfRule type="containsText" dxfId="191" priority="30" operator="containsText" text=" -----">
      <formula>NOT(ISERROR(SEARCH(" -----",E13)))</formula>
    </cfRule>
    <cfRule type="containsText" dxfId="190" priority="32" operator="containsText" text=" -----">
      <formula>NOT(ISERROR(SEARCH(" -----",E13)))</formula>
    </cfRule>
  </conditionalFormatting>
  <conditionalFormatting sqref="E4:F4">
    <cfRule type="containsText" dxfId="189" priority="56" operator="containsText" text="◙">
      <formula>NOT(ISERROR(SEARCH("◙",E4)))</formula>
    </cfRule>
    <cfRule type="containsText" dxfId="188" priority="58" operator="containsText" text="P.">
      <formula>NOT(ISERROR(SEARCH("P.",E4)))</formula>
    </cfRule>
  </conditionalFormatting>
  <conditionalFormatting sqref="E4:F5">
    <cfRule type="containsText" dxfId="187" priority="57" operator="containsText" text=" -----">
      <formula>NOT(ISERROR(SEARCH(" -----",E4)))</formula>
    </cfRule>
  </conditionalFormatting>
  <conditionalFormatting sqref="E5:F5">
    <cfRule type="containsText" dxfId="186" priority="87" operator="containsText" text="P.">
      <formula>NOT(ISERROR(SEARCH("P.",E5)))</formula>
    </cfRule>
    <cfRule type="containsText" dxfId="185" priority="86" operator="containsText" text=" -----">
      <formula>NOT(ISERROR(SEARCH(" -----",E5)))</formula>
    </cfRule>
    <cfRule type="containsText" dxfId="184" priority="78" operator="containsText" text=" -----">
      <formula>NOT(ISERROR(SEARCH(" -----",E5)))</formula>
    </cfRule>
    <cfRule type="containsText" dxfId="183" priority="79" operator="containsText" text="?FDS-">
      <formula>NOT(ISERROR(SEARCH("?FDS-",E5)))</formula>
    </cfRule>
    <cfRule type="containsText" dxfId="182" priority="80" operator="containsText" text="◙">
      <formula>NOT(ISERROR(SEARCH("◙",E5)))</formula>
    </cfRule>
    <cfRule type="containsText" dxfId="181" priority="81" operator="containsText" text="P.">
      <formula>NOT(ISERROR(SEARCH("P.",E5)))</formula>
    </cfRule>
    <cfRule type="containsText" dxfId="180" priority="83" operator="containsText" text="?missend">
      <formula>NOT(ISERROR(SEARCH("?missend",E5)))</formula>
    </cfRule>
    <cfRule type="containsText" dxfId="179" priority="84" operator="containsText" text=" -----">
      <formula>NOT(ISERROR(SEARCH(" -----",E5)))</formula>
    </cfRule>
  </conditionalFormatting>
  <conditionalFormatting sqref="E5:F11 E14:F66">
    <cfRule type="containsText" dxfId="178" priority="85" operator="containsText" text="◙">
      <formula>NOT(ISERROR(SEARCH("◙",E5)))</formula>
    </cfRule>
  </conditionalFormatting>
  <conditionalFormatting sqref="E5:F11">
    <cfRule type="containsText" dxfId="177" priority="60" operator="containsText" text="?FDS-">
      <formula>NOT(ISERROR(SEARCH("?FDS-",E5)))</formula>
    </cfRule>
  </conditionalFormatting>
  <conditionalFormatting sqref="E6:F11 E14:F66">
    <cfRule type="containsText" dxfId="176" priority="114" operator="containsText" text=" -----">
      <formula>NOT(ISERROR(SEARCH(" -----",E6)))</formula>
    </cfRule>
    <cfRule type="containsText" dxfId="175" priority="67" operator="containsText" text="P.">
      <formula>NOT(ISERROR(SEARCH("P.",E6)))</formula>
    </cfRule>
  </conditionalFormatting>
  <conditionalFormatting sqref="E6:F11">
    <cfRule type="containsText" dxfId="174" priority="61" operator="containsText" text="◙">
      <formula>NOT(ISERROR(SEARCH("◙",E6)))</formula>
    </cfRule>
  </conditionalFormatting>
  <conditionalFormatting sqref="E12:F12">
    <cfRule type="containsText" dxfId="173" priority="15" operator="containsText" text="◙">
      <formula>NOT(ISERROR(SEARCH("◙",E12)))</formula>
    </cfRule>
    <cfRule type="containsText" dxfId="172" priority="21" operator="containsText" text=" -----">
      <formula>NOT(ISERROR(SEARCH(" -----",E12)))</formula>
    </cfRule>
  </conditionalFormatting>
  <conditionalFormatting sqref="E12:F66">
    <cfRule type="containsText" dxfId="171" priority="1" operator="containsText" text="?FDS-">
      <formula>NOT(ISERROR(SEARCH("?FDS-",E12)))</formula>
    </cfRule>
  </conditionalFormatting>
  <conditionalFormatting sqref="E13:F13">
    <cfRule type="containsText" dxfId="170" priority="31" operator="containsText" text="P.">
      <formula>NOT(ISERROR(SEARCH("P.",E13)))</formula>
    </cfRule>
  </conditionalFormatting>
  <conditionalFormatting sqref="E13:F66">
    <cfRule type="containsText" dxfId="169" priority="26" operator="containsText" text="◙">
      <formula>NOT(ISERROR(SEARCH("◙",E13)))</formula>
    </cfRule>
  </conditionalFormatting>
  <conditionalFormatting sqref="F4">
    <cfRule type="containsText" dxfId="168" priority="91" operator="containsText" text="?missend">
      <formula>NOT(ISERROR(SEARCH("?missend",F4)))</formula>
    </cfRule>
    <cfRule type="containsText" dxfId="167" priority="93" operator="containsText" text="◙">
      <formula>NOT(ISERROR(SEARCH("◙",F4)))</formula>
    </cfRule>
    <cfRule type="containsText" dxfId="166" priority="94" operator="containsText" text=" -----">
      <formula>NOT(ISERROR(SEARCH(" -----",F4)))</formula>
    </cfRule>
    <cfRule type="containsText" dxfId="165" priority="95" operator="containsText" text="P.">
      <formula>NOT(ISERROR(SEARCH("P.",F4)))</formula>
    </cfRule>
    <cfRule type="beginsWith" dxfId="164" priority="96" operator="beginsWith" text="?">
      <formula>LEFT(F4,LEN("?"))="?"</formula>
    </cfRule>
    <cfRule type="containsText" dxfId="163" priority="92" operator="containsText" text=" -----">
      <formula>NOT(ISERROR(SEARCH(" -----",F4)))</formula>
    </cfRule>
  </conditionalFormatting>
  <conditionalFormatting sqref="F6:F11 F14:F66">
    <cfRule type="containsText" dxfId="162" priority="65" operator="containsText" text="?missend">
      <formula>NOT(ISERROR(SEARCH("?missend",F6)))</formula>
    </cfRule>
    <cfRule type="containsText" dxfId="161" priority="64" operator="containsText" text="P.">
      <formula>NOT(ISERROR(SEARCH("P.",F6)))</formula>
    </cfRule>
    <cfRule type="containsText" dxfId="160" priority="66" operator="containsText" text=" -----">
      <formula>NOT(ISERROR(SEARCH(" -----",F6)))</formula>
    </cfRule>
  </conditionalFormatting>
  <conditionalFormatting sqref="F6:F11">
    <cfRule type="containsText" dxfId="159" priority="63" operator="containsText" text=" -----">
      <formula>NOT(ISERROR(SEARCH(" -----",F6)))</formula>
    </cfRule>
    <cfRule type="containsText" dxfId="158" priority="62" operator="containsText" text="P.">
      <formula>NOT(ISERROR(SEARCH("P.",F6)))</formula>
    </cfRule>
  </conditionalFormatting>
  <conditionalFormatting sqref="F12">
    <cfRule type="containsText" dxfId="157" priority="3" operator="containsText" text="P.">
      <formula>NOT(ISERROR(SEARCH("P.",F12)))</formula>
    </cfRule>
    <cfRule type="containsText" dxfId="156" priority="4" operator="containsText" text=" -----">
      <formula>NOT(ISERROR(SEARCH(" -----",F12)))</formula>
    </cfRule>
    <cfRule type="containsText" dxfId="155" priority="5" operator="containsText" text="P.">
      <formula>NOT(ISERROR(SEARCH("P.",F12)))</formula>
    </cfRule>
    <cfRule type="containsText" dxfId="154" priority="6" operator="containsText" text="?missend">
      <formula>NOT(ISERROR(SEARCH("?missend",F12)))</formula>
    </cfRule>
    <cfRule type="containsText" dxfId="153" priority="7" operator="containsText" text=" -----">
      <formula>NOT(ISERROR(SEARCH(" -----",F12)))</formula>
    </cfRule>
    <cfRule type="containsText" dxfId="152" priority="2" operator="containsText" text="◙">
      <formula>NOT(ISERROR(SEARCH("◙",F12)))</formula>
    </cfRule>
    <cfRule type="containsText" dxfId="151" priority="8" operator="containsText" text="P.">
      <formula>NOT(ISERROR(SEARCH("P.",F12)))</formula>
    </cfRule>
  </conditionalFormatting>
  <conditionalFormatting sqref="F13">
    <cfRule type="containsText" dxfId="150" priority="40" operator="containsText" text="◙">
      <formula>NOT(ISERROR(SEARCH("◙",F13)))</formula>
    </cfRule>
    <cfRule type="containsText" dxfId="149" priority="44" operator="containsText" text=" -----">
      <formula>NOT(ISERROR(SEARCH(" -----",F13)))</formula>
    </cfRule>
    <cfRule type="containsText" dxfId="148" priority="43" operator="containsText" text="?missend">
      <formula>NOT(ISERROR(SEARCH("?missend",F13)))</formula>
    </cfRule>
    <cfRule type="containsText" dxfId="147" priority="42" operator="containsText" text="P.">
      <formula>NOT(ISERROR(SEARCH("P.",F13)))</formula>
    </cfRule>
    <cfRule type="containsText" dxfId="146" priority="41" operator="containsText" text=" -----">
      <formula>NOT(ISERROR(SEARCH(" -----",F13)))</formula>
    </cfRule>
  </conditionalFormatting>
  <conditionalFormatting sqref="F13:F66">
    <cfRule type="containsText" dxfId="145" priority="45" operator="containsText" text="P.">
      <formula>NOT(ISERROR(SEARCH("P.",F13)))</formula>
    </cfRule>
    <cfRule type="containsText" dxfId="144" priority="46" operator="containsText" text=" -----">
      <formula>NOT(ISERROR(SEARCH(" -----",F13)))</formula>
    </cfRule>
  </conditionalFormatting>
  <conditionalFormatting sqref="G6:G66">
    <cfRule type="containsText" dxfId="143" priority="9" operator="containsText" text="◄M⚠">
      <formula>NOT(ISERROR(SEARCH("◄M⚠",G6)))</formula>
    </cfRule>
    <cfRule type="endsWith" dxfId="142" priority="10" operator="endsWith" text="an?">
      <formula>RIGHT(G6,LEN("an?"))="an?"</formula>
    </cfRule>
    <cfRule type="endsWith" dxfId="141" priority="11" operator="endsWith" text="an">
      <formula>RIGHT(G6,LEN("an"))="an"</formula>
    </cfRule>
  </conditionalFormatting>
  <conditionalFormatting sqref="M4">
    <cfRule type="containsText" dxfId="140" priority="103" operator="containsText" text=" -----">
      <formula>NOT(ISERROR(SEARCH(" -----",M4)))</formula>
    </cfRule>
    <cfRule type="containsText" dxfId="139" priority="104" operator="containsText" text="P.">
      <formula>NOT(ISERROR(SEARCH("P.",M4)))</formula>
    </cfRule>
    <cfRule type="containsText" dxfId="138" priority="98" operator="containsText" text=" -----">
      <formula>NOT(ISERROR(SEARCH(" -----",M4)))</formula>
    </cfRule>
    <cfRule type="containsText" dxfId="137" priority="99" operator="containsText" text="P.">
      <formula>NOT(ISERROR(SEARCH("P.",M4)))</formula>
    </cfRule>
    <cfRule type="containsText" dxfId="136" priority="97" operator="containsText" text="◙">
      <formula>NOT(ISERROR(SEARCH("◙",M4)))</formula>
    </cfRule>
    <cfRule type="containsText" dxfId="135" priority="101" operator="containsText" text=" -----">
      <formula>NOT(ISERROR(SEARCH(" -----",M4)))</formula>
    </cfRule>
    <cfRule type="containsText" dxfId="134" priority="102" operator="containsText" text="◙">
      <formula>NOT(ISERROR(SEARCH("◙",M4)))</formula>
    </cfRule>
    <cfRule type="containsText" dxfId="133" priority="100" operator="containsText" text="?missend">
      <formula>NOT(ISERROR(SEARCH("?missend",M4)))</formula>
    </cfRule>
  </conditionalFormatting>
  <conditionalFormatting sqref="S6:S66">
    <cfRule type="cellIs" dxfId="132" priority="48" operator="equal">
      <formula>"•"</formula>
    </cfRule>
    <cfRule type="cellIs" dxfId="131" priority="47" operator="equal">
      <formula>"◄"</formula>
    </cfRule>
    <cfRule type="cellIs" priority="49" operator="equal">
      <formula>"◄"</formula>
    </cfRule>
    <cfRule type="cellIs" dxfId="130" priority="50" operator="equal">
      <formula>"►"</formula>
    </cfRule>
  </conditionalFormatting>
  <conditionalFormatting sqref="S5:W5">
    <cfRule type="cellIs" dxfId="129" priority="75" operator="equal">
      <formula>"►"</formula>
    </cfRule>
    <cfRule type="cellIs" priority="74" operator="equal">
      <formula>"◄"</formula>
    </cfRule>
    <cfRule type="cellIs" dxfId="128" priority="72" operator="equal">
      <formula>"◄"</formula>
    </cfRule>
    <cfRule type="cellIs" dxfId="127" priority="73" operator="equal">
      <formula>"•"</formula>
    </cfRule>
  </conditionalFormatting>
  <conditionalFormatting sqref="U4:V66">
    <cfRule type="containsText" dxfId="126" priority="36" operator="containsText" text="Ø">
      <formula>NOT(ISERROR(SEARCH("Ø",U4)))</formula>
    </cfRule>
  </conditionalFormatting>
  <hyperlinks>
    <hyperlink ref="N3" r:id="rId1" display="https://stamps-be-album.jouwweb.be/" xr:uid="{AF71AB76-6AE5-43A3-9207-FA1A3DD64F90}"/>
  </hyperlinks>
  <printOptions horizontalCentered="1"/>
  <pageMargins left="0" right="0" top="0.31496062992125984" bottom="0" header="0" footer="0"/>
  <pageSetup paperSize="9" scale="52" orientation="landscape" r:id="rId2"/>
  <headerFooter>
    <oddHeader xml:space="preserve">&amp;L&amp;P / &amp;N&amp;C&amp;A&amp;R&amp;G
</oddHeader>
    <oddFooter>&amp;R
&amp;G</oddFooter>
  </headerFooter>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8065-EA9E-4038-84B4-55F65E9E6AE1}">
  <dimension ref="A1:AN24"/>
  <sheetViews>
    <sheetView showZeros="0" zoomScale="68" zoomScaleNormal="68" workbookViewId="0">
      <pane xSplit="2" ySplit="5" topLeftCell="C6" activePane="bottomRight" state="frozen"/>
      <selection pane="topRight" activeCell="C1" sqref="C1"/>
      <selection pane="bottomLeft" activeCell="A6" sqref="A6"/>
      <selection pane="bottomRight" activeCell="P22" sqref="P22"/>
    </sheetView>
  </sheetViews>
  <sheetFormatPr defaultColWidth="8.88671875" defaultRowHeight="14.4" x14ac:dyDescent="0.3"/>
  <cols>
    <col min="1" max="2" width="5.6640625" style="119" customWidth="1"/>
    <col min="3" max="3" width="5.109375" style="117" customWidth="1"/>
    <col min="4" max="4" width="10.21875" style="118" customWidth="1"/>
    <col min="5" max="5" width="19.88671875" style="112" customWidth="1"/>
    <col min="6" max="6" width="18.109375" style="112" customWidth="1"/>
    <col min="7" max="7" width="7.88671875" style="112" customWidth="1"/>
    <col min="8" max="8" width="7" style="117" customWidth="1"/>
    <col min="9" max="9" width="6.33203125" style="112" customWidth="1"/>
    <col min="10" max="10" width="30.33203125" style="112" customWidth="1"/>
    <col min="11" max="11" width="15.33203125" style="116" customWidth="1"/>
    <col min="12" max="12" width="12.21875" style="216" customWidth="1"/>
    <col min="13" max="13" width="57.21875" style="115" customWidth="1"/>
    <col min="14" max="14" width="47.5546875" style="112" customWidth="1"/>
    <col min="15" max="17" width="6.77734375" style="112" customWidth="1"/>
    <col min="18" max="18" width="7" style="112" customWidth="1"/>
    <col min="19" max="19" width="4.6640625" style="114" customWidth="1"/>
    <col min="20" max="20" width="5.5546875" style="114" customWidth="1"/>
    <col min="21" max="22" width="5.44140625" style="114" customWidth="1"/>
    <col min="23" max="23" width="5.5546875" style="114" customWidth="1"/>
    <col min="24" max="24" width="6.6640625" style="114" customWidth="1"/>
    <col min="25" max="32" width="13.21875" style="113" hidden="1" customWidth="1"/>
    <col min="34" max="34" width="2.6640625" style="112" customWidth="1"/>
    <col min="35" max="35" width="10" style="112" bestFit="1" customWidth="1"/>
    <col min="36" max="16384" width="8.88671875" style="112"/>
  </cols>
  <sheetData>
    <row r="1" spans="1:36" ht="21" customHeight="1" thickBot="1" x14ac:dyDescent="0.35"/>
    <row r="2" spans="1:36" ht="15.6" customHeight="1" thickTop="1" thickBot="1" x14ac:dyDescent="0.35">
      <c r="A2" s="363"/>
      <c r="B2" s="364"/>
      <c r="C2" s="324"/>
      <c r="D2" s="324"/>
      <c r="E2" s="325"/>
      <c r="F2" s="290"/>
      <c r="G2" s="229"/>
      <c r="H2" s="289" t="s">
        <v>1409</v>
      </c>
      <c r="I2" s="228"/>
      <c r="J2" s="228"/>
      <c r="K2" s="227"/>
      <c r="L2" s="227"/>
      <c r="M2" s="226"/>
      <c r="N2" s="64"/>
      <c r="O2" s="359" t="s">
        <v>55</v>
      </c>
      <c r="P2" s="360"/>
      <c r="Q2" s="361"/>
      <c r="R2" s="362"/>
      <c r="S2" s="159"/>
      <c r="T2" s="326"/>
      <c r="U2" s="327"/>
      <c r="V2" s="159"/>
      <c r="W2" s="158"/>
      <c r="X2" s="157"/>
      <c r="Y2" s="157"/>
      <c r="Z2" s="157"/>
      <c r="AA2" s="157"/>
      <c r="AB2" s="157"/>
      <c r="AC2" s="157"/>
      <c r="AD2" s="157"/>
      <c r="AE2" s="112"/>
      <c r="AF2" s="157"/>
      <c r="AG2" s="157"/>
      <c r="AH2" s="157"/>
      <c r="AI2" s="157"/>
      <c r="AJ2" s="157"/>
    </row>
    <row r="3" spans="1:36" customFormat="1" ht="15" customHeight="1" thickTop="1" thickBot="1" x14ac:dyDescent="0.35">
      <c r="A3" s="156"/>
      <c r="B3" s="354" t="s">
        <v>940</v>
      </c>
      <c r="C3" s="155"/>
      <c r="D3" s="344" t="s">
        <v>1087</v>
      </c>
      <c r="E3" s="177" t="s">
        <v>1086</v>
      </c>
      <c r="F3" s="176"/>
      <c r="G3" s="339" t="s">
        <v>1085</v>
      </c>
      <c r="H3" s="341" t="s">
        <v>1084</v>
      </c>
      <c r="I3" s="153" t="s">
        <v>1083</v>
      </c>
      <c r="J3" s="344" t="s">
        <v>833</v>
      </c>
      <c r="K3" s="352" t="s">
        <v>1082</v>
      </c>
      <c r="L3" s="353"/>
      <c r="M3" s="57"/>
      <c r="N3" s="356" t="s">
        <v>1081</v>
      </c>
      <c r="O3" s="357"/>
      <c r="P3" s="357"/>
      <c r="Q3" s="357"/>
      <c r="R3" s="358"/>
      <c r="S3" s="120"/>
      <c r="T3" s="349" t="s">
        <v>1080</v>
      </c>
      <c r="U3" s="350"/>
      <c r="V3" s="337" t="s">
        <v>1079</v>
      </c>
      <c r="W3" s="338"/>
    </row>
    <row r="4" spans="1:36" customFormat="1" ht="16.8" customHeight="1" thickBot="1" x14ac:dyDescent="0.4">
      <c r="A4" s="152" t="s">
        <v>832</v>
      </c>
      <c r="B4" s="355"/>
      <c r="C4" s="151" t="s">
        <v>54</v>
      </c>
      <c r="D4" s="345"/>
      <c r="E4" s="150" t="s">
        <v>1408</v>
      </c>
      <c r="F4" s="175" t="s">
        <v>939</v>
      </c>
      <c r="G4" s="340"/>
      <c r="H4" s="342"/>
      <c r="I4" s="148" t="s">
        <v>1407</v>
      </c>
      <c r="J4" s="351"/>
      <c r="K4" s="147" t="s">
        <v>1076</v>
      </c>
      <c r="L4" s="147" t="s">
        <v>1075</v>
      </c>
      <c r="M4" s="146" t="s">
        <v>1074</v>
      </c>
      <c r="N4" s="346" t="s">
        <v>1073</v>
      </c>
      <c r="O4" s="347"/>
      <c r="P4" s="347"/>
      <c r="Q4" s="347"/>
      <c r="R4" s="348"/>
      <c r="S4" s="145" t="s">
        <v>51</v>
      </c>
      <c r="T4" s="49"/>
      <c r="U4" s="11">
        <v>1</v>
      </c>
      <c r="V4" s="11">
        <v>1</v>
      </c>
      <c r="W4" s="10" t="s">
        <v>50</v>
      </c>
    </row>
    <row r="5" spans="1:36" customFormat="1" ht="16.8" customHeight="1" thickBot="1" x14ac:dyDescent="0.4">
      <c r="A5" s="255"/>
      <c r="B5" s="253"/>
      <c r="C5" s="253"/>
      <c r="D5" s="224"/>
      <c r="E5" s="255"/>
      <c r="F5" s="253"/>
      <c r="G5" s="253"/>
      <c r="H5" s="254" t="s">
        <v>1072</v>
      </c>
      <c r="I5" s="254" t="s">
        <v>1072</v>
      </c>
      <c r="J5" s="253"/>
      <c r="K5" s="253"/>
      <c r="L5" s="253"/>
      <c r="M5" s="253"/>
      <c r="N5" s="253"/>
      <c r="O5" s="252"/>
      <c r="P5" s="252"/>
      <c r="Q5" s="252"/>
      <c r="R5" s="251"/>
      <c r="S5" s="13"/>
      <c r="T5" s="13"/>
      <c r="U5" s="13"/>
      <c r="V5" s="13"/>
      <c r="W5" s="13"/>
    </row>
    <row r="6" spans="1:36" ht="16.2" thickBot="1" x14ac:dyDescent="0.35">
      <c r="A6" s="190">
        <v>1</v>
      </c>
      <c r="B6" s="250">
        <v>1</v>
      </c>
      <c r="C6" s="221">
        <v>1</v>
      </c>
      <c r="D6" s="249">
        <v>2731</v>
      </c>
      <c r="E6" s="130" t="s">
        <v>608</v>
      </c>
      <c r="F6" s="44" t="s">
        <v>609</v>
      </c>
      <c r="G6" s="140" t="s">
        <v>56</v>
      </c>
      <c r="H6" s="174">
        <v>35730</v>
      </c>
      <c r="I6" s="248">
        <v>35730</v>
      </c>
      <c r="J6" s="77" t="s">
        <v>1406</v>
      </c>
      <c r="K6" s="247" t="s">
        <v>607</v>
      </c>
      <c r="L6" s="246">
        <v>35730</v>
      </c>
      <c r="M6" s="245" t="s">
        <v>1405</v>
      </c>
      <c r="N6" s="245" t="s">
        <v>1404</v>
      </c>
      <c r="O6" s="244"/>
      <c r="P6" s="244"/>
      <c r="Q6" s="244"/>
      <c r="R6" s="243"/>
      <c r="S6" s="13" t="str">
        <f t="shared" ref="S6:S23" si="0">IF(AND(T6="◄",W6="►"),"◄?►",IF(T6="◄","◄",IF(W6="►","►","")))</f>
        <v>◄</v>
      </c>
      <c r="T6" s="12" t="str">
        <f t="shared" ref="T6:T23" si="1">IF(U6&gt;0,"","◄")</f>
        <v>◄</v>
      </c>
      <c r="U6" s="11"/>
      <c r="V6" s="11"/>
      <c r="W6" s="10" t="str">
        <f t="shared" ref="W6:W23" si="2">IF(V6&gt;0,"►","")</f>
        <v/>
      </c>
    </row>
    <row r="7" spans="1:36" ht="16.2" thickBot="1" x14ac:dyDescent="0.35">
      <c r="A7" s="134">
        <v>2</v>
      </c>
      <c r="B7" s="189">
        <v>2</v>
      </c>
      <c r="C7" s="132">
        <v>1</v>
      </c>
      <c r="D7" s="135">
        <v>2790</v>
      </c>
      <c r="E7" s="130" t="s">
        <v>610</v>
      </c>
      <c r="F7" s="23" t="s">
        <v>611</v>
      </c>
      <c r="G7" s="129" t="s">
        <v>56</v>
      </c>
      <c r="H7" s="128">
        <v>36108</v>
      </c>
      <c r="I7" s="89">
        <v>36108</v>
      </c>
      <c r="J7" s="68" t="s">
        <v>1403</v>
      </c>
      <c r="K7" s="66" t="s">
        <v>606</v>
      </c>
      <c r="L7" s="69">
        <v>36108</v>
      </c>
      <c r="M7" s="90" t="s">
        <v>1402</v>
      </c>
      <c r="N7" s="90" t="s">
        <v>1401</v>
      </c>
      <c r="O7" s="126"/>
      <c r="P7" s="126"/>
      <c r="Q7" s="126"/>
      <c r="R7" s="125"/>
      <c r="S7" s="13" t="str">
        <f t="shared" si="0"/>
        <v>◄</v>
      </c>
      <c r="T7" s="12" t="str">
        <f t="shared" si="1"/>
        <v>◄</v>
      </c>
      <c r="U7" s="11"/>
      <c r="V7" s="11"/>
      <c r="W7" s="10" t="str">
        <f t="shared" si="2"/>
        <v/>
      </c>
    </row>
    <row r="8" spans="1:36" ht="16.2" thickBot="1" x14ac:dyDescent="0.35">
      <c r="A8" s="134">
        <v>3</v>
      </c>
      <c r="B8" s="189">
        <v>3</v>
      </c>
      <c r="C8" s="132">
        <v>2</v>
      </c>
      <c r="D8" s="135">
        <v>2853</v>
      </c>
      <c r="E8" s="130" t="s">
        <v>612</v>
      </c>
      <c r="F8" s="23" t="s">
        <v>613</v>
      </c>
      <c r="G8" s="129" t="s">
        <v>56</v>
      </c>
      <c r="H8" s="128">
        <v>36472</v>
      </c>
      <c r="I8" s="89">
        <v>36472</v>
      </c>
      <c r="J8" s="68" t="s">
        <v>938</v>
      </c>
      <c r="K8" s="66" t="s">
        <v>605</v>
      </c>
      <c r="L8" s="69">
        <v>36472</v>
      </c>
      <c r="M8" s="90" t="s">
        <v>1400</v>
      </c>
      <c r="N8" s="90" t="s">
        <v>1399</v>
      </c>
      <c r="O8" s="126"/>
      <c r="P8" s="126"/>
      <c r="Q8" s="126"/>
      <c r="R8" s="125"/>
      <c r="S8" s="13" t="str">
        <f t="shared" si="0"/>
        <v>◄</v>
      </c>
      <c r="T8" s="12" t="str">
        <f t="shared" si="1"/>
        <v>◄</v>
      </c>
      <c r="U8" s="11"/>
      <c r="V8" s="11"/>
      <c r="W8" s="10" t="str">
        <f t="shared" si="2"/>
        <v/>
      </c>
    </row>
    <row r="9" spans="1:36" ht="16.2" thickBot="1" x14ac:dyDescent="0.35">
      <c r="A9" s="134">
        <v>4</v>
      </c>
      <c r="B9" s="189">
        <v>4</v>
      </c>
      <c r="C9" s="132">
        <v>2</v>
      </c>
      <c r="D9" s="135">
        <v>2942</v>
      </c>
      <c r="E9" s="130" t="s">
        <v>614</v>
      </c>
      <c r="F9" s="23" t="s">
        <v>613</v>
      </c>
      <c r="G9" s="129" t="s">
        <v>56</v>
      </c>
      <c r="H9" s="128">
        <v>36850</v>
      </c>
      <c r="I9" s="89">
        <v>36850</v>
      </c>
      <c r="J9" s="68" t="s">
        <v>937</v>
      </c>
      <c r="K9" s="66" t="s">
        <v>995</v>
      </c>
      <c r="L9" s="69">
        <v>36850</v>
      </c>
      <c r="M9" s="90" t="s">
        <v>1398</v>
      </c>
      <c r="N9" s="90" t="s">
        <v>1397</v>
      </c>
      <c r="O9" s="126"/>
      <c r="P9" s="126"/>
      <c r="Q9" s="126"/>
      <c r="R9" s="125"/>
      <c r="S9" s="13" t="str">
        <f t="shared" si="0"/>
        <v>◄</v>
      </c>
      <c r="T9" s="12" t="str">
        <f t="shared" si="1"/>
        <v>◄</v>
      </c>
      <c r="U9" s="11"/>
      <c r="V9" s="11"/>
      <c r="W9" s="10" t="str">
        <f t="shared" si="2"/>
        <v/>
      </c>
    </row>
    <row r="10" spans="1:36" ht="16.2" thickBot="1" x14ac:dyDescent="0.35">
      <c r="A10" s="134">
        <v>5</v>
      </c>
      <c r="B10" s="189">
        <v>5</v>
      </c>
      <c r="C10" s="132">
        <v>3</v>
      </c>
      <c r="D10" s="135">
        <v>3044</v>
      </c>
      <c r="E10" s="130" t="s">
        <v>615</v>
      </c>
      <c r="F10" s="23" t="s">
        <v>616</v>
      </c>
      <c r="G10" s="129" t="s">
        <v>56</v>
      </c>
      <c r="H10" s="128">
        <v>37207</v>
      </c>
      <c r="I10" s="89">
        <v>37207</v>
      </c>
      <c r="J10" s="68" t="s">
        <v>936</v>
      </c>
      <c r="K10" s="66" t="s">
        <v>604</v>
      </c>
      <c r="L10" s="69">
        <v>37207</v>
      </c>
      <c r="M10" s="90" t="s">
        <v>1396</v>
      </c>
      <c r="N10" s="90" t="s">
        <v>1395</v>
      </c>
      <c r="O10" s="126"/>
      <c r="P10" s="126"/>
      <c r="Q10" s="126"/>
      <c r="R10" s="125"/>
      <c r="S10" s="13" t="str">
        <f t="shared" si="0"/>
        <v>◄</v>
      </c>
      <c r="T10" s="12" t="str">
        <f t="shared" si="1"/>
        <v>◄</v>
      </c>
      <c r="U10" s="11"/>
      <c r="V10" s="11"/>
      <c r="W10" s="10" t="str">
        <f t="shared" si="2"/>
        <v/>
      </c>
    </row>
    <row r="11" spans="1:36" ht="16.2" thickBot="1" x14ac:dyDescent="0.35">
      <c r="A11" s="134">
        <v>6</v>
      </c>
      <c r="B11" s="189">
        <v>6</v>
      </c>
      <c r="C11" s="132">
        <v>3</v>
      </c>
      <c r="D11" s="131" t="s">
        <v>603</v>
      </c>
      <c r="E11" s="130" t="s">
        <v>617</v>
      </c>
      <c r="F11" s="23" t="s">
        <v>618</v>
      </c>
      <c r="G11" s="129" t="s">
        <v>122</v>
      </c>
      <c r="H11" s="128">
        <v>37557</v>
      </c>
      <c r="I11" s="89">
        <v>37557</v>
      </c>
      <c r="J11" s="68" t="s">
        <v>935</v>
      </c>
      <c r="K11" s="66">
        <v>37555</v>
      </c>
      <c r="L11" s="69">
        <v>37557</v>
      </c>
      <c r="M11" s="65" t="s">
        <v>1394</v>
      </c>
      <c r="N11" s="90" t="s">
        <v>1393</v>
      </c>
      <c r="O11" s="126"/>
      <c r="P11" s="126"/>
      <c r="Q11" s="126"/>
      <c r="R11" s="125"/>
      <c r="S11" s="13" t="str">
        <f t="shared" si="0"/>
        <v>◄</v>
      </c>
      <c r="T11" s="12" t="str">
        <f t="shared" si="1"/>
        <v>◄</v>
      </c>
      <c r="U11" s="11"/>
      <c r="V11" s="11"/>
      <c r="W11" s="10" t="str">
        <f t="shared" si="2"/>
        <v/>
      </c>
    </row>
    <row r="12" spans="1:36" ht="16.2" thickBot="1" x14ac:dyDescent="0.35">
      <c r="A12" s="134">
        <v>7</v>
      </c>
      <c r="B12" s="189">
        <v>7</v>
      </c>
      <c r="C12" s="132">
        <v>4</v>
      </c>
      <c r="D12" s="135">
        <v>3224</v>
      </c>
      <c r="E12" s="130" t="s">
        <v>619</v>
      </c>
      <c r="F12" s="23" t="s">
        <v>620</v>
      </c>
      <c r="G12" s="129" t="s">
        <v>56</v>
      </c>
      <c r="H12" s="128">
        <v>37942</v>
      </c>
      <c r="I12" s="89">
        <v>37942</v>
      </c>
      <c r="J12" s="68" t="s">
        <v>934</v>
      </c>
      <c r="K12" s="66">
        <v>37940</v>
      </c>
      <c r="L12" s="69">
        <v>37942</v>
      </c>
      <c r="M12" s="90" t="s">
        <v>1392</v>
      </c>
      <c r="N12" s="90" t="s">
        <v>1391</v>
      </c>
      <c r="O12" s="126"/>
      <c r="P12" s="126"/>
      <c r="Q12" s="126"/>
      <c r="R12" s="125"/>
      <c r="S12" s="13" t="str">
        <f t="shared" si="0"/>
        <v>◄</v>
      </c>
      <c r="T12" s="12" t="str">
        <f t="shared" si="1"/>
        <v>◄</v>
      </c>
      <c r="U12" s="11"/>
      <c r="V12" s="11"/>
      <c r="W12" s="10" t="str">
        <f t="shared" si="2"/>
        <v/>
      </c>
    </row>
    <row r="13" spans="1:36" ht="16.2" thickBot="1" x14ac:dyDescent="0.35">
      <c r="A13" s="134">
        <v>8</v>
      </c>
      <c r="B13" s="189">
        <v>8</v>
      </c>
      <c r="C13" s="132">
        <v>4</v>
      </c>
      <c r="D13" s="135" t="s">
        <v>602</v>
      </c>
      <c r="E13" s="130" t="s">
        <v>621</v>
      </c>
      <c r="F13" s="23" t="s">
        <v>618</v>
      </c>
      <c r="G13" s="129" t="s">
        <v>122</v>
      </c>
      <c r="H13" s="128">
        <v>38313</v>
      </c>
      <c r="I13" s="89">
        <v>38313</v>
      </c>
      <c r="J13" s="68" t="s">
        <v>933</v>
      </c>
      <c r="K13" s="66">
        <v>38311</v>
      </c>
      <c r="L13" s="69">
        <v>38313</v>
      </c>
      <c r="M13" s="90" t="s">
        <v>1390</v>
      </c>
      <c r="N13" s="90" t="s">
        <v>1389</v>
      </c>
      <c r="O13" s="126"/>
      <c r="P13" s="126"/>
      <c r="Q13" s="126"/>
      <c r="R13" s="125"/>
      <c r="S13" s="13" t="str">
        <f t="shared" si="0"/>
        <v>◄</v>
      </c>
      <c r="T13" s="12" t="str">
        <f t="shared" si="1"/>
        <v>◄</v>
      </c>
      <c r="U13" s="11"/>
      <c r="V13" s="11"/>
      <c r="W13" s="10" t="str">
        <f t="shared" si="2"/>
        <v/>
      </c>
    </row>
    <row r="14" spans="1:36" ht="16.2" thickBot="1" x14ac:dyDescent="0.35">
      <c r="A14" s="134">
        <v>9</v>
      </c>
      <c r="B14" s="189">
        <v>9</v>
      </c>
      <c r="C14" s="132">
        <v>5</v>
      </c>
      <c r="D14" s="135">
        <v>3466</v>
      </c>
      <c r="E14" s="130" t="s">
        <v>622</v>
      </c>
      <c r="F14" s="23" t="s">
        <v>613</v>
      </c>
      <c r="G14" s="129" t="s">
        <v>56</v>
      </c>
      <c r="H14" s="128">
        <v>38313</v>
      </c>
      <c r="I14" s="89">
        <v>38313</v>
      </c>
      <c r="J14" s="68" t="s">
        <v>932</v>
      </c>
      <c r="K14" s="66" t="s">
        <v>995</v>
      </c>
      <c r="L14" s="69">
        <v>38313</v>
      </c>
      <c r="M14" s="90" t="s">
        <v>1388</v>
      </c>
      <c r="N14" s="90" t="s">
        <v>1387</v>
      </c>
      <c r="O14" s="126"/>
      <c r="P14" s="126"/>
      <c r="Q14" s="126"/>
      <c r="R14" s="125"/>
      <c r="S14" s="13" t="str">
        <f t="shared" si="0"/>
        <v>◄</v>
      </c>
      <c r="T14" s="12" t="str">
        <f t="shared" si="1"/>
        <v>◄</v>
      </c>
      <c r="U14" s="11"/>
      <c r="V14" s="11"/>
      <c r="W14" s="10" t="str">
        <f t="shared" si="2"/>
        <v/>
      </c>
    </row>
    <row r="15" spans="1:36" ht="16.2" thickBot="1" x14ac:dyDescent="0.35">
      <c r="A15" s="134">
        <v>10</v>
      </c>
      <c r="B15" s="189">
        <v>10</v>
      </c>
      <c r="C15" s="132">
        <v>5</v>
      </c>
      <c r="D15" s="135" t="s">
        <v>601</v>
      </c>
      <c r="E15" s="130" t="s">
        <v>623</v>
      </c>
      <c r="F15" s="23" t="s">
        <v>624</v>
      </c>
      <c r="G15" s="129" t="s">
        <v>56</v>
      </c>
      <c r="H15" s="128">
        <v>39041</v>
      </c>
      <c r="I15" s="89">
        <v>39041</v>
      </c>
      <c r="J15" s="68" t="s">
        <v>931</v>
      </c>
      <c r="K15" s="66" t="s">
        <v>995</v>
      </c>
      <c r="L15" s="69">
        <v>39041</v>
      </c>
      <c r="M15" s="90" t="s">
        <v>1386</v>
      </c>
      <c r="N15" s="90" t="s">
        <v>1385</v>
      </c>
      <c r="O15" s="126"/>
      <c r="P15" s="126"/>
      <c r="Q15" s="126"/>
      <c r="R15" s="125"/>
      <c r="S15" s="13" t="str">
        <f t="shared" si="0"/>
        <v>◄</v>
      </c>
      <c r="T15" s="12" t="str">
        <f t="shared" si="1"/>
        <v>◄</v>
      </c>
      <c r="U15" s="11"/>
      <c r="V15" s="11"/>
      <c r="W15" s="10" t="str">
        <f t="shared" si="2"/>
        <v/>
      </c>
    </row>
    <row r="16" spans="1:36" ht="16.2" thickBot="1" x14ac:dyDescent="0.35">
      <c r="A16" s="134">
        <v>11</v>
      </c>
      <c r="B16" s="189">
        <v>11</v>
      </c>
      <c r="C16" s="132">
        <v>6</v>
      </c>
      <c r="D16" s="135">
        <v>3733</v>
      </c>
      <c r="E16" s="130" t="s">
        <v>625</v>
      </c>
      <c r="F16" s="23" t="s">
        <v>626</v>
      </c>
      <c r="G16" s="129" t="s">
        <v>56</v>
      </c>
      <c r="H16" s="128">
        <v>39398</v>
      </c>
      <c r="I16" s="89">
        <v>39398</v>
      </c>
      <c r="J16" s="68" t="s">
        <v>930</v>
      </c>
      <c r="K16" s="66">
        <v>39396</v>
      </c>
      <c r="L16" s="69">
        <v>39398</v>
      </c>
      <c r="M16" s="90" t="s">
        <v>1384</v>
      </c>
      <c r="N16" s="90" t="s">
        <v>1383</v>
      </c>
      <c r="O16" s="126"/>
      <c r="P16" s="126"/>
      <c r="Q16" s="126"/>
      <c r="R16" s="125"/>
      <c r="S16" s="13" t="str">
        <f t="shared" si="0"/>
        <v>◄</v>
      </c>
      <c r="T16" s="12" t="str">
        <f t="shared" si="1"/>
        <v>◄</v>
      </c>
      <c r="U16" s="11"/>
      <c r="V16" s="11"/>
      <c r="W16" s="10" t="str">
        <f t="shared" si="2"/>
        <v/>
      </c>
    </row>
    <row r="17" spans="1:40" ht="16.2" thickBot="1" x14ac:dyDescent="0.35">
      <c r="A17" s="134">
        <v>12</v>
      </c>
      <c r="B17" s="189">
        <v>12</v>
      </c>
      <c r="C17" s="132">
        <v>6</v>
      </c>
      <c r="D17" s="131" t="s">
        <v>600</v>
      </c>
      <c r="E17" s="130" t="s">
        <v>627</v>
      </c>
      <c r="F17" s="23" t="s">
        <v>628</v>
      </c>
      <c r="G17" s="129" t="s">
        <v>56</v>
      </c>
      <c r="H17" s="128">
        <v>39764</v>
      </c>
      <c r="I17" s="89">
        <v>39764</v>
      </c>
      <c r="J17" s="68" t="s">
        <v>929</v>
      </c>
      <c r="K17" s="66">
        <v>39760</v>
      </c>
      <c r="L17" s="69">
        <v>39764</v>
      </c>
      <c r="M17" s="65" t="s">
        <v>1382</v>
      </c>
      <c r="N17" s="90" t="s">
        <v>1381</v>
      </c>
      <c r="O17" s="126"/>
      <c r="P17" s="126"/>
      <c r="Q17" s="126"/>
      <c r="R17" s="125"/>
      <c r="S17" s="13" t="str">
        <f t="shared" si="0"/>
        <v>◄</v>
      </c>
      <c r="T17" s="12" t="str">
        <f t="shared" si="1"/>
        <v>◄</v>
      </c>
      <c r="U17" s="11"/>
      <c r="V17" s="11"/>
      <c r="W17" s="10" t="str">
        <f t="shared" si="2"/>
        <v/>
      </c>
    </row>
    <row r="18" spans="1:40" ht="16.2" thickBot="1" x14ac:dyDescent="0.35">
      <c r="A18" s="134">
        <v>13</v>
      </c>
      <c r="B18" s="189">
        <v>13</v>
      </c>
      <c r="C18" s="132">
        <v>7</v>
      </c>
      <c r="D18" s="135">
        <v>3981</v>
      </c>
      <c r="E18" s="130" t="s">
        <v>629</v>
      </c>
      <c r="F18" s="23" t="s">
        <v>630</v>
      </c>
      <c r="G18" s="129" t="s">
        <v>56</v>
      </c>
      <c r="H18" s="128">
        <v>40120</v>
      </c>
      <c r="I18" s="89">
        <v>40120</v>
      </c>
      <c r="J18" s="68" t="s">
        <v>928</v>
      </c>
      <c r="K18" s="66">
        <v>40117</v>
      </c>
      <c r="L18" s="69">
        <v>40120</v>
      </c>
      <c r="M18" s="65" t="s">
        <v>1380</v>
      </c>
      <c r="N18" s="90" t="s">
        <v>1379</v>
      </c>
      <c r="O18" s="126"/>
      <c r="P18" s="126"/>
      <c r="Q18" s="126"/>
      <c r="R18" s="125"/>
      <c r="S18" s="13" t="str">
        <f t="shared" si="0"/>
        <v>◄</v>
      </c>
      <c r="T18" s="12" t="str">
        <f t="shared" si="1"/>
        <v>◄</v>
      </c>
      <c r="U18" s="11"/>
      <c r="V18" s="11"/>
      <c r="W18" s="10" t="str">
        <f t="shared" si="2"/>
        <v/>
      </c>
    </row>
    <row r="19" spans="1:40" ht="16.2" thickBot="1" x14ac:dyDescent="0.35">
      <c r="A19" s="134">
        <v>14</v>
      </c>
      <c r="B19" s="189">
        <v>14</v>
      </c>
      <c r="C19" s="132">
        <v>7</v>
      </c>
      <c r="D19" s="135">
        <v>4087</v>
      </c>
      <c r="E19" s="130" t="s">
        <v>631</v>
      </c>
      <c r="F19" s="23" t="s">
        <v>618</v>
      </c>
      <c r="G19" s="129" t="s">
        <v>122</v>
      </c>
      <c r="H19" s="128">
        <v>40490</v>
      </c>
      <c r="I19" s="89">
        <v>40490</v>
      </c>
      <c r="J19" s="68" t="s">
        <v>927</v>
      </c>
      <c r="K19" s="66">
        <v>40488</v>
      </c>
      <c r="L19" s="69">
        <v>40490</v>
      </c>
      <c r="M19" s="90" t="s">
        <v>1378</v>
      </c>
      <c r="N19" s="90" t="s">
        <v>1377</v>
      </c>
      <c r="O19" s="126"/>
      <c r="P19" s="126"/>
      <c r="Q19" s="126"/>
      <c r="R19" s="125"/>
      <c r="S19" s="13" t="str">
        <f t="shared" si="0"/>
        <v>◄</v>
      </c>
      <c r="T19" s="12" t="str">
        <f t="shared" si="1"/>
        <v>◄</v>
      </c>
      <c r="U19" s="11"/>
      <c r="V19" s="11"/>
      <c r="W19" s="10" t="str">
        <f t="shared" si="2"/>
        <v/>
      </c>
    </row>
    <row r="20" spans="1:40" ht="16.2" thickBot="1" x14ac:dyDescent="0.35">
      <c r="A20" s="134">
        <v>15</v>
      </c>
      <c r="B20" s="189">
        <v>15</v>
      </c>
      <c r="C20" s="132">
        <v>8</v>
      </c>
      <c r="D20" s="135" t="s">
        <v>599</v>
      </c>
      <c r="E20" s="130" t="s">
        <v>632</v>
      </c>
      <c r="F20" s="23" t="s">
        <v>630</v>
      </c>
      <c r="G20" s="129" t="s">
        <v>56</v>
      </c>
      <c r="H20" s="128">
        <v>40847</v>
      </c>
      <c r="I20" s="89">
        <v>40847</v>
      </c>
      <c r="J20" s="68" t="s">
        <v>926</v>
      </c>
      <c r="K20" s="66">
        <v>40845</v>
      </c>
      <c r="L20" s="69">
        <v>40847</v>
      </c>
      <c r="M20" s="65" t="s">
        <v>1376</v>
      </c>
      <c r="N20" s="90" t="s">
        <v>1375</v>
      </c>
      <c r="O20" s="126"/>
      <c r="P20" s="126"/>
      <c r="Q20" s="126"/>
      <c r="R20" s="125"/>
      <c r="S20" s="13" t="str">
        <f t="shared" si="0"/>
        <v>◄</v>
      </c>
      <c r="T20" s="12" t="str">
        <f t="shared" si="1"/>
        <v>◄</v>
      </c>
      <c r="U20" s="11"/>
      <c r="V20" s="11"/>
      <c r="W20" s="10" t="str">
        <f t="shared" si="2"/>
        <v/>
      </c>
    </row>
    <row r="21" spans="1:40" ht="16.2" thickBot="1" x14ac:dyDescent="0.35">
      <c r="A21" s="134">
        <v>16</v>
      </c>
      <c r="B21" s="189">
        <v>16</v>
      </c>
      <c r="C21" s="132">
        <v>8</v>
      </c>
      <c r="D21" s="135">
        <v>4291</v>
      </c>
      <c r="E21" s="130" t="s">
        <v>633</v>
      </c>
      <c r="F21" s="23" t="s">
        <v>634</v>
      </c>
      <c r="G21" s="129" t="s">
        <v>56</v>
      </c>
      <c r="H21" s="128">
        <v>41211</v>
      </c>
      <c r="I21" s="89">
        <v>41211</v>
      </c>
      <c r="J21" s="68" t="s">
        <v>925</v>
      </c>
      <c r="K21" s="66">
        <v>41209</v>
      </c>
      <c r="L21" s="69">
        <v>41211</v>
      </c>
      <c r="M21" s="90" t="s">
        <v>1374</v>
      </c>
      <c r="N21" s="90" t="s">
        <v>1373</v>
      </c>
      <c r="O21" s="126"/>
      <c r="P21" s="126"/>
      <c r="Q21" s="126"/>
      <c r="R21" s="125"/>
      <c r="S21" s="13" t="str">
        <f t="shared" si="0"/>
        <v>◄</v>
      </c>
      <c r="T21" s="12" t="str">
        <f t="shared" si="1"/>
        <v>◄</v>
      </c>
      <c r="U21" s="11"/>
      <c r="V21" s="11"/>
      <c r="W21" s="10" t="str">
        <f t="shared" si="2"/>
        <v/>
      </c>
    </row>
    <row r="22" spans="1:40" ht="16.2" thickBot="1" x14ac:dyDescent="0.35">
      <c r="A22" s="134">
        <v>17</v>
      </c>
      <c r="B22" s="189">
        <v>17</v>
      </c>
      <c r="C22" s="132">
        <v>9</v>
      </c>
      <c r="D22" s="135">
        <v>4381</v>
      </c>
      <c r="E22" s="130" t="s">
        <v>635</v>
      </c>
      <c r="F22" s="23" t="s">
        <v>636</v>
      </c>
      <c r="G22" s="129" t="s">
        <v>56</v>
      </c>
      <c r="H22" s="128">
        <v>41575</v>
      </c>
      <c r="I22" s="89">
        <v>41575</v>
      </c>
      <c r="J22" s="68" t="s">
        <v>924</v>
      </c>
      <c r="K22" s="66">
        <v>41573</v>
      </c>
      <c r="L22" s="69">
        <v>41575</v>
      </c>
      <c r="M22" s="90" t="s">
        <v>1372</v>
      </c>
      <c r="N22" s="90" t="s">
        <v>1371</v>
      </c>
      <c r="O22" s="126"/>
      <c r="P22" s="126"/>
      <c r="Q22" s="126"/>
      <c r="R22" s="125"/>
      <c r="S22" s="13" t="str">
        <f t="shared" si="0"/>
        <v>◄</v>
      </c>
      <c r="T22" s="12" t="str">
        <f t="shared" si="1"/>
        <v>◄</v>
      </c>
      <c r="U22" s="11"/>
      <c r="V22" s="11"/>
      <c r="W22" s="10" t="str">
        <f t="shared" si="2"/>
        <v/>
      </c>
    </row>
    <row r="23" spans="1:40" ht="16.2" thickBot="1" x14ac:dyDescent="0.35">
      <c r="A23" s="178">
        <v>18</v>
      </c>
      <c r="B23" s="242">
        <v>18</v>
      </c>
      <c r="C23" s="241">
        <v>9</v>
      </c>
      <c r="D23" s="240">
        <v>4467</v>
      </c>
      <c r="E23" s="130" t="s">
        <v>637</v>
      </c>
      <c r="F23" s="239" t="s">
        <v>634</v>
      </c>
      <c r="G23" s="238" t="s">
        <v>56</v>
      </c>
      <c r="H23" s="237">
        <v>41939</v>
      </c>
      <c r="I23" s="236">
        <v>41939</v>
      </c>
      <c r="J23" s="235" t="s">
        <v>923</v>
      </c>
      <c r="K23" s="234">
        <v>41937</v>
      </c>
      <c r="L23" s="233">
        <v>41939</v>
      </c>
      <c r="M23" s="232" t="s">
        <v>1370</v>
      </c>
      <c r="N23" s="232" t="s">
        <v>1369</v>
      </c>
      <c r="O23" s="231"/>
      <c r="P23" s="231"/>
      <c r="Q23" s="231"/>
      <c r="R23" s="230"/>
      <c r="S23" s="13" t="str">
        <f t="shared" si="0"/>
        <v>◄</v>
      </c>
      <c r="T23" s="12" t="str">
        <f t="shared" si="1"/>
        <v>◄</v>
      </c>
      <c r="U23" s="11"/>
      <c r="V23" s="11"/>
      <c r="W23" s="10" t="str">
        <f t="shared" si="2"/>
        <v/>
      </c>
    </row>
    <row r="24" spans="1:40" ht="21.6" thickBot="1" x14ac:dyDescent="0.45">
      <c r="A24" s="173"/>
      <c r="B24" s="172"/>
      <c r="C24" s="169"/>
      <c r="D24" s="171"/>
      <c r="E24" s="170" t="s">
        <v>1368</v>
      </c>
      <c r="F24" s="170"/>
      <c r="G24" s="165"/>
      <c r="H24" s="169"/>
      <c r="I24" s="169"/>
      <c r="J24" s="165"/>
      <c r="K24" s="168"/>
      <c r="L24" s="167"/>
      <c r="M24" s="166"/>
      <c r="N24" s="165"/>
      <c r="O24" s="165"/>
      <c r="P24" s="165"/>
      <c r="Q24" s="165"/>
      <c r="R24" s="164"/>
      <c r="S24" s="281"/>
      <c r="T24" s="280"/>
      <c r="U24" s="279"/>
      <c r="V24" s="279"/>
      <c r="W24" s="279"/>
      <c r="Y24" s="279"/>
      <c r="Z24" s="120"/>
      <c r="AA24" s="114"/>
      <c r="AB24" s="114"/>
      <c r="AC24" s="114"/>
      <c r="AD24" s="114"/>
      <c r="AE24" s="114"/>
      <c r="AG24" s="113"/>
      <c r="AH24" s="113"/>
      <c r="AI24" s="113"/>
      <c r="AJ24" s="113"/>
      <c r="AK24" s="113"/>
      <c r="AL24" s="113"/>
      <c r="AM24" s="113"/>
      <c r="AN24"/>
    </row>
  </sheetData>
  <sheetProtection sheet="1" objects="1" scenarios="1"/>
  <autoFilter ref="A1:W28" xr:uid="{71E48065-EA9E-4038-84B4-55F65E9E6AE1}"/>
  <mergeCells count="13">
    <mergeCell ref="K3:L3"/>
    <mergeCell ref="B3:B4"/>
    <mergeCell ref="N3:R3"/>
    <mergeCell ref="O2:R2"/>
    <mergeCell ref="V3:W3"/>
    <mergeCell ref="G3:G4"/>
    <mergeCell ref="T2:U2"/>
    <mergeCell ref="A2:E2"/>
    <mergeCell ref="H3:H4"/>
    <mergeCell ref="D3:D4"/>
    <mergeCell ref="N4:R4"/>
    <mergeCell ref="T3:U3"/>
    <mergeCell ref="J3:J4"/>
  </mergeCells>
  <conditionalFormatting sqref="A2:B2">
    <cfRule type="cellIs" dxfId="125" priority="29" operator="equal">
      <formula>"Ø"</formula>
    </cfRule>
  </conditionalFormatting>
  <conditionalFormatting sqref="A1:C1 A25:C1048576">
    <cfRule type="cellIs" dxfId="124" priority="60" operator="equal">
      <formula>"Ø"</formula>
    </cfRule>
  </conditionalFormatting>
  <conditionalFormatting sqref="C3:C23">
    <cfRule type="cellIs" dxfId="123" priority="38" operator="equal">
      <formula>"Ø"</formula>
    </cfRule>
  </conditionalFormatting>
  <conditionalFormatting sqref="E4">
    <cfRule type="containsText" dxfId="122" priority="1" operator="containsText" text="◙">
      <formula>NOT(ISERROR(SEARCH("◙",E4)))</formula>
    </cfRule>
    <cfRule type="containsText" dxfId="121" priority="2" operator="containsText" text=" -----">
      <formula>NOT(ISERROR(SEARCH(" -----",E4)))</formula>
    </cfRule>
    <cfRule type="containsText" dxfId="120" priority="3" operator="containsText" text="P.">
      <formula>NOT(ISERROR(SEARCH("P.",E4)))</formula>
    </cfRule>
    <cfRule type="containsText" dxfId="119" priority="4" operator="containsText" text="?missend">
      <formula>NOT(ISERROR(SEARCH("?missend",E4)))</formula>
    </cfRule>
    <cfRule type="containsText" dxfId="118" priority="5" operator="containsText" text=" -----">
      <formula>NOT(ISERROR(SEARCH(" -----",E4)))</formula>
    </cfRule>
    <cfRule type="beginsWith" dxfId="117" priority="9" operator="beginsWith" text="?">
      <formula>LEFT(E4,LEN("?"))="?"</formula>
    </cfRule>
  </conditionalFormatting>
  <conditionalFormatting sqref="E6:E23">
    <cfRule type="containsText" dxfId="116" priority="53" operator="containsText" text="◙">
      <formula>NOT(ISERROR(SEARCH("◙",E6)))</formula>
    </cfRule>
    <cfRule type="containsText" dxfId="115" priority="56" operator="containsText" text="?missend">
      <formula>NOT(ISERROR(SEARCH("?missend",E6)))</formula>
    </cfRule>
    <cfRule type="containsText" dxfId="114" priority="59" operator="containsText" text=" -----">
      <formula>NOT(ISERROR(SEARCH(" -----",E6)))</formula>
    </cfRule>
    <cfRule type="containsText" dxfId="113" priority="58" operator="containsText" text="P.">
      <formula>NOT(ISERROR(SEARCH("P.",E6)))</formula>
    </cfRule>
    <cfRule type="containsText" dxfId="112" priority="57" operator="containsText" text=" -----">
      <formula>NOT(ISERROR(SEARCH(" -----",E6)))</formula>
    </cfRule>
    <cfRule type="containsText" dxfId="111" priority="55" operator="containsText" text="P.">
      <formula>NOT(ISERROR(SEARCH("P.",E6)))</formula>
    </cfRule>
    <cfRule type="containsText" dxfId="110" priority="54" operator="containsText" text=" -----">
      <formula>NOT(ISERROR(SEARCH(" -----",E6)))</formula>
    </cfRule>
  </conditionalFormatting>
  <conditionalFormatting sqref="E4:F4">
    <cfRule type="containsText" dxfId="109" priority="6" operator="containsText" text="◙">
      <formula>NOT(ISERROR(SEARCH("◙",E4)))</formula>
    </cfRule>
    <cfRule type="containsText" dxfId="108" priority="8" operator="containsText" text="P.">
      <formula>NOT(ISERROR(SEARCH("P.",E4)))</formula>
    </cfRule>
  </conditionalFormatting>
  <conditionalFormatting sqref="E4:F5">
    <cfRule type="containsText" dxfId="107" priority="7" operator="containsText" text=" -----">
      <formula>NOT(ISERROR(SEARCH(" -----",E4)))</formula>
    </cfRule>
  </conditionalFormatting>
  <conditionalFormatting sqref="E5:F5">
    <cfRule type="containsText" dxfId="106" priority="49" operator="containsText" text=" -----">
      <formula>NOT(ISERROR(SEARCH(" -----",E5)))</formula>
    </cfRule>
    <cfRule type="containsText" dxfId="105" priority="50" operator="containsText" text="◙">
      <formula>NOT(ISERROR(SEARCH("◙",E5)))</formula>
    </cfRule>
    <cfRule type="containsText" dxfId="104" priority="51" operator="containsText" text=" -----">
      <formula>NOT(ISERROR(SEARCH(" -----",E5)))</formula>
    </cfRule>
    <cfRule type="containsText" dxfId="103" priority="52" operator="containsText" text="P.">
      <formula>NOT(ISERROR(SEARCH("P.",E5)))</formula>
    </cfRule>
    <cfRule type="containsText" dxfId="102" priority="48" operator="containsText" text="?missend">
      <formula>NOT(ISERROR(SEARCH("?missend",E5)))</formula>
    </cfRule>
    <cfRule type="containsText" dxfId="101" priority="44" operator="containsText" text=" -----">
      <formula>NOT(ISERROR(SEARCH(" -----",E5)))</formula>
    </cfRule>
    <cfRule type="containsText" dxfId="100" priority="45" operator="containsText" text="?FDS-">
      <formula>NOT(ISERROR(SEARCH("?FDS-",E5)))</formula>
    </cfRule>
    <cfRule type="containsText" dxfId="99" priority="46" operator="containsText" text="◙">
      <formula>NOT(ISERROR(SEARCH("◙",E5)))</formula>
    </cfRule>
    <cfRule type="containsText" dxfId="98" priority="47" operator="containsText" text="P.">
      <formula>NOT(ISERROR(SEARCH("P.",E5)))</formula>
    </cfRule>
  </conditionalFormatting>
  <conditionalFormatting sqref="E5:F23">
    <cfRule type="containsText" dxfId="97" priority="19" operator="containsText" text="?FDS-">
      <formula>NOT(ISERROR(SEARCH("?FDS-",E5)))</formula>
    </cfRule>
  </conditionalFormatting>
  <conditionalFormatting sqref="E6:F23">
    <cfRule type="containsText" dxfId="96" priority="22" operator="containsText" text="◙">
      <formula>NOT(ISERROR(SEARCH("◙",E6)))</formula>
    </cfRule>
    <cfRule type="containsText" dxfId="95" priority="27" operator="containsText" text="P.">
      <formula>NOT(ISERROR(SEARCH("P.",E6)))</formula>
    </cfRule>
  </conditionalFormatting>
  <conditionalFormatting sqref="F4">
    <cfRule type="containsText" dxfId="94" priority="10" operator="containsText" text="?missend">
      <formula>NOT(ISERROR(SEARCH("?missend",F4)))</formula>
    </cfRule>
    <cfRule type="containsText" dxfId="93" priority="11" operator="containsText" text=" -----">
      <formula>NOT(ISERROR(SEARCH(" -----",F4)))</formula>
    </cfRule>
    <cfRule type="containsText" dxfId="92" priority="12" operator="containsText" text="◙">
      <formula>NOT(ISERROR(SEARCH("◙",F4)))</formula>
    </cfRule>
    <cfRule type="containsText" dxfId="91" priority="13" operator="containsText" text=" -----">
      <formula>NOT(ISERROR(SEARCH(" -----",F4)))</formula>
    </cfRule>
    <cfRule type="containsText" dxfId="90" priority="14" operator="containsText" text="P.">
      <formula>NOT(ISERROR(SEARCH("P.",F4)))</formula>
    </cfRule>
    <cfRule type="beginsWith" dxfId="89" priority="15" operator="beginsWith" text="?">
      <formula>LEFT(F4,LEN("?"))="?"</formula>
    </cfRule>
  </conditionalFormatting>
  <conditionalFormatting sqref="F6:F23">
    <cfRule type="containsText" dxfId="88" priority="20" operator="containsText" text="◙">
      <formula>NOT(ISERROR(SEARCH("◙",F6)))</formula>
    </cfRule>
    <cfRule type="containsText" dxfId="87" priority="21" operator="containsText" text="P.">
      <formula>NOT(ISERROR(SEARCH("P.",F6)))</formula>
    </cfRule>
    <cfRule type="containsText" dxfId="86" priority="28" operator="containsText" text=" -----">
      <formula>NOT(ISERROR(SEARCH(" -----",F6)))</formula>
    </cfRule>
    <cfRule type="containsText" dxfId="85" priority="26" operator="containsText" text=" -----">
      <formula>NOT(ISERROR(SEARCH(" -----",F6)))</formula>
    </cfRule>
    <cfRule type="containsText" dxfId="84" priority="25" operator="containsText" text="?missend">
      <formula>NOT(ISERROR(SEARCH("?missend",F6)))</formula>
    </cfRule>
    <cfRule type="containsText" dxfId="83" priority="24" operator="containsText" text="P.">
      <formula>NOT(ISERROR(SEARCH("P.",F6)))</formula>
    </cfRule>
    <cfRule type="containsText" dxfId="82" priority="23" operator="containsText" text=" -----">
      <formula>NOT(ISERROR(SEARCH(" -----",F6)))</formula>
    </cfRule>
  </conditionalFormatting>
  <conditionalFormatting sqref="G6:G23">
    <cfRule type="containsText" dxfId="81" priority="16" operator="containsText" text="◄M⚠">
      <formula>NOT(ISERROR(SEARCH("◄M⚠",G6)))</formula>
    </cfRule>
    <cfRule type="endsWith" dxfId="80" priority="17" operator="endsWith" text="an?">
      <formula>RIGHT(G6,LEN("an?"))="an?"</formula>
    </cfRule>
    <cfRule type="endsWith" dxfId="79" priority="18" operator="endsWith" text="an">
      <formula>RIGHT(G6,LEN("an"))="an"</formula>
    </cfRule>
  </conditionalFormatting>
  <conditionalFormatting sqref="M4">
    <cfRule type="containsText" dxfId="78" priority="31" operator="containsText" text=" -----">
      <formula>NOT(ISERROR(SEARCH(" -----",M4)))</formula>
    </cfRule>
    <cfRule type="containsText" dxfId="77" priority="32" operator="containsText" text="P.">
      <formula>NOT(ISERROR(SEARCH("P.",M4)))</formula>
    </cfRule>
    <cfRule type="containsText" dxfId="76" priority="30" operator="containsText" text="◙">
      <formula>NOT(ISERROR(SEARCH("◙",M4)))</formula>
    </cfRule>
    <cfRule type="containsText" dxfId="75" priority="33" operator="containsText" text="?missend">
      <formula>NOT(ISERROR(SEARCH("?missend",M4)))</formula>
    </cfRule>
    <cfRule type="containsText" dxfId="74" priority="34" operator="containsText" text=" -----">
      <formula>NOT(ISERROR(SEARCH(" -----",M4)))</formula>
    </cfRule>
    <cfRule type="containsText" dxfId="73" priority="35" operator="containsText" text="◙">
      <formula>NOT(ISERROR(SEARCH("◙",M4)))</formula>
    </cfRule>
    <cfRule type="containsText" dxfId="72" priority="36" operator="containsText" text=" -----">
      <formula>NOT(ISERROR(SEARCH(" -----",M4)))</formula>
    </cfRule>
    <cfRule type="containsText" dxfId="71" priority="37" operator="containsText" text="P.">
      <formula>NOT(ISERROR(SEARCH("P.",M4)))</formula>
    </cfRule>
  </conditionalFormatting>
  <conditionalFormatting sqref="S6:S23">
    <cfRule type="cellIs" dxfId="70" priority="61" operator="equal">
      <formula>"◄"</formula>
    </cfRule>
    <cfRule type="cellIs" dxfId="69" priority="62" operator="equal">
      <formula>"•"</formula>
    </cfRule>
    <cfRule type="cellIs" priority="63" operator="equal">
      <formula>"◄"</formula>
    </cfRule>
    <cfRule type="cellIs" dxfId="68" priority="64" operator="equal">
      <formula>"►"</formula>
    </cfRule>
  </conditionalFormatting>
  <conditionalFormatting sqref="S5:W5">
    <cfRule type="cellIs" dxfId="67" priority="40" operator="equal">
      <formula>"◄"</formula>
    </cfRule>
    <cfRule type="cellIs" dxfId="66" priority="41" operator="equal">
      <formula>"•"</formula>
    </cfRule>
    <cfRule type="cellIs" dxfId="65" priority="43" operator="equal">
      <formula>"►"</formula>
    </cfRule>
    <cfRule type="cellIs" priority="42" operator="equal">
      <formula>"◄"</formula>
    </cfRule>
  </conditionalFormatting>
  <conditionalFormatting sqref="U4:V23">
    <cfRule type="containsText" dxfId="64" priority="39" operator="containsText" text="Ø">
      <formula>NOT(ISERROR(SEARCH("Ø",U4)))</formula>
    </cfRule>
  </conditionalFormatting>
  <hyperlinks>
    <hyperlink ref="N3" r:id="rId1" display="https://stamps-be-album.jouwweb.be/" xr:uid="{300114F6-F19B-451A-A99C-D8CBA37B3733}"/>
  </hyperlinks>
  <printOptions horizontalCentered="1"/>
  <pageMargins left="0" right="0" top="0.31496062992125984" bottom="0" header="0" footer="0"/>
  <pageSetup paperSize="9" scale="57" orientation="landscape" r:id="rId2"/>
  <headerFooter>
    <oddHeader xml:space="preserve">&amp;L&amp;P / &amp;N&amp;C&amp;A&amp;R&amp;G
</oddHeader>
    <oddFooter>&amp;R
&amp;G</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CBB9-FBFD-44A7-97BE-A88D9E0D9BAF}">
  <dimension ref="A1:AN65"/>
  <sheetViews>
    <sheetView showZeros="0" zoomScale="75" zoomScaleNormal="75" workbookViewId="0">
      <pane xSplit="2" ySplit="5" topLeftCell="C34" activePane="bottomRight" state="frozen"/>
      <selection pane="topRight" activeCell="C1" sqref="C1"/>
      <selection pane="bottomLeft" activeCell="A6" sqref="A6"/>
      <selection pane="bottomRight" activeCell="U11" sqref="U11"/>
    </sheetView>
  </sheetViews>
  <sheetFormatPr defaultColWidth="8.88671875" defaultRowHeight="14.4" x14ac:dyDescent="0.3"/>
  <cols>
    <col min="1" max="1" width="6" style="112" customWidth="1"/>
    <col min="2" max="2" width="5.6640625" style="119" customWidth="1"/>
    <col min="3" max="3" width="5.109375" style="117" customWidth="1"/>
    <col min="4" max="4" width="10.21875" style="118" customWidth="1"/>
    <col min="5" max="6" width="19.88671875" style="112" customWidth="1"/>
    <col min="7" max="7" width="7.88671875" style="112" customWidth="1"/>
    <col min="8" max="8" width="7" style="117" customWidth="1"/>
    <col min="9" max="9" width="6.33203125" style="112" customWidth="1"/>
    <col min="10" max="10" width="31.33203125" style="112" customWidth="1"/>
    <col min="11" max="11" width="15.21875" style="116" customWidth="1"/>
    <col min="12" max="12" width="12" style="216" customWidth="1"/>
    <col min="13" max="13" width="17.88671875" style="115" customWidth="1"/>
    <col min="14" max="14" width="56.6640625" style="112" customWidth="1"/>
    <col min="15" max="17" width="6.77734375" style="112" customWidth="1"/>
    <col min="18" max="18" width="3.109375" style="112" customWidth="1"/>
    <col min="19" max="19" width="4.6640625" style="114" customWidth="1"/>
    <col min="20" max="20" width="5.5546875" style="114" customWidth="1"/>
    <col min="21" max="22" width="5.44140625" style="114" customWidth="1"/>
    <col min="23" max="23" width="5.5546875" style="114" customWidth="1"/>
    <col min="24" max="24" width="6.6640625" style="114" customWidth="1"/>
    <col min="25" max="32" width="13.21875" style="113" hidden="1" customWidth="1"/>
    <col min="34" max="34" width="2.6640625" style="112" customWidth="1"/>
    <col min="35" max="35" width="10" style="112" bestFit="1" customWidth="1"/>
    <col min="36" max="16384" width="8.88671875" style="112"/>
  </cols>
  <sheetData>
    <row r="1" spans="1:36" ht="15" customHeight="1" thickBot="1" x14ac:dyDescent="0.35"/>
    <row r="2" spans="1:36" ht="15.6" thickTop="1" thickBot="1" x14ac:dyDescent="0.35">
      <c r="A2" s="368"/>
      <c r="B2" s="369"/>
      <c r="C2" s="369"/>
      <c r="D2" s="369"/>
      <c r="E2" s="369"/>
      <c r="F2" s="369"/>
      <c r="G2" s="161"/>
      <c r="H2" s="289" t="s">
        <v>1521</v>
      </c>
      <c r="I2" s="163"/>
      <c r="J2" s="162"/>
      <c r="K2" s="161"/>
      <c r="L2" s="161"/>
      <c r="M2" s="160"/>
      <c r="N2" s="298"/>
      <c r="O2" s="262"/>
      <c r="P2" s="310" t="s">
        <v>55</v>
      </c>
      <c r="Q2" s="378"/>
      <c r="R2" s="63"/>
      <c r="S2" s="62"/>
      <c r="T2" s="326" t="s">
        <v>1088</v>
      </c>
      <c r="U2" s="366"/>
      <c r="V2" s="366"/>
      <c r="W2" s="367"/>
      <c r="X2" s="157"/>
      <c r="Y2" s="157"/>
      <c r="Z2" s="157"/>
      <c r="AA2" s="157"/>
      <c r="AB2" s="157"/>
      <c r="AC2" s="157"/>
      <c r="AD2" s="157"/>
      <c r="AE2" s="112"/>
      <c r="AF2" s="157"/>
      <c r="AG2" s="157"/>
      <c r="AH2" s="157"/>
      <c r="AI2" s="157"/>
      <c r="AJ2" s="157"/>
    </row>
    <row r="3" spans="1:36" customFormat="1" ht="15" customHeight="1" thickTop="1" thickBot="1" x14ac:dyDescent="0.35">
      <c r="A3" s="371" t="s">
        <v>1520</v>
      </c>
      <c r="B3" s="373" t="s">
        <v>1519</v>
      </c>
      <c r="C3" s="155"/>
      <c r="D3" s="344" t="s">
        <v>1087</v>
      </c>
      <c r="E3" s="177" t="s">
        <v>1086</v>
      </c>
      <c r="F3" s="154"/>
      <c r="G3" s="339" t="s">
        <v>1085</v>
      </c>
      <c r="H3" s="341" t="s">
        <v>1084</v>
      </c>
      <c r="I3" s="153" t="s">
        <v>1083</v>
      </c>
      <c r="J3" s="344" t="s">
        <v>833</v>
      </c>
      <c r="K3" s="352" t="s">
        <v>1082</v>
      </c>
      <c r="L3" s="353"/>
      <c r="M3" s="57"/>
      <c r="N3" s="375" t="s">
        <v>1081</v>
      </c>
      <c r="O3" s="376"/>
      <c r="P3" s="376"/>
      <c r="Q3" s="376"/>
      <c r="R3" s="377"/>
      <c r="S3" s="120"/>
      <c r="T3" s="349" t="s">
        <v>1080</v>
      </c>
      <c r="U3" s="350"/>
      <c r="V3" s="337" t="s">
        <v>1079</v>
      </c>
      <c r="W3" s="338"/>
    </row>
    <row r="4" spans="1:36" customFormat="1" ht="16.8" customHeight="1" thickBot="1" x14ac:dyDescent="0.4">
      <c r="A4" s="372"/>
      <c r="B4" s="374"/>
      <c r="C4" s="151" t="s">
        <v>54</v>
      </c>
      <c r="D4" s="370"/>
      <c r="E4" s="150" t="s">
        <v>1518</v>
      </c>
      <c r="F4" s="149"/>
      <c r="G4" s="340"/>
      <c r="H4" s="342"/>
      <c r="I4" s="148" t="s">
        <v>1077</v>
      </c>
      <c r="J4" s="351"/>
      <c r="K4" s="147" t="s">
        <v>1076</v>
      </c>
      <c r="L4" s="147" t="s">
        <v>1075</v>
      </c>
      <c r="M4" s="146" t="s">
        <v>1074</v>
      </c>
      <c r="N4" s="346" t="s">
        <v>1073</v>
      </c>
      <c r="O4" s="347"/>
      <c r="P4" s="347"/>
      <c r="Q4" s="347"/>
      <c r="R4" s="348"/>
      <c r="S4" s="145" t="s">
        <v>51</v>
      </c>
      <c r="T4" s="49"/>
      <c r="U4" s="11">
        <v>1</v>
      </c>
      <c r="V4" s="11">
        <v>1</v>
      </c>
      <c r="W4" s="10" t="s">
        <v>50</v>
      </c>
    </row>
    <row r="5" spans="1:36" customFormat="1" ht="16.8" customHeight="1" thickBot="1" x14ac:dyDescent="0.4">
      <c r="A5" s="368"/>
      <c r="B5" s="369"/>
      <c r="C5" s="369"/>
      <c r="D5" s="369"/>
      <c r="E5" s="369"/>
      <c r="F5" s="369"/>
      <c r="G5" s="141"/>
      <c r="H5" s="142" t="s">
        <v>1072</v>
      </c>
      <c r="I5" s="142" t="s">
        <v>1072</v>
      </c>
      <c r="J5" s="141"/>
      <c r="K5" s="141"/>
      <c r="L5" s="141"/>
      <c r="M5" s="141"/>
      <c r="N5" s="141"/>
      <c r="O5" s="223"/>
      <c r="P5" s="223"/>
      <c r="Q5" s="223"/>
      <c r="R5" s="222"/>
      <c r="S5" s="13"/>
      <c r="T5" s="13"/>
      <c r="U5" s="13"/>
      <c r="V5" s="13"/>
      <c r="W5" s="13"/>
    </row>
    <row r="6" spans="1:36" ht="16.2" thickBot="1" x14ac:dyDescent="0.35">
      <c r="A6" s="190">
        <v>1</v>
      </c>
      <c r="B6" s="189">
        <v>1</v>
      </c>
      <c r="C6" s="132">
        <v>1</v>
      </c>
      <c r="D6" s="188">
        <v>2629</v>
      </c>
      <c r="E6" s="130" t="s">
        <v>649</v>
      </c>
      <c r="F6" s="193" t="s">
        <v>650</v>
      </c>
      <c r="G6" s="140" t="s">
        <v>122</v>
      </c>
      <c r="H6" s="89">
        <v>35156</v>
      </c>
      <c r="I6" s="88">
        <v>1969</v>
      </c>
      <c r="J6" s="68" t="s">
        <v>1517</v>
      </c>
      <c r="K6" s="66" t="s">
        <v>648</v>
      </c>
      <c r="L6" s="69">
        <v>35156</v>
      </c>
      <c r="M6" s="90" t="s">
        <v>647</v>
      </c>
      <c r="N6" s="65" t="s">
        <v>1516</v>
      </c>
      <c r="O6" s="139"/>
      <c r="P6" s="139"/>
      <c r="Q6" s="139"/>
      <c r="R6" s="138"/>
      <c r="S6" s="13" t="str">
        <f>IF(AND(T6="◄",W6="►"),"◄?►",IF(T6="◄","◄",IF(W6="►","►","")))</f>
        <v>◄</v>
      </c>
      <c r="T6" s="12" t="str">
        <f>IF(U6&gt;0,"","◄")</f>
        <v>◄</v>
      </c>
      <c r="U6" s="11"/>
      <c r="V6" s="11"/>
      <c r="W6" s="10" t="str">
        <f>IF(V6&gt;0,"►","")</f>
        <v/>
      </c>
    </row>
    <row r="7" spans="1:36" ht="16.2" thickBot="1" x14ac:dyDescent="0.35">
      <c r="A7" s="134">
        <v>2</v>
      </c>
      <c r="B7" s="189" t="s">
        <v>646</v>
      </c>
      <c r="C7" s="132">
        <v>2</v>
      </c>
      <c r="D7" s="257" t="s">
        <v>645</v>
      </c>
      <c r="E7" s="130" t="s">
        <v>651</v>
      </c>
      <c r="F7" s="23" t="s">
        <v>652</v>
      </c>
      <c r="G7" s="129" t="s">
        <v>56</v>
      </c>
      <c r="H7" s="89">
        <v>38768</v>
      </c>
      <c r="I7" s="88">
        <v>2006</v>
      </c>
      <c r="J7" s="68" t="s">
        <v>900</v>
      </c>
      <c r="K7" s="66">
        <v>38766</v>
      </c>
      <c r="L7" s="69">
        <v>38768</v>
      </c>
      <c r="M7" s="71" t="s">
        <v>1515</v>
      </c>
      <c r="N7" s="65" t="s">
        <v>1514</v>
      </c>
      <c r="O7" s="126"/>
      <c r="P7" s="126"/>
      <c r="Q7" s="126"/>
      <c r="R7" s="125"/>
      <c r="S7" s="13" t="str">
        <f>IF(AND(T7="◄",W7="►"),"◄?►",IF(T7="◄","◄",IF(W7="►","►","")))</f>
        <v>◄</v>
      </c>
      <c r="T7" s="12" t="str">
        <f>IF(U7&gt;0,"","◄")</f>
        <v>◄</v>
      </c>
      <c r="U7" s="11"/>
      <c r="V7" s="11"/>
      <c r="W7" s="10" t="str">
        <f>IF(V7&gt;0,"►","")</f>
        <v/>
      </c>
    </row>
    <row r="8" spans="1:36" s="1" customFormat="1" ht="16.2" thickBot="1" x14ac:dyDescent="0.35">
      <c r="A8" s="104"/>
      <c r="B8" s="103"/>
      <c r="C8" s="102"/>
      <c r="D8" s="101"/>
      <c r="E8" s="261" t="s">
        <v>1513</v>
      </c>
      <c r="F8" s="100"/>
      <c r="G8" s="99"/>
      <c r="H8" s="98"/>
      <c r="I8" s="97"/>
      <c r="J8" s="94"/>
      <c r="K8" s="96"/>
      <c r="L8" s="95"/>
      <c r="M8" s="94"/>
      <c r="N8" s="94"/>
      <c r="O8" s="93"/>
      <c r="P8" s="93"/>
      <c r="Q8" s="93"/>
      <c r="R8" s="92"/>
      <c r="S8" s="38"/>
      <c r="T8" s="37"/>
      <c r="U8" s="36"/>
      <c r="V8" s="36"/>
      <c r="W8" s="35"/>
      <c r="X8" s="4"/>
      <c r="Y8" s="3"/>
      <c r="Z8" s="3"/>
      <c r="AA8" s="3"/>
      <c r="AB8" s="3"/>
      <c r="AC8" s="3"/>
      <c r="AD8" s="3"/>
      <c r="AE8" s="3"/>
      <c r="AF8" s="3"/>
      <c r="AG8" s="2"/>
    </row>
    <row r="9" spans="1:36" ht="16.2" thickBot="1" x14ac:dyDescent="0.35">
      <c r="A9" s="134">
        <v>3</v>
      </c>
      <c r="B9" s="189" t="s">
        <v>644</v>
      </c>
      <c r="C9" s="132">
        <v>3</v>
      </c>
      <c r="D9" s="188" t="s">
        <v>161</v>
      </c>
      <c r="E9" s="130" t="s">
        <v>653</v>
      </c>
      <c r="F9" s="23" t="s">
        <v>654</v>
      </c>
      <c r="G9" s="129" t="s">
        <v>56</v>
      </c>
      <c r="H9" s="89">
        <v>37258</v>
      </c>
      <c r="I9" s="88">
        <v>2002</v>
      </c>
      <c r="J9" s="68" t="s">
        <v>841</v>
      </c>
      <c r="K9" s="66">
        <v>37257</v>
      </c>
      <c r="L9" s="69">
        <v>37258</v>
      </c>
      <c r="M9" s="90" t="s">
        <v>1512</v>
      </c>
      <c r="N9" s="65" t="s">
        <v>1511</v>
      </c>
      <c r="O9" s="126"/>
      <c r="P9" s="126"/>
      <c r="Q9" s="126"/>
      <c r="R9" s="125"/>
      <c r="S9" s="13" t="str">
        <f>IF(AND(T9="◄",W9="►"),"◄?►",IF(T9="◄","◄",IF(W9="►","►","")))</f>
        <v>◄</v>
      </c>
      <c r="T9" s="12" t="str">
        <f>IF(U9&gt;0,"","◄")</f>
        <v>◄</v>
      </c>
      <c r="U9" s="11"/>
      <c r="V9" s="11"/>
      <c r="W9" s="10" t="str">
        <f>IF(V9&gt;0,"►","")</f>
        <v/>
      </c>
    </row>
    <row r="10" spans="1:36" ht="16.2" thickBot="1" x14ac:dyDescent="0.35">
      <c r="A10" s="134">
        <v>4</v>
      </c>
      <c r="B10" s="189" t="s">
        <v>643</v>
      </c>
      <c r="C10" s="132">
        <v>4</v>
      </c>
      <c r="D10" s="188" t="s">
        <v>161</v>
      </c>
      <c r="E10" s="187" t="s">
        <v>655</v>
      </c>
      <c r="F10" s="39" t="s">
        <v>654</v>
      </c>
      <c r="G10" s="186" t="s">
        <v>56</v>
      </c>
      <c r="H10" s="89">
        <v>37258</v>
      </c>
      <c r="I10" s="88">
        <v>2002</v>
      </c>
      <c r="J10" s="108" t="s">
        <v>841</v>
      </c>
      <c r="K10" s="107">
        <v>37257</v>
      </c>
      <c r="L10" s="106">
        <v>37258</v>
      </c>
      <c r="M10" s="260" t="s">
        <v>1512</v>
      </c>
      <c r="N10" s="105" t="s">
        <v>1511</v>
      </c>
      <c r="O10" s="185"/>
      <c r="P10" s="185"/>
      <c r="Q10" s="185"/>
      <c r="R10" s="259"/>
      <c r="S10" s="13" t="str">
        <f>IF(AND(T10="◄",W10="►"),"◄?►",IF(T10="◄","◄",IF(W10="►","►","")))</f>
        <v>◄</v>
      </c>
      <c r="T10" s="12" t="str">
        <f>IF(U10&gt;0,"","◄")</f>
        <v>◄</v>
      </c>
      <c r="U10" s="11"/>
      <c r="V10" s="11"/>
      <c r="W10" s="10" t="str">
        <f>IF(V10&gt;0,"►","")</f>
        <v/>
      </c>
    </row>
    <row r="11" spans="1:36" ht="16.2" thickBot="1" x14ac:dyDescent="0.35">
      <c r="A11" s="184"/>
      <c r="B11" s="258"/>
      <c r="C11" s="183"/>
      <c r="D11" s="182"/>
      <c r="E11" s="365" t="s">
        <v>1510</v>
      </c>
      <c r="F11" s="324"/>
      <c r="G11" s="324"/>
      <c r="H11" s="324"/>
      <c r="I11" s="324"/>
      <c r="J11" s="324"/>
      <c r="K11" s="324"/>
      <c r="L11" s="324"/>
      <c r="M11" s="324"/>
      <c r="N11" s="324"/>
      <c r="O11" s="324"/>
      <c r="P11" s="324"/>
      <c r="Q11" s="324"/>
      <c r="R11" s="325"/>
      <c r="S11" s="38"/>
      <c r="T11" s="37"/>
      <c r="U11" s="36"/>
      <c r="V11" s="36"/>
      <c r="W11" s="35"/>
    </row>
    <row r="12" spans="1:36" ht="16.2" thickBot="1" x14ac:dyDescent="0.35">
      <c r="A12" s="134">
        <v>5</v>
      </c>
      <c r="B12" s="189">
        <v>3</v>
      </c>
      <c r="C12" s="132">
        <v>5</v>
      </c>
      <c r="D12" s="179" t="s">
        <v>656</v>
      </c>
      <c r="E12" s="181" t="s">
        <v>657</v>
      </c>
      <c r="F12" s="33" t="s">
        <v>654</v>
      </c>
      <c r="G12" s="180" t="s">
        <v>56</v>
      </c>
      <c r="H12" s="89">
        <v>38852</v>
      </c>
      <c r="I12" s="88">
        <v>2006</v>
      </c>
      <c r="J12" s="67" t="s">
        <v>988</v>
      </c>
      <c r="K12" s="70">
        <v>38850</v>
      </c>
      <c r="L12" s="91">
        <v>38852</v>
      </c>
      <c r="M12" s="71" t="s">
        <v>1509</v>
      </c>
      <c r="N12" s="65" t="s">
        <v>1508</v>
      </c>
      <c r="O12" s="139"/>
      <c r="P12" s="139"/>
      <c r="Q12" s="139"/>
      <c r="R12" s="138"/>
      <c r="S12" s="13" t="str">
        <f t="shared" ref="S12:S43" si="0">IF(AND(T12="◄",W12="►"),"◄?►",IF(T12="◄","◄",IF(W12="►","►","")))</f>
        <v>◄</v>
      </c>
      <c r="T12" s="12" t="str">
        <f t="shared" ref="T12:T43" si="1">IF(U12&gt;0,"","◄")</f>
        <v>◄</v>
      </c>
      <c r="U12" s="11"/>
      <c r="V12" s="11"/>
      <c r="W12" s="10" t="str">
        <f t="shared" ref="W12:W43" si="2">IF(V12&gt;0,"►","")</f>
        <v/>
      </c>
    </row>
    <row r="13" spans="1:36" ht="16.2" thickBot="1" x14ac:dyDescent="0.35">
      <c r="A13" s="134">
        <v>6</v>
      </c>
      <c r="B13" s="189">
        <v>4</v>
      </c>
      <c r="C13" s="132">
        <v>6</v>
      </c>
      <c r="D13" s="179" t="s">
        <v>642</v>
      </c>
      <c r="E13" s="130" t="s">
        <v>658</v>
      </c>
      <c r="F13" s="23" t="s">
        <v>659</v>
      </c>
      <c r="G13" s="129" t="s">
        <v>56</v>
      </c>
      <c r="H13" s="89">
        <v>39039</v>
      </c>
      <c r="I13" s="88">
        <v>2006</v>
      </c>
      <c r="J13" s="68" t="s">
        <v>987</v>
      </c>
      <c r="K13" s="66">
        <v>39037</v>
      </c>
      <c r="L13" s="69">
        <v>39039</v>
      </c>
      <c r="M13" s="71" t="s">
        <v>1507</v>
      </c>
      <c r="N13" s="65" t="s">
        <v>1506</v>
      </c>
      <c r="O13" s="126"/>
      <c r="P13" s="126"/>
      <c r="Q13" s="126"/>
      <c r="R13" s="125"/>
      <c r="S13" s="13" t="str">
        <f t="shared" si="0"/>
        <v>◄</v>
      </c>
      <c r="T13" s="12" t="str">
        <f t="shared" si="1"/>
        <v>◄</v>
      </c>
      <c r="U13" s="11"/>
      <c r="V13" s="11"/>
      <c r="W13" s="10" t="str">
        <f t="shared" si="2"/>
        <v/>
      </c>
    </row>
    <row r="14" spans="1:36" ht="16.2" thickBot="1" x14ac:dyDescent="0.35">
      <c r="A14" s="134">
        <v>7</v>
      </c>
      <c r="B14" s="189">
        <v>5</v>
      </c>
      <c r="C14" s="132">
        <v>7</v>
      </c>
      <c r="D14" s="179" t="s">
        <v>660</v>
      </c>
      <c r="E14" s="130" t="s">
        <v>661</v>
      </c>
      <c r="F14" s="23" t="s">
        <v>789</v>
      </c>
      <c r="G14" s="129" t="s">
        <v>56</v>
      </c>
      <c r="H14" s="89">
        <v>39468</v>
      </c>
      <c r="I14" s="88">
        <v>2008</v>
      </c>
      <c r="J14" s="68" t="s">
        <v>986</v>
      </c>
      <c r="K14" s="66">
        <v>39466</v>
      </c>
      <c r="L14" s="69">
        <v>39468</v>
      </c>
      <c r="M14" s="71" t="s">
        <v>1505</v>
      </c>
      <c r="N14" s="65" t="s">
        <v>1504</v>
      </c>
      <c r="O14" s="126"/>
      <c r="P14" s="126"/>
      <c r="Q14" s="126"/>
      <c r="R14" s="125"/>
      <c r="S14" s="13" t="str">
        <f t="shared" si="0"/>
        <v>◄</v>
      </c>
      <c r="T14" s="12" t="str">
        <f t="shared" si="1"/>
        <v>◄</v>
      </c>
      <c r="U14" s="11"/>
      <c r="V14" s="11"/>
      <c r="W14" s="10" t="str">
        <f t="shared" si="2"/>
        <v/>
      </c>
    </row>
    <row r="15" spans="1:36" ht="16.2" thickBot="1" x14ac:dyDescent="0.35">
      <c r="A15" s="134">
        <v>8</v>
      </c>
      <c r="B15" s="189">
        <v>6</v>
      </c>
      <c r="C15" s="132">
        <v>8</v>
      </c>
      <c r="D15" s="179" t="s">
        <v>662</v>
      </c>
      <c r="E15" s="130" t="s">
        <v>663</v>
      </c>
      <c r="F15" s="23" t="s">
        <v>511</v>
      </c>
      <c r="G15" s="129" t="s">
        <v>56</v>
      </c>
      <c r="H15" s="89">
        <v>40091</v>
      </c>
      <c r="I15" s="88">
        <v>2009</v>
      </c>
      <c r="J15" s="68" t="s">
        <v>985</v>
      </c>
      <c r="K15" s="66">
        <v>40089</v>
      </c>
      <c r="L15" s="69">
        <v>40091</v>
      </c>
      <c r="M15" s="71" t="s">
        <v>1503</v>
      </c>
      <c r="N15" s="65" t="s">
        <v>1502</v>
      </c>
      <c r="O15" s="126"/>
      <c r="P15" s="126"/>
      <c r="Q15" s="126"/>
      <c r="R15" s="125"/>
      <c r="S15" s="13" t="str">
        <f t="shared" si="0"/>
        <v>◄</v>
      </c>
      <c r="T15" s="12" t="str">
        <f t="shared" si="1"/>
        <v>◄</v>
      </c>
      <c r="U15" s="11"/>
      <c r="V15" s="11"/>
      <c r="W15" s="10" t="str">
        <f t="shared" si="2"/>
        <v/>
      </c>
    </row>
    <row r="16" spans="1:36" ht="16.2" thickBot="1" x14ac:dyDescent="0.35">
      <c r="A16" s="134">
        <v>9</v>
      </c>
      <c r="B16" s="189">
        <v>7</v>
      </c>
      <c r="C16" s="132">
        <v>8</v>
      </c>
      <c r="D16" s="179" t="s">
        <v>664</v>
      </c>
      <c r="E16" s="130" t="s">
        <v>665</v>
      </c>
      <c r="F16" s="23" t="s">
        <v>790</v>
      </c>
      <c r="G16" s="129" t="s">
        <v>56</v>
      </c>
      <c r="H16" s="89">
        <v>40196</v>
      </c>
      <c r="I16" s="88">
        <v>2010</v>
      </c>
      <c r="J16" s="68" t="s">
        <v>984</v>
      </c>
      <c r="K16" s="66">
        <v>40194</v>
      </c>
      <c r="L16" s="69">
        <v>40196</v>
      </c>
      <c r="M16" s="71" t="s">
        <v>1501</v>
      </c>
      <c r="N16" s="65" t="s">
        <v>1500</v>
      </c>
      <c r="O16" s="126"/>
      <c r="P16" s="126"/>
      <c r="Q16" s="126"/>
      <c r="R16" s="125"/>
      <c r="S16" s="13" t="str">
        <f t="shared" si="0"/>
        <v>◄</v>
      </c>
      <c r="T16" s="12" t="str">
        <f t="shared" si="1"/>
        <v>◄</v>
      </c>
      <c r="U16" s="11"/>
      <c r="V16" s="11"/>
      <c r="W16" s="10" t="str">
        <f t="shared" si="2"/>
        <v/>
      </c>
    </row>
    <row r="17" spans="1:23" ht="16.2" thickBot="1" x14ac:dyDescent="0.35">
      <c r="A17" s="134">
        <v>10</v>
      </c>
      <c r="B17" s="189">
        <v>8</v>
      </c>
      <c r="C17" s="132">
        <v>9</v>
      </c>
      <c r="D17" s="179" t="s">
        <v>666</v>
      </c>
      <c r="E17" s="130" t="s">
        <v>667</v>
      </c>
      <c r="F17" s="23" t="s">
        <v>668</v>
      </c>
      <c r="G17" s="129" t="s">
        <v>56</v>
      </c>
      <c r="H17" s="89">
        <v>40420</v>
      </c>
      <c r="I17" s="88">
        <v>2010</v>
      </c>
      <c r="J17" s="68" t="s">
        <v>983</v>
      </c>
      <c r="K17" s="66">
        <v>40418</v>
      </c>
      <c r="L17" s="69">
        <v>40420</v>
      </c>
      <c r="M17" s="71" t="s">
        <v>1499</v>
      </c>
      <c r="N17" s="65" t="s">
        <v>1498</v>
      </c>
      <c r="O17" s="126"/>
      <c r="P17" s="126"/>
      <c r="Q17" s="126"/>
      <c r="R17" s="125"/>
      <c r="S17" s="13" t="str">
        <f t="shared" si="0"/>
        <v>◄</v>
      </c>
      <c r="T17" s="12" t="str">
        <f t="shared" si="1"/>
        <v>◄</v>
      </c>
      <c r="U17" s="11"/>
      <c r="V17" s="11"/>
      <c r="W17" s="10" t="str">
        <f t="shared" si="2"/>
        <v/>
      </c>
    </row>
    <row r="18" spans="1:23" ht="16.2" thickBot="1" x14ac:dyDescent="0.35">
      <c r="A18" s="134">
        <v>11</v>
      </c>
      <c r="B18" s="189">
        <v>9</v>
      </c>
      <c r="C18" s="132">
        <v>10</v>
      </c>
      <c r="D18" s="179" t="s">
        <v>669</v>
      </c>
      <c r="E18" s="130" t="s">
        <v>670</v>
      </c>
      <c r="F18" s="23" t="s">
        <v>668</v>
      </c>
      <c r="G18" s="129" t="s">
        <v>56</v>
      </c>
      <c r="H18" s="89">
        <v>40784</v>
      </c>
      <c r="I18" s="88">
        <v>2011</v>
      </c>
      <c r="J18" s="68" t="s">
        <v>982</v>
      </c>
      <c r="K18" s="66">
        <v>40782</v>
      </c>
      <c r="L18" s="69">
        <v>40784</v>
      </c>
      <c r="M18" s="71" t="s">
        <v>1497</v>
      </c>
      <c r="N18" s="65" t="s">
        <v>1496</v>
      </c>
      <c r="O18" s="126"/>
      <c r="P18" s="126"/>
      <c r="Q18" s="126"/>
      <c r="R18" s="125"/>
      <c r="S18" s="13" t="str">
        <f t="shared" si="0"/>
        <v>◄</v>
      </c>
      <c r="T18" s="12" t="str">
        <f t="shared" si="1"/>
        <v>◄</v>
      </c>
      <c r="U18" s="11"/>
      <c r="V18" s="11"/>
      <c r="W18" s="10" t="str">
        <f t="shared" si="2"/>
        <v/>
      </c>
    </row>
    <row r="19" spans="1:23" ht="16.2" thickBot="1" x14ac:dyDescent="0.35">
      <c r="A19" s="134">
        <v>12</v>
      </c>
      <c r="B19" s="189">
        <v>10</v>
      </c>
      <c r="C19" s="132">
        <v>12</v>
      </c>
      <c r="D19" s="179" t="s">
        <v>671</v>
      </c>
      <c r="E19" s="130" t="s">
        <v>672</v>
      </c>
      <c r="F19" s="23" t="s">
        <v>784</v>
      </c>
      <c r="G19" s="129" t="s">
        <v>56</v>
      </c>
      <c r="H19" s="89">
        <v>40784</v>
      </c>
      <c r="I19" s="88">
        <v>2011</v>
      </c>
      <c r="J19" s="68" t="s">
        <v>981</v>
      </c>
      <c r="K19" s="66">
        <v>40782</v>
      </c>
      <c r="L19" s="69">
        <v>40784</v>
      </c>
      <c r="M19" s="71" t="s">
        <v>1495</v>
      </c>
      <c r="N19" s="65" t="s">
        <v>1494</v>
      </c>
      <c r="O19" s="126"/>
      <c r="P19" s="126"/>
      <c r="Q19" s="126"/>
      <c r="R19" s="125"/>
      <c r="S19" s="13" t="str">
        <f t="shared" si="0"/>
        <v>◄</v>
      </c>
      <c r="T19" s="12" t="str">
        <f t="shared" si="1"/>
        <v>◄</v>
      </c>
      <c r="U19" s="11"/>
      <c r="V19" s="11"/>
      <c r="W19" s="10" t="str">
        <f t="shared" si="2"/>
        <v/>
      </c>
    </row>
    <row r="20" spans="1:23" ht="16.2" thickBot="1" x14ac:dyDescent="0.35">
      <c r="A20" s="134">
        <v>13</v>
      </c>
      <c r="B20" s="189">
        <v>11</v>
      </c>
      <c r="C20" s="132">
        <v>13</v>
      </c>
      <c r="D20" s="179" t="s">
        <v>673</v>
      </c>
      <c r="E20" s="130" t="s">
        <v>674</v>
      </c>
      <c r="F20" s="23" t="s">
        <v>675</v>
      </c>
      <c r="G20" s="129" t="s">
        <v>56</v>
      </c>
      <c r="H20" s="89">
        <v>40980</v>
      </c>
      <c r="I20" s="88">
        <v>2012</v>
      </c>
      <c r="J20" s="68" t="s">
        <v>980</v>
      </c>
      <c r="K20" s="66">
        <v>40978</v>
      </c>
      <c r="L20" s="69">
        <v>40980</v>
      </c>
      <c r="M20" s="71" t="s">
        <v>1493</v>
      </c>
      <c r="N20" s="65" t="s">
        <v>1492</v>
      </c>
      <c r="O20" s="126"/>
      <c r="P20" s="126"/>
      <c r="Q20" s="126"/>
      <c r="R20" s="125"/>
      <c r="S20" s="13" t="str">
        <f t="shared" si="0"/>
        <v>◄</v>
      </c>
      <c r="T20" s="12" t="str">
        <f t="shared" si="1"/>
        <v>◄</v>
      </c>
      <c r="U20" s="11"/>
      <c r="V20" s="11"/>
      <c r="W20" s="10" t="str">
        <f t="shared" si="2"/>
        <v/>
      </c>
    </row>
    <row r="21" spans="1:23" ht="16.2" thickBot="1" x14ac:dyDescent="0.35">
      <c r="A21" s="134">
        <v>14</v>
      </c>
      <c r="B21" s="189">
        <v>12</v>
      </c>
      <c r="C21" s="132">
        <v>14</v>
      </c>
      <c r="D21" s="179" t="s">
        <v>676</v>
      </c>
      <c r="E21" s="130" t="s">
        <v>677</v>
      </c>
      <c r="F21" s="23" t="s">
        <v>785</v>
      </c>
      <c r="G21" s="129" t="s">
        <v>56</v>
      </c>
      <c r="H21" s="89">
        <v>41168</v>
      </c>
      <c r="I21" s="88">
        <v>2012</v>
      </c>
      <c r="J21" s="68" t="s">
        <v>979</v>
      </c>
      <c r="K21" s="66">
        <v>41166</v>
      </c>
      <c r="L21" s="69">
        <v>41168</v>
      </c>
      <c r="M21" s="71" t="s">
        <v>1491</v>
      </c>
      <c r="N21" s="65" t="s">
        <v>1490</v>
      </c>
      <c r="O21" s="126"/>
      <c r="P21" s="126"/>
      <c r="Q21" s="126"/>
      <c r="R21" s="125"/>
      <c r="S21" s="13" t="str">
        <f t="shared" si="0"/>
        <v>◄</v>
      </c>
      <c r="T21" s="12" t="str">
        <f t="shared" si="1"/>
        <v>◄</v>
      </c>
      <c r="U21" s="11"/>
      <c r="V21" s="11"/>
      <c r="W21" s="10" t="str">
        <f t="shared" si="2"/>
        <v/>
      </c>
    </row>
    <row r="22" spans="1:23" ht="16.2" thickBot="1" x14ac:dyDescent="0.35">
      <c r="A22" s="134">
        <v>15</v>
      </c>
      <c r="B22" s="189">
        <v>13</v>
      </c>
      <c r="C22" s="132">
        <v>15</v>
      </c>
      <c r="D22" s="179" t="s">
        <v>678</v>
      </c>
      <c r="E22" s="130" t="s">
        <v>679</v>
      </c>
      <c r="F22" s="23" t="s">
        <v>680</v>
      </c>
      <c r="G22" s="129" t="s">
        <v>56</v>
      </c>
      <c r="H22" s="89">
        <v>41358</v>
      </c>
      <c r="I22" s="88">
        <v>2013</v>
      </c>
      <c r="J22" s="68" t="s">
        <v>978</v>
      </c>
      <c r="K22" s="66">
        <v>41356</v>
      </c>
      <c r="L22" s="69">
        <v>41358</v>
      </c>
      <c r="M22" s="71" t="s">
        <v>1489</v>
      </c>
      <c r="N22" s="65" t="s">
        <v>1488</v>
      </c>
      <c r="O22" s="126"/>
      <c r="P22" s="126"/>
      <c r="Q22" s="126"/>
      <c r="R22" s="125"/>
      <c r="S22" s="13" t="str">
        <f t="shared" si="0"/>
        <v>◄</v>
      </c>
      <c r="T22" s="12" t="str">
        <f t="shared" si="1"/>
        <v>◄</v>
      </c>
      <c r="U22" s="11"/>
      <c r="V22" s="11"/>
      <c r="W22" s="10" t="str">
        <f t="shared" si="2"/>
        <v/>
      </c>
    </row>
    <row r="23" spans="1:23" ht="16.2" thickBot="1" x14ac:dyDescent="0.35">
      <c r="A23" s="134">
        <v>16</v>
      </c>
      <c r="B23" s="189">
        <v>14</v>
      </c>
      <c r="C23" s="132">
        <v>16</v>
      </c>
      <c r="D23" s="179" t="s">
        <v>681</v>
      </c>
      <c r="E23" s="130" t="s">
        <v>682</v>
      </c>
      <c r="F23" s="23" t="s">
        <v>791</v>
      </c>
      <c r="G23" s="129" t="s">
        <v>56</v>
      </c>
      <c r="H23" s="89">
        <v>41379</v>
      </c>
      <c r="I23" s="88">
        <v>2013</v>
      </c>
      <c r="J23" s="68" t="s">
        <v>977</v>
      </c>
      <c r="K23" s="66">
        <v>41377</v>
      </c>
      <c r="L23" s="69">
        <v>41379</v>
      </c>
      <c r="M23" s="71" t="s">
        <v>1487</v>
      </c>
      <c r="N23" s="65" t="s">
        <v>1486</v>
      </c>
      <c r="O23" s="126"/>
      <c r="P23" s="126"/>
      <c r="Q23" s="126"/>
      <c r="R23" s="125"/>
      <c r="S23" s="13" t="str">
        <f t="shared" si="0"/>
        <v>◄</v>
      </c>
      <c r="T23" s="12" t="str">
        <f t="shared" si="1"/>
        <v>◄</v>
      </c>
      <c r="U23" s="11"/>
      <c r="V23" s="11"/>
      <c r="W23" s="10" t="str">
        <f t="shared" si="2"/>
        <v/>
      </c>
    </row>
    <row r="24" spans="1:23" ht="16.2" thickBot="1" x14ac:dyDescent="0.35">
      <c r="A24" s="134">
        <v>17</v>
      </c>
      <c r="B24" s="189">
        <v>15</v>
      </c>
      <c r="C24" s="132">
        <v>17</v>
      </c>
      <c r="D24" s="179" t="s">
        <v>683</v>
      </c>
      <c r="E24" s="130" t="s">
        <v>684</v>
      </c>
      <c r="F24" s="23" t="s">
        <v>685</v>
      </c>
      <c r="G24" s="129" t="s">
        <v>56</v>
      </c>
      <c r="H24" s="89">
        <v>41379</v>
      </c>
      <c r="I24" s="88">
        <v>2013</v>
      </c>
      <c r="J24" s="68" t="s">
        <v>976</v>
      </c>
      <c r="K24" s="66">
        <v>41377</v>
      </c>
      <c r="L24" s="69">
        <v>41379</v>
      </c>
      <c r="M24" s="71" t="s">
        <v>1485</v>
      </c>
      <c r="N24" s="65" t="s">
        <v>1484</v>
      </c>
      <c r="O24" s="126"/>
      <c r="P24" s="126"/>
      <c r="Q24" s="126"/>
      <c r="R24" s="125"/>
      <c r="S24" s="13" t="str">
        <f t="shared" si="0"/>
        <v>◄</v>
      </c>
      <c r="T24" s="12" t="str">
        <f t="shared" si="1"/>
        <v>◄</v>
      </c>
      <c r="U24" s="11"/>
      <c r="V24" s="11"/>
      <c r="W24" s="10" t="str">
        <f t="shared" si="2"/>
        <v/>
      </c>
    </row>
    <row r="25" spans="1:23" ht="16.2" thickBot="1" x14ac:dyDescent="0.35">
      <c r="A25" s="134">
        <v>18</v>
      </c>
      <c r="B25" s="189">
        <v>16</v>
      </c>
      <c r="C25" s="132">
        <v>18</v>
      </c>
      <c r="D25" s="179" t="s">
        <v>686</v>
      </c>
      <c r="E25" s="130" t="s">
        <v>687</v>
      </c>
      <c r="F25" s="23" t="s">
        <v>688</v>
      </c>
      <c r="G25" s="129" t="s">
        <v>56</v>
      </c>
      <c r="H25" s="89">
        <v>41318</v>
      </c>
      <c r="I25" s="88">
        <v>2013</v>
      </c>
      <c r="J25" s="68" t="s">
        <v>975</v>
      </c>
      <c r="K25" s="66">
        <v>41316</v>
      </c>
      <c r="L25" s="69">
        <v>41318</v>
      </c>
      <c r="M25" s="71" t="s">
        <v>1483</v>
      </c>
      <c r="N25" s="65" t="s">
        <v>1482</v>
      </c>
      <c r="O25" s="126"/>
      <c r="P25" s="126"/>
      <c r="Q25" s="126"/>
      <c r="R25" s="125"/>
      <c r="S25" s="13" t="str">
        <f t="shared" si="0"/>
        <v>◄</v>
      </c>
      <c r="T25" s="12" t="str">
        <f t="shared" si="1"/>
        <v>◄</v>
      </c>
      <c r="U25" s="11"/>
      <c r="V25" s="11"/>
      <c r="W25" s="10" t="str">
        <f t="shared" si="2"/>
        <v/>
      </c>
    </row>
    <row r="26" spans="1:23" ht="16.2" thickBot="1" x14ac:dyDescent="0.35">
      <c r="A26" s="134">
        <v>19</v>
      </c>
      <c r="B26" s="189">
        <v>17</v>
      </c>
      <c r="C26" s="132">
        <v>19</v>
      </c>
      <c r="D26" s="179" t="s">
        <v>689</v>
      </c>
      <c r="E26" s="130" t="s">
        <v>690</v>
      </c>
      <c r="F26" s="23" t="s">
        <v>792</v>
      </c>
      <c r="G26" s="129" t="s">
        <v>56</v>
      </c>
      <c r="H26" s="89">
        <v>41890</v>
      </c>
      <c r="I26" s="88">
        <v>2014</v>
      </c>
      <c r="J26" s="68" t="s">
        <v>974</v>
      </c>
      <c r="K26" s="66">
        <v>41888</v>
      </c>
      <c r="L26" s="69">
        <v>41890</v>
      </c>
      <c r="M26" s="71" t="s">
        <v>1481</v>
      </c>
      <c r="N26" s="65" t="s">
        <v>1480</v>
      </c>
      <c r="O26" s="126"/>
      <c r="P26" s="126"/>
      <c r="Q26" s="126"/>
      <c r="R26" s="125"/>
      <c r="S26" s="13" t="str">
        <f t="shared" si="0"/>
        <v>◄</v>
      </c>
      <c r="T26" s="12" t="str">
        <f t="shared" si="1"/>
        <v>◄</v>
      </c>
      <c r="U26" s="11"/>
      <c r="V26" s="11"/>
      <c r="W26" s="10" t="str">
        <f t="shared" si="2"/>
        <v/>
      </c>
    </row>
    <row r="27" spans="1:23" ht="16.2" thickBot="1" x14ac:dyDescent="0.35">
      <c r="A27" s="134">
        <v>20</v>
      </c>
      <c r="B27" s="189">
        <v>18</v>
      </c>
      <c r="C27" s="132">
        <v>20</v>
      </c>
      <c r="D27" s="179" t="s">
        <v>641</v>
      </c>
      <c r="E27" s="130" t="s">
        <v>691</v>
      </c>
      <c r="F27" s="23" t="s">
        <v>692</v>
      </c>
      <c r="G27" s="129" t="s">
        <v>122</v>
      </c>
      <c r="H27" s="89">
        <v>41917</v>
      </c>
      <c r="I27" s="88">
        <v>2014</v>
      </c>
      <c r="J27" s="68" t="s">
        <v>973</v>
      </c>
      <c r="K27" s="66">
        <v>41915</v>
      </c>
      <c r="L27" s="69">
        <v>41917</v>
      </c>
      <c r="M27" s="71" t="s">
        <v>641</v>
      </c>
      <c r="N27" s="65" t="s">
        <v>1479</v>
      </c>
      <c r="O27" s="126"/>
      <c r="P27" s="126"/>
      <c r="Q27" s="126"/>
      <c r="R27" s="125"/>
      <c r="S27" s="13" t="str">
        <f t="shared" si="0"/>
        <v>◄</v>
      </c>
      <c r="T27" s="12" t="str">
        <f t="shared" si="1"/>
        <v>◄</v>
      </c>
      <c r="U27" s="11"/>
      <c r="V27" s="11"/>
      <c r="W27" s="10" t="str">
        <f t="shared" si="2"/>
        <v/>
      </c>
    </row>
    <row r="28" spans="1:23" ht="16.2" thickBot="1" x14ac:dyDescent="0.35">
      <c r="A28" s="134">
        <v>21</v>
      </c>
      <c r="B28" s="189">
        <v>19</v>
      </c>
      <c r="C28" s="132">
        <v>21</v>
      </c>
      <c r="D28" s="179" t="s">
        <v>375</v>
      </c>
      <c r="E28" s="130" t="s">
        <v>693</v>
      </c>
      <c r="F28" s="23" t="s">
        <v>694</v>
      </c>
      <c r="G28" s="129" t="s">
        <v>56</v>
      </c>
      <c r="H28" s="89">
        <v>41919</v>
      </c>
      <c r="I28" s="88">
        <v>2014</v>
      </c>
      <c r="J28" s="68" t="s">
        <v>972</v>
      </c>
      <c r="K28" s="66">
        <v>41917</v>
      </c>
      <c r="L28" s="69">
        <v>41919</v>
      </c>
      <c r="M28" s="71" t="s">
        <v>1207</v>
      </c>
      <c r="N28" s="65" t="s">
        <v>1206</v>
      </c>
      <c r="O28" s="126"/>
      <c r="P28" s="126"/>
      <c r="Q28" s="126"/>
      <c r="R28" s="125"/>
      <c r="S28" s="13" t="str">
        <f t="shared" si="0"/>
        <v>◄</v>
      </c>
      <c r="T28" s="12" t="str">
        <f t="shared" si="1"/>
        <v>◄</v>
      </c>
      <c r="U28" s="11"/>
      <c r="V28" s="11"/>
      <c r="W28" s="10" t="str">
        <f t="shared" si="2"/>
        <v/>
      </c>
    </row>
    <row r="29" spans="1:23" ht="16.2" thickBot="1" x14ac:dyDescent="0.35">
      <c r="A29" s="134">
        <v>22</v>
      </c>
      <c r="B29" s="189">
        <v>20</v>
      </c>
      <c r="C29" s="132">
        <v>22</v>
      </c>
      <c r="D29" s="179" t="s">
        <v>695</v>
      </c>
      <c r="E29" s="130" t="s">
        <v>696</v>
      </c>
      <c r="F29" s="23" t="s">
        <v>697</v>
      </c>
      <c r="G29" s="129" t="s">
        <v>56</v>
      </c>
      <c r="H29" s="89">
        <v>42443</v>
      </c>
      <c r="I29" s="88">
        <v>2015</v>
      </c>
      <c r="J29" s="68" t="s">
        <v>885</v>
      </c>
      <c r="K29" s="66">
        <v>42441</v>
      </c>
      <c r="L29" s="69">
        <v>42443</v>
      </c>
      <c r="M29" s="71" t="s">
        <v>1478</v>
      </c>
      <c r="N29" s="65" t="s">
        <v>1473</v>
      </c>
      <c r="O29" s="126"/>
      <c r="P29" s="126"/>
      <c r="Q29" s="126"/>
      <c r="R29" s="125"/>
      <c r="S29" s="13" t="str">
        <f t="shared" si="0"/>
        <v>◄</v>
      </c>
      <c r="T29" s="12" t="str">
        <f t="shared" si="1"/>
        <v>◄</v>
      </c>
      <c r="U29" s="11"/>
      <c r="V29" s="11"/>
      <c r="W29" s="10" t="str">
        <f t="shared" si="2"/>
        <v/>
      </c>
    </row>
    <row r="30" spans="1:23" ht="16.2" thickBot="1" x14ac:dyDescent="0.35">
      <c r="A30" s="134">
        <v>23</v>
      </c>
      <c r="B30" s="189">
        <v>21</v>
      </c>
      <c r="C30" s="132">
        <v>23</v>
      </c>
      <c r="D30" s="179" t="s">
        <v>475</v>
      </c>
      <c r="E30" s="130" t="s">
        <v>698</v>
      </c>
      <c r="F30" s="23" t="s">
        <v>699</v>
      </c>
      <c r="G30" s="129" t="s">
        <v>56</v>
      </c>
      <c r="H30" s="89">
        <v>42135</v>
      </c>
      <c r="I30" s="88">
        <v>2015</v>
      </c>
      <c r="J30" s="68" t="s">
        <v>888</v>
      </c>
      <c r="K30" s="66">
        <v>42133</v>
      </c>
      <c r="L30" s="69">
        <v>42135</v>
      </c>
      <c r="M30" s="71" t="s">
        <v>475</v>
      </c>
      <c r="N30" s="65" t="s">
        <v>1477</v>
      </c>
      <c r="O30" s="126"/>
      <c r="P30" s="126"/>
      <c r="Q30" s="126"/>
      <c r="R30" s="125"/>
      <c r="S30" s="13" t="str">
        <f t="shared" si="0"/>
        <v>◄</v>
      </c>
      <c r="T30" s="12" t="str">
        <f t="shared" si="1"/>
        <v>◄</v>
      </c>
      <c r="U30" s="11"/>
      <c r="V30" s="11"/>
      <c r="W30" s="10" t="str">
        <f t="shared" si="2"/>
        <v/>
      </c>
    </row>
    <row r="31" spans="1:23" ht="16.2" thickBot="1" x14ac:dyDescent="0.35">
      <c r="A31" s="134">
        <v>24</v>
      </c>
      <c r="B31" s="189">
        <v>22</v>
      </c>
      <c r="C31" s="132">
        <v>24</v>
      </c>
      <c r="D31" s="179" t="s">
        <v>700</v>
      </c>
      <c r="E31" s="130" t="s">
        <v>701</v>
      </c>
      <c r="F31" s="23" t="s">
        <v>702</v>
      </c>
      <c r="G31" s="129" t="s">
        <v>56</v>
      </c>
      <c r="H31" s="89">
        <v>42254</v>
      </c>
      <c r="I31" s="88">
        <v>2015</v>
      </c>
      <c r="J31" s="68" t="s">
        <v>971</v>
      </c>
      <c r="K31" s="66">
        <v>42252</v>
      </c>
      <c r="L31" s="69">
        <v>42254</v>
      </c>
      <c r="M31" s="71" t="s">
        <v>1476</v>
      </c>
      <c r="N31" s="65" t="s">
        <v>1475</v>
      </c>
      <c r="O31" s="126"/>
      <c r="P31" s="126"/>
      <c r="Q31" s="126"/>
      <c r="R31" s="125"/>
      <c r="S31" s="13" t="str">
        <f t="shared" si="0"/>
        <v>◄</v>
      </c>
      <c r="T31" s="12" t="str">
        <f t="shared" si="1"/>
        <v>◄</v>
      </c>
      <c r="U31" s="11"/>
      <c r="V31" s="11"/>
      <c r="W31" s="10" t="str">
        <f t="shared" si="2"/>
        <v/>
      </c>
    </row>
    <row r="32" spans="1:23" ht="16.2" thickBot="1" x14ac:dyDescent="0.35">
      <c r="A32" s="134">
        <v>25</v>
      </c>
      <c r="B32" s="189" t="s">
        <v>640</v>
      </c>
      <c r="C32" s="132">
        <v>25</v>
      </c>
      <c r="D32" s="179" t="s">
        <v>474</v>
      </c>
      <c r="E32" s="130" t="s">
        <v>703</v>
      </c>
      <c r="F32" s="23" t="s">
        <v>704</v>
      </c>
      <c r="G32" s="129" t="s">
        <v>56</v>
      </c>
      <c r="H32" s="89">
        <v>42443</v>
      </c>
      <c r="I32" s="88">
        <v>2016</v>
      </c>
      <c r="J32" s="68" t="s">
        <v>885</v>
      </c>
      <c r="K32" s="66">
        <v>42441</v>
      </c>
      <c r="L32" s="69">
        <v>42443</v>
      </c>
      <c r="M32" s="71" t="s">
        <v>1474</v>
      </c>
      <c r="N32" s="65" t="s">
        <v>1473</v>
      </c>
      <c r="O32" s="126"/>
      <c r="P32" s="126"/>
      <c r="Q32" s="126"/>
      <c r="R32" s="125"/>
      <c r="S32" s="13" t="str">
        <f t="shared" si="0"/>
        <v>◄</v>
      </c>
      <c r="T32" s="12" t="str">
        <f t="shared" si="1"/>
        <v>◄</v>
      </c>
      <c r="U32" s="11"/>
      <c r="V32" s="11"/>
      <c r="W32" s="10" t="str">
        <f t="shared" si="2"/>
        <v/>
      </c>
    </row>
    <row r="33" spans="1:23" ht="16.2" thickBot="1" x14ac:dyDescent="0.35">
      <c r="A33" s="134">
        <v>26</v>
      </c>
      <c r="B33" s="189">
        <v>23</v>
      </c>
      <c r="C33" s="132">
        <v>26</v>
      </c>
      <c r="D33" s="179" t="s">
        <v>705</v>
      </c>
      <c r="E33" s="130" t="s">
        <v>706</v>
      </c>
      <c r="F33" s="23" t="s">
        <v>707</v>
      </c>
      <c r="G33" s="129" t="s">
        <v>56</v>
      </c>
      <c r="H33" s="89">
        <v>42533</v>
      </c>
      <c r="I33" s="88">
        <v>2016</v>
      </c>
      <c r="J33" s="68" t="s">
        <v>970</v>
      </c>
      <c r="K33" s="66">
        <v>42531</v>
      </c>
      <c r="L33" s="69">
        <v>42533</v>
      </c>
      <c r="M33" s="71" t="s">
        <v>1472</v>
      </c>
      <c r="N33" s="65" t="s">
        <v>1471</v>
      </c>
      <c r="O33" s="126"/>
      <c r="P33" s="126"/>
      <c r="Q33" s="126"/>
      <c r="R33" s="125"/>
      <c r="S33" s="13" t="str">
        <f t="shared" si="0"/>
        <v>◄</v>
      </c>
      <c r="T33" s="12" t="str">
        <f t="shared" si="1"/>
        <v>◄</v>
      </c>
      <c r="U33" s="11"/>
      <c r="V33" s="11"/>
      <c r="W33" s="10" t="str">
        <f t="shared" si="2"/>
        <v/>
      </c>
    </row>
    <row r="34" spans="1:23" ht="16.2" thickBot="1" x14ac:dyDescent="0.35">
      <c r="A34" s="134">
        <v>27</v>
      </c>
      <c r="B34" s="189">
        <v>24</v>
      </c>
      <c r="C34" s="132">
        <v>27</v>
      </c>
      <c r="D34" s="179" t="s">
        <v>708</v>
      </c>
      <c r="E34" s="130" t="s">
        <v>709</v>
      </c>
      <c r="F34" s="23" t="s">
        <v>694</v>
      </c>
      <c r="G34" s="129" t="s">
        <v>56</v>
      </c>
      <c r="H34" s="89">
        <v>42535</v>
      </c>
      <c r="I34" s="88">
        <v>2016</v>
      </c>
      <c r="J34" s="68" t="s">
        <v>846</v>
      </c>
      <c r="K34" s="66">
        <v>42533</v>
      </c>
      <c r="L34" s="69">
        <v>42535</v>
      </c>
      <c r="M34" s="71" t="s">
        <v>1470</v>
      </c>
      <c r="N34" s="65" t="s">
        <v>1469</v>
      </c>
      <c r="O34" s="126"/>
      <c r="P34" s="126"/>
      <c r="Q34" s="126"/>
      <c r="R34" s="125"/>
      <c r="S34" s="13" t="str">
        <f t="shared" si="0"/>
        <v>◄</v>
      </c>
      <c r="T34" s="12" t="str">
        <f t="shared" si="1"/>
        <v>◄</v>
      </c>
      <c r="U34" s="11"/>
      <c r="V34" s="11"/>
      <c r="W34" s="10" t="str">
        <f t="shared" si="2"/>
        <v/>
      </c>
    </row>
    <row r="35" spans="1:23" ht="16.2" thickBot="1" x14ac:dyDescent="0.35">
      <c r="A35" s="134">
        <v>28</v>
      </c>
      <c r="B35" s="189">
        <v>25</v>
      </c>
      <c r="C35" s="132">
        <v>28</v>
      </c>
      <c r="D35" s="179" t="s">
        <v>710</v>
      </c>
      <c r="E35" s="130" t="s">
        <v>711</v>
      </c>
      <c r="F35" s="23" t="s">
        <v>793</v>
      </c>
      <c r="G35" s="129" t="s">
        <v>56</v>
      </c>
      <c r="H35" s="89">
        <v>42533</v>
      </c>
      <c r="I35" s="88">
        <v>2016</v>
      </c>
      <c r="J35" s="68" t="s">
        <v>969</v>
      </c>
      <c r="K35" s="66">
        <v>42531</v>
      </c>
      <c r="L35" s="69">
        <v>42533</v>
      </c>
      <c r="M35" s="71" t="s">
        <v>1468</v>
      </c>
      <c r="N35" s="65" t="s">
        <v>1467</v>
      </c>
      <c r="O35" s="126"/>
      <c r="P35" s="126"/>
      <c r="Q35" s="126"/>
      <c r="R35" s="125"/>
      <c r="S35" s="13" t="str">
        <f t="shared" si="0"/>
        <v>◄</v>
      </c>
      <c r="T35" s="12" t="str">
        <f t="shared" si="1"/>
        <v>◄</v>
      </c>
      <c r="U35" s="11"/>
      <c r="V35" s="11"/>
      <c r="W35" s="10" t="str">
        <f t="shared" si="2"/>
        <v/>
      </c>
    </row>
    <row r="36" spans="1:23" ht="16.2" thickBot="1" x14ac:dyDescent="0.35">
      <c r="A36" s="134">
        <v>29</v>
      </c>
      <c r="B36" s="189">
        <v>26</v>
      </c>
      <c r="C36" s="132">
        <v>29</v>
      </c>
      <c r="D36" s="179" t="s">
        <v>712</v>
      </c>
      <c r="E36" s="130" t="s">
        <v>713</v>
      </c>
      <c r="F36" s="23" t="s">
        <v>714</v>
      </c>
      <c r="G36" s="129" t="s">
        <v>56</v>
      </c>
      <c r="H36" s="89">
        <v>42604</v>
      </c>
      <c r="I36" s="88">
        <v>2016</v>
      </c>
      <c r="J36" s="68" t="s">
        <v>968</v>
      </c>
      <c r="K36" s="66">
        <v>42602</v>
      </c>
      <c r="L36" s="69">
        <v>42604</v>
      </c>
      <c r="M36" s="71" t="s">
        <v>1466</v>
      </c>
      <c r="N36" s="65" t="s">
        <v>1465</v>
      </c>
      <c r="O36" s="126"/>
      <c r="P36" s="126"/>
      <c r="Q36" s="126"/>
      <c r="R36" s="125"/>
      <c r="S36" s="13" t="str">
        <f t="shared" si="0"/>
        <v>◄</v>
      </c>
      <c r="T36" s="12" t="str">
        <f t="shared" si="1"/>
        <v>◄</v>
      </c>
      <c r="U36" s="11"/>
      <c r="V36" s="11"/>
      <c r="W36" s="10" t="str">
        <f t="shared" si="2"/>
        <v/>
      </c>
    </row>
    <row r="37" spans="1:23" ht="16.2" thickBot="1" x14ac:dyDescent="0.35">
      <c r="A37" s="134">
        <v>30</v>
      </c>
      <c r="B37" s="189">
        <v>27</v>
      </c>
      <c r="C37" s="132">
        <v>30</v>
      </c>
      <c r="D37" s="179" t="s">
        <v>715</v>
      </c>
      <c r="E37" s="130" t="s">
        <v>716</v>
      </c>
      <c r="F37" s="23" t="s">
        <v>717</v>
      </c>
      <c r="G37" s="129" t="s">
        <v>122</v>
      </c>
      <c r="H37" s="89">
        <v>42800</v>
      </c>
      <c r="I37" s="88">
        <v>2017</v>
      </c>
      <c r="J37" s="68" t="s">
        <v>967</v>
      </c>
      <c r="K37" s="66">
        <v>42798</v>
      </c>
      <c r="L37" s="69">
        <v>42800</v>
      </c>
      <c r="M37" s="71" t="s">
        <v>1464</v>
      </c>
      <c r="N37" s="65" t="s">
        <v>1463</v>
      </c>
      <c r="O37" s="126"/>
      <c r="P37" s="126"/>
      <c r="Q37" s="126"/>
      <c r="R37" s="125"/>
      <c r="S37" s="13" t="str">
        <f t="shared" si="0"/>
        <v>◄</v>
      </c>
      <c r="T37" s="12" t="str">
        <f t="shared" si="1"/>
        <v>◄</v>
      </c>
      <c r="U37" s="11"/>
      <c r="V37" s="11"/>
      <c r="W37" s="10" t="str">
        <f t="shared" si="2"/>
        <v/>
      </c>
    </row>
    <row r="38" spans="1:23" ht="16.2" thickBot="1" x14ac:dyDescent="0.35">
      <c r="A38" s="134">
        <v>31</v>
      </c>
      <c r="B38" s="189">
        <v>28</v>
      </c>
      <c r="C38" s="132">
        <v>31</v>
      </c>
      <c r="D38" s="179" t="s">
        <v>718</v>
      </c>
      <c r="E38" s="130" t="s">
        <v>719</v>
      </c>
      <c r="F38" s="23" t="s">
        <v>794</v>
      </c>
      <c r="G38" s="129" t="s">
        <v>56</v>
      </c>
      <c r="H38" s="89">
        <v>42898</v>
      </c>
      <c r="I38" s="88">
        <v>2017</v>
      </c>
      <c r="J38" s="68" t="s">
        <v>966</v>
      </c>
      <c r="K38" s="66">
        <v>42896</v>
      </c>
      <c r="L38" s="69">
        <v>42898</v>
      </c>
      <c r="M38" s="71" t="s">
        <v>1462</v>
      </c>
      <c r="N38" s="65" t="s">
        <v>1461</v>
      </c>
      <c r="O38" s="126"/>
      <c r="P38" s="126"/>
      <c r="Q38" s="126"/>
      <c r="R38" s="125"/>
      <c r="S38" s="13" t="str">
        <f t="shared" si="0"/>
        <v>◄</v>
      </c>
      <c r="T38" s="12" t="str">
        <f t="shared" si="1"/>
        <v>◄</v>
      </c>
      <c r="U38" s="11"/>
      <c r="V38" s="11"/>
      <c r="W38" s="10" t="str">
        <f t="shared" si="2"/>
        <v/>
      </c>
    </row>
    <row r="39" spans="1:23" ht="16.2" thickBot="1" x14ac:dyDescent="0.35">
      <c r="A39" s="134">
        <v>32</v>
      </c>
      <c r="B39" s="189">
        <v>29</v>
      </c>
      <c r="C39" s="132">
        <v>32</v>
      </c>
      <c r="D39" s="179" t="s">
        <v>720</v>
      </c>
      <c r="E39" s="130" t="s">
        <v>721</v>
      </c>
      <c r="F39" s="23" t="s">
        <v>694</v>
      </c>
      <c r="G39" s="129" t="s">
        <v>122</v>
      </c>
      <c r="H39" s="89">
        <v>43031</v>
      </c>
      <c r="I39" s="88">
        <v>2017</v>
      </c>
      <c r="J39" s="68" t="s">
        <v>965</v>
      </c>
      <c r="K39" s="66">
        <v>43029</v>
      </c>
      <c r="L39" s="69">
        <v>43031</v>
      </c>
      <c r="M39" s="71" t="s">
        <v>1460</v>
      </c>
      <c r="N39" s="65" t="s">
        <v>1459</v>
      </c>
      <c r="O39" s="126"/>
      <c r="P39" s="126"/>
      <c r="Q39" s="126"/>
      <c r="R39" s="125"/>
      <c r="S39" s="13" t="str">
        <f t="shared" si="0"/>
        <v>◄</v>
      </c>
      <c r="T39" s="12" t="str">
        <f t="shared" si="1"/>
        <v>◄</v>
      </c>
      <c r="U39" s="11"/>
      <c r="V39" s="11"/>
      <c r="W39" s="10" t="str">
        <f t="shared" si="2"/>
        <v/>
      </c>
    </row>
    <row r="40" spans="1:23" ht="16.2" thickBot="1" x14ac:dyDescent="0.35">
      <c r="A40" s="134">
        <v>33</v>
      </c>
      <c r="B40" s="189">
        <v>30</v>
      </c>
      <c r="C40" s="132">
        <v>33</v>
      </c>
      <c r="D40" s="179" t="s">
        <v>722</v>
      </c>
      <c r="E40" s="130" t="s">
        <v>723</v>
      </c>
      <c r="F40" s="23" t="s">
        <v>724</v>
      </c>
      <c r="G40" s="129" t="s">
        <v>122</v>
      </c>
      <c r="H40" s="89">
        <v>43031</v>
      </c>
      <c r="I40" s="88">
        <v>2017</v>
      </c>
      <c r="J40" s="68" t="s">
        <v>964</v>
      </c>
      <c r="K40" s="66">
        <v>43029</v>
      </c>
      <c r="L40" s="69">
        <v>43031</v>
      </c>
      <c r="M40" s="71" t="s">
        <v>1458</v>
      </c>
      <c r="N40" s="65" t="s">
        <v>1457</v>
      </c>
      <c r="O40" s="126"/>
      <c r="P40" s="126"/>
      <c r="Q40" s="126"/>
      <c r="R40" s="125"/>
      <c r="S40" s="13" t="str">
        <f t="shared" si="0"/>
        <v>◄</v>
      </c>
      <c r="T40" s="12" t="str">
        <f t="shared" si="1"/>
        <v>◄</v>
      </c>
      <c r="U40" s="11"/>
      <c r="V40" s="11"/>
      <c r="W40" s="10" t="str">
        <f t="shared" si="2"/>
        <v/>
      </c>
    </row>
    <row r="41" spans="1:23" ht="16.2" thickBot="1" x14ac:dyDescent="0.35">
      <c r="A41" s="134">
        <v>34</v>
      </c>
      <c r="B41" s="189">
        <v>31</v>
      </c>
      <c r="C41" s="132">
        <v>34</v>
      </c>
      <c r="D41" s="179" t="s">
        <v>725</v>
      </c>
      <c r="E41" s="130" t="s">
        <v>726</v>
      </c>
      <c r="F41" s="23" t="s">
        <v>727</v>
      </c>
      <c r="G41" s="129" t="s">
        <v>56</v>
      </c>
      <c r="H41" s="89">
        <v>43171</v>
      </c>
      <c r="I41" s="88">
        <v>2018</v>
      </c>
      <c r="J41" s="68" t="s">
        <v>963</v>
      </c>
      <c r="K41" s="66">
        <v>43169</v>
      </c>
      <c r="L41" s="69">
        <v>43171</v>
      </c>
      <c r="M41" s="71" t="s">
        <v>1456</v>
      </c>
      <c r="N41" s="65" t="s">
        <v>1455</v>
      </c>
      <c r="O41" s="126"/>
      <c r="P41" s="126"/>
      <c r="Q41" s="126"/>
      <c r="R41" s="125"/>
      <c r="S41" s="13" t="str">
        <f t="shared" si="0"/>
        <v>◄</v>
      </c>
      <c r="T41" s="12" t="str">
        <f t="shared" si="1"/>
        <v>◄</v>
      </c>
      <c r="U41" s="11"/>
      <c r="V41" s="11"/>
      <c r="W41" s="10" t="str">
        <f t="shared" si="2"/>
        <v/>
      </c>
    </row>
    <row r="42" spans="1:23" ht="16.2" thickBot="1" x14ac:dyDescent="0.35">
      <c r="A42" s="134">
        <v>35</v>
      </c>
      <c r="B42" s="189">
        <v>32</v>
      </c>
      <c r="C42" s="132">
        <v>35</v>
      </c>
      <c r="D42" s="179" t="s">
        <v>728</v>
      </c>
      <c r="E42" s="130" t="s">
        <v>729</v>
      </c>
      <c r="F42" s="23" t="s">
        <v>795</v>
      </c>
      <c r="G42" s="129" t="s">
        <v>56</v>
      </c>
      <c r="H42" s="89">
        <v>43262</v>
      </c>
      <c r="I42" s="88">
        <v>2018</v>
      </c>
      <c r="J42" s="68" t="s">
        <v>962</v>
      </c>
      <c r="K42" s="66">
        <v>43260</v>
      </c>
      <c r="L42" s="69">
        <v>43262</v>
      </c>
      <c r="M42" s="71" t="s">
        <v>1454</v>
      </c>
      <c r="N42" s="65" t="s">
        <v>1453</v>
      </c>
      <c r="O42" s="126"/>
      <c r="P42" s="126"/>
      <c r="Q42" s="126"/>
      <c r="R42" s="125"/>
      <c r="S42" s="13" t="str">
        <f t="shared" si="0"/>
        <v>◄</v>
      </c>
      <c r="T42" s="12" t="str">
        <f t="shared" si="1"/>
        <v>◄</v>
      </c>
      <c r="U42" s="11"/>
      <c r="V42" s="11"/>
      <c r="W42" s="10" t="str">
        <f t="shared" si="2"/>
        <v/>
      </c>
    </row>
    <row r="43" spans="1:23" ht="16.2" thickBot="1" x14ac:dyDescent="0.35">
      <c r="A43" s="134">
        <v>36</v>
      </c>
      <c r="B43" s="189">
        <v>33</v>
      </c>
      <c r="C43" s="132">
        <v>36</v>
      </c>
      <c r="D43" s="179" t="s">
        <v>730</v>
      </c>
      <c r="E43" s="130" t="s">
        <v>731</v>
      </c>
      <c r="F43" s="23" t="s">
        <v>732</v>
      </c>
      <c r="G43" s="129" t="s">
        <v>122</v>
      </c>
      <c r="H43" s="89">
        <v>43262</v>
      </c>
      <c r="I43" s="88">
        <v>2018</v>
      </c>
      <c r="J43" s="68" t="s">
        <v>961</v>
      </c>
      <c r="K43" s="66">
        <v>43260</v>
      </c>
      <c r="L43" s="69">
        <v>43262</v>
      </c>
      <c r="M43" s="71" t="s">
        <v>1452</v>
      </c>
      <c r="N43" s="65" t="s">
        <v>1451</v>
      </c>
      <c r="O43" s="126"/>
      <c r="P43" s="126"/>
      <c r="Q43" s="126"/>
      <c r="R43" s="125"/>
      <c r="S43" s="13" t="str">
        <f t="shared" si="0"/>
        <v>◄</v>
      </c>
      <c r="T43" s="12" t="str">
        <f t="shared" si="1"/>
        <v>◄</v>
      </c>
      <c r="U43" s="11"/>
      <c r="V43" s="11"/>
      <c r="W43" s="10" t="str">
        <f t="shared" si="2"/>
        <v/>
      </c>
    </row>
    <row r="44" spans="1:23" ht="16.2" thickBot="1" x14ac:dyDescent="0.35">
      <c r="A44" s="134">
        <v>37</v>
      </c>
      <c r="B44" s="189">
        <v>34</v>
      </c>
      <c r="C44" s="132">
        <v>37</v>
      </c>
      <c r="D44" s="179" t="s">
        <v>733</v>
      </c>
      <c r="E44" s="130" t="s">
        <v>734</v>
      </c>
      <c r="F44" s="23" t="s">
        <v>694</v>
      </c>
      <c r="G44" s="129" t="s">
        <v>56</v>
      </c>
      <c r="H44" s="89">
        <v>43395</v>
      </c>
      <c r="I44" s="88">
        <v>2018</v>
      </c>
      <c r="J44" s="68" t="s">
        <v>960</v>
      </c>
      <c r="K44" s="66">
        <v>43393</v>
      </c>
      <c r="L44" s="69">
        <v>43395</v>
      </c>
      <c r="M44" s="71" t="s">
        <v>1450</v>
      </c>
      <c r="N44" s="65" t="s">
        <v>1449</v>
      </c>
      <c r="O44" s="126"/>
      <c r="P44" s="126"/>
      <c r="Q44" s="126"/>
      <c r="R44" s="125"/>
      <c r="S44" s="13" t="str">
        <f t="shared" ref="S44:S64" si="3">IF(AND(T44="◄",W44="►"),"◄?►",IF(T44="◄","◄",IF(W44="►","►","")))</f>
        <v>◄</v>
      </c>
      <c r="T44" s="12" t="str">
        <f t="shared" ref="T44:T64" si="4">IF(U44&gt;0,"","◄")</f>
        <v>◄</v>
      </c>
      <c r="U44" s="11"/>
      <c r="V44" s="11"/>
      <c r="W44" s="10" t="str">
        <f t="shared" ref="W44:W64" si="5">IF(V44&gt;0,"►","")</f>
        <v/>
      </c>
    </row>
    <row r="45" spans="1:23" ht="16.2" thickBot="1" x14ac:dyDescent="0.35">
      <c r="A45" s="134">
        <v>38</v>
      </c>
      <c r="B45" s="189">
        <v>35</v>
      </c>
      <c r="C45" s="132">
        <v>38</v>
      </c>
      <c r="D45" s="179" t="s">
        <v>735</v>
      </c>
      <c r="E45" s="130" t="s">
        <v>736</v>
      </c>
      <c r="F45" s="23" t="s">
        <v>737</v>
      </c>
      <c r="G45" s="129" t="s">
        <v>122</v>
      </c>
      <c r="H45" s="89">
        <v>43493</v>
      </c>
      <c r="I45" s="88">
        <v>2019</v>
      </c>
      <c r="J45" s="68" t="s">
        <v>959</v>
      </c>
      <c r="K45" s="66">
        <v>43491</v>
      </c>
      <c r="L45" s="69">
        <v>43493</v>
      </c>
      <c r="M45" s="71" t="s">
        <v>1448</v>
      </c>
      <c r="N45" s="65" t="s">
        <v>1447</v>
      </c>
      <c r="O45" s="126"/>
      <c r="P45" s="126"/>
      <c r="Q45" s="126"/>
      <c r="R45" s="125"/>
      <c r="S45" s="13" t="str">
        <f t="shared" si="3"/>
        <v>◄</v>
      </c>
      <c r="T45" s="12" t="str">
        <f t="shared" si="4"/>
        <v>◄</v>
      </c>
      <c r="U45" s="11"/>
      <c r="V45" s="11"/>
      <c r="W45" s="10" t="str">
        <f t="shared" si="5"/>
        <v/>
      </c>
    </row>
    <row r="46" spans="1:23" ht="16.2" thickBot="1" x14ac:dyDescent="0.35">
      <c r="A46" s="134">
        <v>39</v>
      </c>
      <c r="B46" s="189">
        <v>36</v>
      </c>
      <c r="C46" s="132">
        <v>39</v>
      </c>
      <c r="D46" s="179" t="s">
        <v>738</v>
      </c>
      <c r="E46" s="130" t="s">
        <v>739</v>
      </c>
      <c r="F46" s="23" t="s">
        <v>732</v>
      </c>
      <c r="G46" s="129" t="s">
        <v>56</v>
      </c>
      <c r="H46" s="89">
        <v>43633</v>
      </c>
      <c r="I46" s="88">
        <v>2019</v>
      </c>
      <c r="J46" s="68" t="s">
        <v>958</v>
      </c>
      <c r="K46" s="66">
        <v>43631</v>
      </c>
      <c r="L46" s="69">
        <v>43633</v>
      </c>
      <c r="M46" s="71" t="s">
        <v>1446</v>
      </c>
      <c r="N46" s="65" t="s">
        <v>1445</v>
      </c>
      <c r="O46" s="126"/>
      <c r="P46" s="126"/>
      <c r="Q46" s="126"/>
      <c r="R46" s="125"/>
      <c r="S46" s="13" t="str">
        <f t="shared" si="3"/>
        <v>◄</v>
      </c>
      <c r="T46" s="12" t="str">
        <f t="shared" si="4"/>
        <v>◄</v>
      </c>
      <c r="U46" s="11"/>
      <c r="V46" s="11"/>
      <c r="W46" s="10" t="str">
        <f t="shared" si="5"/>
        <v/>
      </c>
    </row>
    <row r="47" spans="1:23" ht="16.2" thickBot="1" x14ac:dyDescent="0.35">
      <c r="A47" s="134">
        <v>40</v>
      </c>
      <c r="B47" s="189">
        <v>37</v>
      </c>
      <c r="C47" s="132">
        <v>40</v>
      </c>
      <c r="D47" s="179" t="s">
        <v>740</v>
      </c>
      <c r="E47" s="130" t="s">
        <v>741</v>
      </c>
      <c r="F47" s="23" t="s">
        <v>786</v>
      </c>
      <c r="G47" s="129" t="s">
        <v>56</v>
      </c>
      <c r="H47" s="89">
        <v>43633</v>
      </c>
      <c r="I47" s="88">
        <v>2019</v>
      </c>
      <c r="J47" s="68" t="s">
        <v>957</v>
      </c>
      <c r="K47" s="66">
        <v>43631</v>
      </c>
      <c r="L47" s="69">
        <v>43633</v>
      </c>
      <c r="M47" s="71" t="s">
        <v>1444</v>
      </c>
      <c r="N47" s="65" t="s">
        <v>1443</v>
      </c>
      <c r="O47" s="126"/>
      <c r="P47" s="126"/>
      <c r="Q47" s="126"/>
      <c r="R47" s="125"/>
      <c r="S47" s="13" t="str">
        <f t="shared" si="3"/>
        <v>◄</v>
      </c>
      <c r="T47" s="12" t="str">
        <f t="shared" si="4"/>
        <v>◄</v>
      </c>
      <c r="U47" s="11"/>
      <c r="V47" s="11"/>
      <c r="W47" s="10" t="str">
        <f t="shared" si="5"/>
        <v/>
      </c>
    </row>
    <row r="48" spans="1:23" ht="16.2" thickBot="1" x14ac:dyDescent="0.35">
      <c r="A48" s="134">
        <v>41</v>
      </c>
      <c r="B48" s="189">
        <v>38</v>
      </c>
      <c r="C48" s="132">
        <v>41</v>
      </c>
      <c r="D48" s="179" t="s">
        <v>742</v>
      </c>
      <c r="E48" s="130" t="s">
        <v>743</v>
      </c>
      <c r="F48" s="23" t="s">
        <v>744</v>
      </c>
      <c r="G48" s="129" t="s">
        <v>56</v>
      </c>
      <c r="H48" s="89">
        <v>43703</v>
      </c>
      <c r="I48" s="88">
        <v>2019</v>
      </c>
      <c r="J48" s="68" t="s">
        <v>956</v>
      </c>
      <c r="K48" s="66">
        <v>43701</v>
      </c>
      <c r="L48" s="69">
        <v>43703</v>
      </c>
      <c r="M48" s="71" t="s">
        <v>1442</v>
      </c>
      <c r="N48" s="65" t="s">
        <v>1441</v>
      </c>
      <c r="O48" s="126"/>
      <c r="P48" s="126"/>
      <c r="Q48" s="126"/>
      <c r="R48" s="125"/>
      <c r="S48" s="13" t="str">
        <f t="shared" si="3"/>
        <v>◄</v>
      </c>
      <c r="T48" s="12" t="str">
        <f t="shared" si="4"/>
        <v>◄</v>
      </c>
      <c r="U48" s="11"/>
      <c r="V48" s="11"/>
      <c r="W48" s="10" t="str">
        <f t="shared" si="5"/>
        <v/>
      </c>
    </row>
    <row r="49" spans="1:23" ht="16.2" thickBot="1" x14ac:dyDescent="0.35">
      <c r="A49" s="134">
        <v>42</v>
      </c>
      <c r="B49" s="189">
        <v>39</v>
      </c>
      <c r="C49" s="132">
        <v>42</v>
      </c>
      <c r="D49" s="179" t="s">
        <v>745</v>
      </c>
      <c r="E49" s="130" t="s">
        <v>746</v>
      </c>
      <c r="F49" s="23" t="s">
        <v>747</v>
      </c>
      <c r="G49" s="129" t="s">
        <v>122</v>
      </c>
      <c r="H49" s="89">
        <v>43859</v>
      </c>
      <c r="I49" s="88">
        <v>2019</v>
      </c>
      <c r="J49" s="68" t="s">
        <v>955</v>
      </c>
      <c r="K49" s="66">
        <v>43857</v>
      </c>
      <c r="L49" s="69">
        <v>43859</v>
      </c>
      <c r="M49" s="71" t="s">
        <v>1440</v>
      </c>
      <c r="N49" s="65" t="s">
        <v>1439</v>
      </c>
      <c r="O49" s="126"/>
      <c r="P49" s="126"/>
      <c r="Q49" s="126"/>
      <c r="R49" s="125"/>
      <c r="S49" s="13" t="str">
        <f t="shared" si="3"/>
        <v>◄</v>
      </c>
      <c r="T49" s="12" t="str">
        <f t="shared" si="4"/>
        <v>◄</v>
      </c>
      <c r="U49" s="11"/>
      <c r="V49" s="11"/>
      <c r="W49" s="10" t="str">
        <f t="shared" si="5"/>
        <v/>
      </c>
    </row>
    <row r="50" spans="1:23" ht="16.2" thickBot="1" x14ac:dyDescent="0.35">
      <c r="A50" s="134">
        <v>43</v>
      </c>
      <c r="B50" s="189">
        <v>40</v>
      </c>
      <c r="C50" s="132">
        <v>43</v>
      </c>
      <c r="D50" s="179" t="s">
        <v>748</v>
      </c>
      <c r="E50" s="130" t="s">
        <v>749</v>
      </c>
      <c r="F50" s="23" t="s">
        <v>732</v>
      </c>
      <c r="G50" s="129" t="s">
        <v>122</v>
      </c>
      <c r="H50" s="89">
        <v>43859</v>
      </c>
      <c r="I50" s="88">
        <v>2020</v>
      </c>
      <c r="J50" s="68" t="s">
        <v>954</v>
      </c>
      <c r="K50" s="66">
        <v>43857</v>
      </c>
      <c r="L50" s="69">
        <v>43859</v>
      </c>
      <c r="M50" s="71" t="s">
        <v>1438</v>
      </c>
      <c r="N50" s="65" t="s">
        <v>1437</v>
      </c>
      <c r="O50" s="126"/>
      <c r="P50" s="126"/>
      <c r="Q50" s="126"/>
      <c r="R50" s="125"/>
      <c r="S50" s="13" t="str">
        <f t="shared" si="3"/>
        <v>◄</v>
      </c>
      <c r="T50" s="12" t="str">
        <f t="shared" si="4"/>
        <v>◄</v>
      </c>
      <c r="U50" s="11"/>
      <c r="V50" s="11"/>
      <c r="W50" s="10" t="str">
        <f t="shared" si="5"/>
        <v/>
      </c>
    </row>
    <row r="51" spans="1:23" ht="16.2" thickBot="1" x14ac:dyDescent="0.35">
      <c r="A51" s="134">
        <v>44</v>
      </c>
      <c r="B51" s="189">
        <v>41</v>
      </c>
      <c r="C51" s="132">
        <v>44</v>
      </c>
      <c r="D51" s="179" t="s">
        <v>639</v>
      </c>
      <c r="E51" s="130" t="s">
        <v>750</v>
      </c>
      <c r="F51" s="23" t="s">
        <v>460</v>
      </c>
      <c r="G51" s="129" t="s">
        <v>56</v>
      </c>
      <c r="H51" s="89">
        <v>4933</v>
      </c>
      <c r="I51" s="88">
        <v>2020</v>
      </c>
      <c r="J51" s="68" t="s">
        <v>953</v>
      </c>
      <c r="K51" s="256">
        <v>43995</v>
      </c>
      <c r="L51" s="69">
        <v>4933</v>
      </c>
      <c r="M51" s="71" t="s">
        <v>639</v>
      </c>
      <c r="N51" s="65" t="s">
        <v>1436</v>
      </c>
      <c r="O51" s="126"/>
      <c r="P51" s="126"/>
      <c r="Q51" s="126"/>
      <c r="R51" s="125"/>
      <c r="S51" s="13" t="str">
        <f t="shared" si="3"/>
        <v>◄</v>
      </c>
      <c r="T51" s="12" t="str">
        <f t="shared" si="4"/>
        <v>◄</v>
      </c>
      <c r="U51" s="11"/>
      <c r="V51" s="11"/>
      <c r="W51" s="10" t="str">
        <f t="shared" si="5"/>
        <v/>
      </c>
    </row>
    <row r="52" spans="1:23" ht="16.2" thickBot="1" x14ac:dyDescent="0.35">
      <c r="A52" s="134">
        <v>45</v>
      </c>
      <c r="B52" s="189">
        <v>42</v>
      </c>
      <c r="C52" s="132">
        <v>45</v>
      </c>
      <c r="D52" s="179" t="s">
        <v>751</v>
      </c>
      <c r="E52" s="130" t="s">
        <v>752</v>
      </c>
      <c r="F52" s="23" t="s">
        <v>732</v>
      </c>
      <c r="G52" s="129" t="s">
        <v>122</v>
      </c>
      <c r="H52" s="89">
        <v>44221</v>
      </c>
      <c r="I52" s="88">
        <v>2021</v>
      </c>
      <c r="J52" s="68" t="s">
        <v>952</v>
      </c>
      <c r="K52" s="66" t="s">
        <v>995</v>
      </c>
      <c r="L52" s="69">
        <v>44221</v>
      </c>
      <c r="M52" s="71" t="s">
        <v>1435</v>
      </c>
      <c r="N52" s="65" t="s">
        <v>1434</v>
      </c>
      <c r="O52" s="126"/>
      <c r="P52" s="126"/>
      <c r="Q52" s="126"/>
      <c r="R52" s="125"/>
      <c r="S52" s="13" t="str">
        <f t="shared" si="3"/>
        <v>◄</v>
      </c>
      <c r="T52" s="12" t="str">
        <f t="shared" si="4"/>
        <v>◄</v>
      </c>
      <c r="U52" s="11"/>
      <c r="V52" s="11"/>
      <c r="W52" s="10" t="str">
        <f t="shared" si="5"/>
        <v/>
      </c>
    </row>
    <row r="53" spans="1:23" ht="16.2" thickBot="1" x14ac:dyDescent="0.35">
      <c r="A53" s="134">
        <v>46</v>
      </c>
      <c r="B53" s="189">
        <v>43</v>
      </c>
      <c r="C53" s="132">
        <v>46</v>
      </c>
      <c r="D53" s="179" t="s">
        <v>753</v>
      </c>
      <c r="E53" s="130" t="s">
        <v>754</v>
      </c>
      <c r="F53" s="23" t="s">
        <v>755</v>
      </c>
      <c r="G53" s="129" t="s">
        <v>122</v>
      </c>
      <c r="H53" s="89">
        <v>44270</v>
      </c>
      <c r="I53" s="88">
        <v>2021</v>
      </c>
      <c r="J53" s="68" t="s">
        <v>951</v>
      </c>
      <c r="K53" s="66" t="s">
        <v>995</v>
      </c>
      <c r="L53" s="69">
        <v>44270</v>
      </c>
      <c r="M53" s="71" t="s">
        <v>638</v>
      </c>
      <c r="N53" s="65" t="s">
        <v>1433</v>
      </c>
      <c r="O53" s="126"/>
      <c r="P53" s="126"/>
      <c r="Q53" s="126"/>
      <c r="R53" s="125"/>
      <c r="S53" s="13" t="str">
        <f t="shared" si="3"/>
        <v>◄</v>
      </c>
      <c r="T53" s="12" t="str">
        <f t="shared" si="4"/>
        <v>◄</v>
      </c>
      <c r="U53" s="11"/>
      <c r="V53" s="11"/>
      <c r="W53" s="10" t="str">
        <f t="shared" si="5"/>
        <v/>
      </c>
    </row>
    <row r="54" spans="1:23" ht="16.2" thickBot="1" x14ac:dyDescent="0.35">
      <c r="A54" s="134">
        <v>47</v>
      </c>
      <c r="B54" s="189">
        <v>44</v>
      </c>
      <c r="C54" s="132">
        <v>47</v>
      </c>
      <c r="D54" s="179" t="s">
        <v>756</v>
      </c>
      <c r="E54" s="130" t="s">
        <v>757</v>
      </c>
      <c r="F54" s="23" t="s">
        <v>787</v>
      </c>
      <c r="G54" s="129" t="s">
        <v>56</v>
      </c>
      <c r="H54" s="89">
        <v>44438</v>
      </c>
      <c r="I54" s="88">
        <v>2021</v>
      </c>
      <c r="J54" s="68" t="s">
        <v>950</v>
      </c>
      <c r="K54" s="66">
        <v>44435</v>
      </c>
      <c r="L54" s="69">
        <v>44438</v>
      </c>
      <c r="M54" s="71" t="s">
        <v>1432</v>
      </c>
      <c r="N54" s="65" t="s">
        <v>1431</v>
      </c>
      <c r="O54" s="126"/>
      <c r="P54" s="126"/>
      <c r="Q54" s="126"/>
      <c r="R54" s="125"/>
      <c r="S54" s="13" t="str">
        <f t="shared" si="3"/>
        <v>◄</v>
      </c>
      <c r="T54" s="12" t="str">
        <f t="shared" si="4"/>
        <v>◄</v>
      </c>
      <c r="U54" s="11"/>
      <c r="V54" s="11"/>
      <c r="W54" s="10" t="str">
        <f t="shared" si="5"/>
        <v/>
      </c>
    </row>
    <row r="55" spans="1:23" ht="16.2" thickBot="1" x14ac:dyDescent="0.35">
      <c r="A55" s="134">
        <v>48</v>
      </c>
      <c r="B55" s="189">
        <v>45</v>
      </c>
      <c r="C55" s="132">
        <v>48</v>
      </c>
      <c r="D55" s="179" t="s">
        <v>758</v>
      </c>
      <c r="E55" s="130" t="s">
        <v>759</v>
      </c>
      <c r="F55" s="23" t="s">
        <v>760</v>
      </c>
      <c r="G55" s="129" t="s">
        <v>122</v>
      </c>
      <c r="H55" s="89">
        <v>44585</v>
      </c>
      <c r="I55" s="88">
        <v>2022</v>
      </c>
      <c r="J55" s="68" t="s">
        <v>949</v>
      </c>
      <c r="K55" s="66">
        <v>44583</v>
      </c>
      <c r="L55" s="69">
        <v>44585</v>
      </c>
      <c r="M55" s="71" t="s">
        <v>1430</v>
      </c>
      <c r="N55" s="65" t="s">
        <v>1429</v>
      </c>
      <c r="O55" s="126"/>
      <c r="P55" s="126"/>
      <c r="Q55" s="126"/>
      <c r="R55" s="125"/>
      <c r="S55" s="13" t="str">
        <f t="shared" si="3"/>
        <v>◄</v>
      </c>
      <c r="T55" s="12" t="str">
        <f t="shared" si="4"/>
        <v>◄</v>
      </c>
      <c r="U55" s="11"/>
      <c r="V55" s="11"/>
      <c r="W55" s="10" t="str">
        <f t="shared" si="5"/>
        <v/>
      </c>
    </row>
    <row r="56" spans="1:23" ht="16.2" thickBot="1" x14ac:dyDescent="0.35">
      <c r="A56" s="134">
        <v>49</v>
      </c>
      <c r="B56" s="189">
        <v>46</v>
      </c>
      <c r="C56" s="132">
        <v>49</v>
      </c>
      <c r="D56" s="179" t="s">
        <v>761</v>
      </c>
      <c r="E56" s="130" t="s">
        <v>762</v>
      </c>
      <c r="F56" s="23" t="s">
        <v>732</v>
      </c>
      <c r="G56" s="129" t="s">
        <v>122</v>
      </c>
      <c r="H56" s="89">
        <v>44641</v>
      </c>
      <c r="I56" s="88">
        <v>2022</v>
      </c>
      <c r="J56" s="68" t="s">
        <v>948</v>
      </c>
      <c r="K56" s="66">
        <v>44639</v>
      </c>
      <c r="L56" s="69">
        <v>44641</v>
      </c>
      <c r="M56" s="71" t="s">
        <v>1428</v>
      </c>
      <c r="N56" s="65" t="s">
        <v>1427</v>
      </c>
      <c r="O56" s="126"/>
      <c r="P56" s="126"/>
      <c r="Q56" s="126"/>
      <c r="R56" s="125"/>
      <c r="S56" s="13" t="str">
        <f t="shared" si="3"/>
        <v>◄</v>
      </c>
      <c r="T56" s="12" t="str">
        <f t="shared" si="4"/>
        <v>◄</v>
      </c>
      <c r="U56" s="11"/>
      <c r="V56" s="11"/>
      <c r="W56" s="10" t="str">
        <f t="shared" si="5"/>
        <v/>
      </c>
    </row>
    <row r="57" spans="1:23" ht="16.2" thickBot="1" x14ac:dyDescent="0.35">
      <c r="A57" s="134">
        <v>50</v>
      </c>
      <c r="B57" s="189">
        <v>47</v>
      </c>
      <c r="C57" s="132">
        <v>50</v>
      </c>
      <c r="D57" s="179" t="s">
        <v>763</v>
      </c>
      <c r="E57" s="130" t="s">
        <v>764</v>
      </c>
      <c r="F57" s="23" t="s">
        <v>788</v>
      </c>
      <c r="G57" s="129" t="s">
        <v>56</v>
      </c>
      <c r="H57" s="89">
        <v>44802</v>
      </c>
      <c r="I57" s="88">
        <v>2022</v>
      </c>
      <c r="J57" s="68" t="s">
        <v>947</v>
      </c>
      <c r="K57" s="66">
        <v>44800</v>
      </c>
      <c r="L57" s="69">
        <v>44802</v>
      </c>
      <c r="M57" s="71" t="s">
        <v>1426</v>
      </c>
      <c r="N57" s="65" t="s">
        <v>1425</v>
      </c>
      <c r="O57" s="126"/>
      <c r="P57" s="126"/>
      <c r="Q57" s="126"/>
      <c r="R57" s="125"/>
      <c r="S57" s="13" t="str">
        <f t="shared" si="3"/>
        <v>◄</v>
      </c>
      <c r="T57" s="12" t="str">
        <f t="shared" si="4"/>
        <v>◄</v>
      </c>
      <c r="U57" s="11"/>
      <c r="V57" s="11"/>
      <c r="W57" s="10" t="str">
        <f t="shared" si="5"/>
        <v/>
      </c>
    </row>
    <row r="58" spans="1:23" ht="16.2" thickBot="1" x14ac:dyDescent="0.35">
      <c r="A58" s="134">
        <v>51</v>
      </c>
      <c r="B58" s="189">
        <v>48</v>
      </c>
      <c r="C58" s="132">
        <v>51</v>
      </c>
      <c r="D58" s="179" t="s">
        <v>765</v>
      </c>
      <c r="E58" s="130" t="s">
        <v>766</v>
      </c>
      <c r="F58" s="23" t="s">
        <v>767</v>
      </c>
      <c r="G58" s="129" t="s">
        <v>122</v>
      </c>
      <c r="H58" s="89">
        <v>45005</v>
      </c>
      <c r="I58" s="88">
        <v>2023</v>
      </c>
      <c r="J58" s="68" t="s">
        <v>946</v>
      </c>
      <c r="K58" s="66">
        <v>45003</v>
      </c>
      <c r="L58" s="69">
        <v>45005</v>
      </c>
      <c r="M58" s="71" t="s">
        <v>1424</v>
      </c>
      <c r="N58" s="65" t="s">
        <v>1423</v>
      </c>
      <c r="O58" s="126"/>
      <c r="P58" s="126"/>
      <c r="Q58" s="126"/>
      <c r="R58" s="125"/>
      <c r="S58" s="13" t="str">
        <f t="shared" si="3"/>
        <v>◄</v>
      </c>
      <c r="T58" s="12" t="str">
        <f t="shared" si="4"/>
        <v>◄</v>
      </c>
      <c r="U58" s="11"/>
      <c r="V58" s="11"/>
      <c r="W58" s="10" t="str">
        <f t="shared" si="5"/>
        <v/>
      </c>
    </row>
    <row r="59" spans="1:23" ht="16.2" thickBot="1" x14ac:dyDescent="0.35">
      <c r="A59" s="134">
        <v>52</v>
      </c>
      <c r="B59" s="189">
        <v>49</v>
      </c>
      <c r="C59" s="132">
        <v>52</v>
      </c>
      <c r="D59" s="179" t="s">
        <v>768</v>
      </c>
      <c r="E59" s="130" t="s">
        <v>769</v>
      </c>
      <c r="F59" s="23" t="s">
        <v>770</v>
      </c>
      <c r="G59" s="129" t="s">
        <v>122</v>
      </c>
      <c r="H59" s="89">
        <v>45089</v>
      </c>
      <c r="I59" s="88">
        <v>2023</v>
      </c>
      <c r="J59" s="68" t="s">
        <v>945</v>
      </c>
      <c r="K59" s="66">
        <v>45087</v>
      </c>
      <c r="L59" s="69">
        <v>45089</v>
      </c>
      <c r="M59" s="71" t="s">
        <v>1422</v>
      </c>
      <c r="N59" s="65" t="s">
        <v>1421</v>
      </c>
      <c r="O59" s="126"/>
      <c r="P59" s="126"/>
      <c r="Q59" s="126"/>
      <c r="R59" s="125"/>
      <c r="S59" s="13" t="str">
        <f t="shared" si="3"/>
        <v>◄</v>
      </c>
      <c r="T59" s="12" t="str">
        <f t="shared" si="4"/>
        <v>◄</v>
      </c>
      <c r="U59" s="11"/>
      <c r="V59" s="11"/>
      <c r="W59" s="10" t="str">
        <f t="shared" si="5"/>
        <v/>
      </c>
    </row>
    <row r="60" spans="1:23" ht="16.2" thickBot="1" x14ac:dyDescent="0.35">
      <c r="A60" s="134">
        <v>53</v>
      </c>
      <c r="B60" s="189">
        <v>50</v>
      </c>
      <c r="C60" s="132">
        <v>53</v>
      </c>
      <c r="D60" s="179" t="s">
        <v>771</v>
      </c>
      <c r="E60" s="130" t="s">
        <v>772</v>
      </c>
      <c r="F60" s="23" t="s">
        <v>796</v>
      </c>
      <c r="G60" s="129" t="s">
        <v>56</v>
      </c>
      <c r="H60" s="89">
        <v>45222</v>
      </c>
      <c r="I60" s="88">
        <v>2023</v>
      </c>
      <c r="J60" s="68" t="s">
        <v>944</v>
      </c>
      <c r="K60" s="66">
        <v>45220</v>
      </c>
      <c r="L60" s="69">
        <v>45222</v>
      </c>
      <c r="M60" s="71" t="s">
        <v>1420</v>
      </c>
      <c r="N60" s="65" t="s">
        <v>1419</v>
      </c>
      <c r="O60" s="126"/>
      <c r="P60" s="126"/>
      <c r="Q60" s="126"/>
      <c r="R60" s="125"/>
      <c r="S60" s="13" t="str">
        <f t="shared" si="3"/>
        <v>◄</v>
      </c>
      <c r="T60" s="12" t="str">
        <f t="shared" si="4"/>
        <v>◄</v>
      </c>
      <c r="U60" s="11"/>
      <c r="V60" s="11"/>
      <c r="W60" s="10" t="str">
        <f t="shared" si="5"/>
        <v/>
      </c>
    </row>
    <row r="61" spans="1:23" ht="16.2" thickBot="1" x14ac:dyDescent="0.35">
      <c r="A61" s="134">
        <v>54</v>
      </c>
      <c r="B61" s="189">
        <v>51</v>
      </c>
      <c r="C61" s="132">
        <v>54</v>
      </c>
      <c r="D61" s="179" t="s">
        <v>773</v>
      </c>
      <c r="E61" s="130" t="s">
        <v>774</v>
      </c>
      <c r="F61" s="23" t="s">
        <v>797</v>
      </c>
      <c r="G61" s="129" t="s">
        <v>56</v>
      </c>
      <c r="H61" s="89">
        <v>45313</v>
      </c>
      <c r="I61" s="88">
        <v>2024</v>
      </c>
      <c r="J61" s="68" t="s">
        <v>943</v>
      </c>
      <c r="K61" s="66">
        <v>45311</v>
      </c>
      <c r="L61" s="69">
        <v>45313</v>
      </c>
      <c r="M61" s="71" t="s">
        <v>1418</v>
      </c>
      <c r="N61" s="65" t="s">
        <v>1417</v>
      </c>
      <c r="O61" s="126"/>
      <c r="P61" s="126"/>
      <c r="Q61" s="126"/>
      <c r="R61" s="125"/>
      <c r="S61" s="13" t="str">
        <f t="shared" si="3"/>
        <v>◄</v>
      </c>
      <c r="T61" s="12" t="str">
        <f t="shared" si="4"/>
        <v>◄</v>
      </c>
      <c r="U61" s="11"/>
      <c r="V61" s="11"/>
      <c r="W61" s="10" t="str">
        <f t="shared" si="5"/>
        <v/>
      </c>
    </row>
    <row r="62" spans="1:23" ht="16.2" thickBot="1" x14ac:dyDescent="0.35">
      <c r="A62" s="134">
        <v>55</v>
      </c>
      <c r="B62" s="189">
        <v>52</v>
      </c>
      <c r="C62" s="132">
        <v>55</v>
      </c>
      <c r="D62" s="179" t="s">
        <v>775</v>
      </c>
      <c r="E62" s="130" t="s">
        <v>776</v>
      </c>
      <c r="F62" s="23" t="s">
        <v>777</v>
      </c>
      <c r="G62" s="129" t="s">
        <v>122</v>
      </c>
      <c r="H62" s="89">
        <v>45384</v>
      </c>
      <c r="I62" s="88">
        <v>2024</v>
      </c>
      <c r="J62" s="68" t="s">
        <v>798</v>
      </c>
      <c r="K62" s="66" t="s">
        <v>0</v>
      </c>
      <c r="L62" s="69">
        <v>45384</v>
      </c>
      <c r="M62" s="71" t="s">
        <v>1416</v>
      </c>
      <c r="N62" s="65" t="s">
        <v>1415</v>
      </c>
      <c r="O62" s="126"/>
      <c r="P62" s="126"/>
      <c r="Q62" s="126"/>
      <c r="R62" s="125"/>
      <c r="S62" s="13" t="str">
        <f t="shared" si="3"/>
        <v>◄</v>
      </c>
      <c r="T62" s="12" t="str">
        <f t="shared" si="4"/>
        <v>◄</v>
      </c>
      <c r="U62" s="11"/>
      <c r="V62" s="11"/>
      <c r="W62" s="10" t="str">
        <f t="shared" si="5"/>
        <v/>
      </c>
    </row>
    <row r="63" spans="1:23" ht="16.2" thickBot="1" x14ac:dyDescent="0.35">
      <c r="A63" s="134">
        <v>56</v>
      </c>
      <c r="B63" s="189">
        <v>53</v>
      </c>
      <c r="C63" s="132">
        <v>56</v>
      </c>
      <c r="D63" s="179" t="s">
        <v>778</v>
      </c>
      <c r="E63" s="130" t="s">
        <v>779</v>
      </c>
      <c r="F63" s="23" t="s">
        <v>780</v>
      </c>
      <c r="G63" s="129" t="s">
        <v>122</v>
      </c>
      <c r="H63" s="89">
        <v>45530</v>
      </c>
      <c r="I63" s="88">
        <v>2024</v>
      </c>
      <c r="J63" s="68" t="s">
        <v>942</v>
      </c>
      <c r="K63" s="66">
        <v>45528</v>
      </c>
      <c r="L63" s="69">
        <v>45530</v>
      </c>
      <c r="M63" s="71" t="s">
        <v>1414</v>
      </c>
      <c r="N63" s="65" t="s">
        <v>1413</v>
      </c>
      <c r="O63" s="126"/>
      <c r="P63" s="126"/>
      <c r="Q63" s="126"/>
      <c r="R63" s="125"/>
      <c r="S63" s="13" t="str">
        <f t="shared" si="3"/>
        <v>◄</v>
      </c>
      <c r="T63" s="12" t="str">
        <f t="shared" si="4"/>
        <v>◄</v>
      </c>
      <c r="U63" s="11"/>
      <c r="V63" s="11"/>
      <c r="W63" s="10" t="str">
        <f t="shared" si="5"/>
        <v/>
      </c>
    </row>
    <row r="64" spans="1:23" ht="16.2" thickBot="1" x14ac:dyDescent="0.35">
      <c r="A64" s="178">
        <v>57</v>
      </c>
      <c r="B64" s="189">
        <v>54</v>
      </c>
      <c r="C64" s="132">
        <v>57</v>
      </c>
      <c r="D64" s="131" t="s">
        <v>781</v>
      </c>
      <c r="E64" s="130" t="s">
        <v>782</v>
      </c>
      <c r="F64" s="23" t="s">
        <v>783</v>
      </c>
      <c r="G64" s="129" t="s">
        <v>56</v>
      </c>
      <c r="H64" s="89">
        <v>45684</v>
      </c>
      <c r="I64" s="128">
        <v>45684</v>
      </c>
      <c r="J64" s="68" t="s">
        <v>941</v>
      </c>
      <c r="K64" s="66">
        <v>45682</v>
      </c>
      <c r="L64" s="69">
        <v>45684</v>
      </c>
      <c r="M64" s="71" t="s">
        <v>1412</v>
      </c>
      <c r="N64" s="65" t="s">
        <v>1411</v>
      </c>
      <c r="O64" s="126"/>
      <c r="P64" s="126"/>
      <c r="Q64" s="126"/>
      <c r="R64" s="125"/>
      <c r="S64" s="13" t="str">
        <f t="shared" si="3"/>
        <v>◄</v>
      </c>
      <c r="T64" s="12" t="str">
        <f t="shared" si="4"/>
        <v>◄</v>
      </c>
      <c r="U64" s="11"/>
      <c r="V64" s="11"/>
      <c r="W64" s="10" t="str">
        <f t="shared" si="5"/>
        <v/>
      </c>
    </row>
    <row r="65" spans="1:40" ht="15.6" x14ac:dyDescent="0.3">
      <c r="A65" s="297"/>
      <c r="B65" s="297"/>
      <c r="C65" s="293"/>
      <c r="D65" s="296"/>
      <c r="E65" s="295" t="s">
        <v>1410</v>
      </c>
      <c r="F65" s="294"/>
      <c r="G65" s="293"/>
      <c r="H65" s="293"/>
      <c r="I65" s="293"/>
      <c r="J65" s="293"/>
      <c r="K65" s="217"/>
      <c r="L65" s="279"/>
      <c r="M65" s="279"/>
      <c r="N65" s="292"/>
      <c r="O65" s="292"/>
      <c r="P65" s="279"/>
      <c r="Q65" s="279"/>
      <c r="R65" s="291"/>
      <c r="S65" s="281"/>
      <c r="T65" s="280"/>
      <c r="U65" s="279"/>
      <c r="V65" s="279"/>
      <c r="W65" s="279"/>
      <c r="X65" s="279"/>
      <c r="Y65" s="279"/>
      <c r="Z65" s="120"/>
      <c r="AA65" s="114"/>
      <c r="AB65" s="114"/>
      <c r="AC65" s="114"/>
      <c r="AD65" s="114"/>
      <c r="AE65" s="114"/>
      <c r="AG65" s="113"/>
      <c r="AH65" s="113"/>
      <c r="AI65" s="113"/>
      <c r="AJ65" s="113"/>
      <c r="AK65" s="113"/>
      <c r="AL65" s="113"/>
      <c r="AM65" s="113"/>
      <c r="AN65"/>
    </row>
  </sheetData>
  <sheetProtection sheet="1" objects="1" scenarios="1"/>
  <autoFilter ref="A1:W68" xr:uid="{9962CBB9-FBFD-44A7-97BE-A88D9E0D9BAF}"/>
  <mergeCells count="16">
    <mergeCell ref="E11:R11"/>
    <mergeCell ref="T3:U3"/>
    <mergeCell ref="T2:W2"/>
    <mergeCell ref="J3:J4"/>
    <mergeCell ref="K3:L3"/>
    <mergeCell ref="V3:W3"/>
    <mergeCell ref="A5:F5"/>
    <mergeCell ref="H3:H4"/>
    <mergeCell ref="D3:D4"/>
    <mergeCell ref="N4:R4"/>
    <mergeCell ref="G3:G4"/>
    <mergeCell ref="A2:F2"/>
    <mergeCell ref="A3:A4"/>
    <mergeCell ref="B3:B4"/>
    <mergeCell ref="N3:R3"/>
    <mergeCell ref="P2:Q2"/>
  </mergeCells>
  <conditionalFormatting sqref="B1:C1 B3:C3 C4 B6:C7 B9:C64 B66:C1048576">
    <cfRule type="cellIs" dxfId="63" priority="66" operator="equal">
      <formula>"Ø"</formula>
    </cfRule>
  </conditionalFormatting>
  <conditionalFormatting sqref="E4">
    <cfRule type="containsText" dxfId="62" priority="22" operator="containsText" text="◙">
      <formula>NOT(ISERROR(SEARCH("◙",E4)))</formula>
    </cfRule>
    <cfRule type="containsText" dxfId="61" priority="23" operator="containsText" text=" -----">
      <formula>NOT(ISERROR(SEARCH(" -----",E4)))</formula>
    </cfRule>
    <cfRule type="containsText" dxfId="60" priority="24" operator="containsText" text="P.">
      <formula>NOT(ISERROR(SEARCH("P.",E4)))</formula>
    </cfRule>
    <cfRule type="containsText" dxfId="59" priority="25" operator="containsText" text="?missend">
      <formula>NOT(ISERROR(SEARCH("?missend",E4)))</formula>
    </cfRule>
    <cfRule type="containsText" dxfId="58" priority="26" operator="containsText" text=" -----">
      <formula>NOT(ISERROR(SEARCH(" -----",E4)))</formula>
    </cfRule>
    <cfRule type="beginsWith" dxfId="57" priority="30" operator="beginsWith" text="?">
      <formula>LEFT(E4,LEN("?"))="?"</formula>
    </cfRule>
  </conditionalFormatting>
  <conditionalFormatting sqref="E6:E7 E9:E10 E12:E64">
    <cfRule type="containsText" dxfId="56" priority="60" operator="containsText" text=" -----">
      <formula>NOT(ISERROR(SEARCH(" -----",E6)))</formula>
    </cfRule>
    <cfRule type="containsText" dxfId="55" priority="65" operator="containsText" text=" -----">
      <formula>NOT(ISERROR(SEARCH(" -----",E6)))</formula>
    </cfRule>
    <cfRule type="containsText" dxfId="54" priority="64" operator="containsText" text="P.">
      <formula>NOT(ISERROR(SEARCH("P.",E6)))</formula>
    </cfRule>
    <cfRule type="containsText" dxfId="53" priority="59" operator="containsText" text="◙">
      <formula>NOT(ISERROR(SEARCH("◙",E6)))</formula>
    </cfRule>
    <cfRule type="containsText" dxfId="52" priority="63" operator="containsText" text=" -----">
      <formula>NOT(ISERROR(SEARCH(" -----",E6)))</formula>
    </cfRule>
    <cfRule type="containsText" dxfId="51" priority="62" operator="containsText" text="?missend">
      <formula>NOT(ISERROR(SEARCH("?missend",E6)))</formula>
    </cfRule>
    <cfRule type="containsText" dxfId="50" priority="61" operator="containsText" text="P.">
      <formula>NOT(ISERROR(SEARCH("P.",E6)))</formula>
    </cfRule>
  </conditionalFormatting>
  <conditionalFormatting sqref="E4:F4">
    <cfRule type="containsText" dxfId="49" priority="27" operator="containsText" text="◙">
      <formula>NOT(ISERROR(SEARCH("◙",E4)))</formula>
    </cfRule>
    <cfRule type="containsText" dxfId="48" priority="28" operator="containsText" text=" -----">
      <formula>NOT(ISERROR(SEARCH(" -----",E4)))</formula>
    </cfRule>
    <cfRule type="containsText" dxfId="47" priority="29" operator="containsText" text="P.">
      <formula>NOT(ISERROR(SEARCH("P.",E4)))</formula>
    </cfRule>
  </conditionalFormatting>
  <conditionalFormatting sqref="E6:F7 E9:F10 E12:F64">
    <cfRule type="containsText" dxfId="46" priority="34" operator="containsText" text="◙">
      <formula>NOT(ISERROR(SEARCH("◙",E6)))</formula>
    </cfRule>
    <cfRule type="containsText" dxfId="45" priority="39" operator="containsText" text="P.">
      <formula>NOT(ISERROR(SEARCH("P.",E6)))</formula>
    </cfRule>
  </conditionalFormatting>
  <conditionalFormatting sqref="E6:F10">
    <cfRule type="containsText" dxfId="44" priority="9" operator="containsText" text="?FDS-">
      <formula>NOT(ISERROR(SEARCH("?FDS-",E6)))</formula>
    </cfRule>
  </conditionalFormatting>
  <conditionalFormatting sqref="E8:F8">
    <cfRule type="containsText" dxfId="43" priority="14" operator="containsText" text="P.">
      <formula>NOT(ISERROR(SEARCH("P.",E8)))</formula>
    </cfRule>
    <cfRule type="containsText" dxfId="42" priority="15" operator="containsText" text="?missend">
      <formula>NOT(ISERROR(SEARCH("?missend",E8)))</formula>
    </cfRule>
    <cfRule type="containsText" dxfId="41" priority="16" operator="containsText" text=" -----">
      <formula>NOT(ISERROR(SEARCH(" -----",E8)))</formula>
    </cfRule>
    <cfRule type="containsText" dxfId="40" priority="18" operator="containsText" text=" -----">
      <formula>NOT(ISERROR(SEARCH(" -----",E8)))</formula>
    </cfRule>
    <cfRule type="containsText" dxfId="39" priority="17" operator="containsText" text="P.">
      <formula>NOT(ISERROR(SEARCH("P.",E8)))</formula>
    </cfRule>
    <cfRule type="containsText" dxfId="38" priority="10" operator="containsText" text="◙">
      <formula>NOT(ISERROR(SEARCH("◙",E8)))</formula>
    </cfRule>
    <cfRule type="containsText" dxfId="37" priority="11" operator="containsText" text="P.">
      <formula>NOT(ISERROR(SEARCH("P.",E8)))</formula>
    </cfRule>
    <cfRule type="containsText" dxfId="36" priority="12" operator="containsText" text="◙">
      <formula>NOT(ISERROR(SEARCH("◙",E8)))</formula>
    </cfRule>
    <cfRule type="containsText" dxfId="35" priority="13" operator="containsText" text=" -----">
      <formula>NOT(ISERROR(SEARCH(" -----",E8)))</formula>
    </cfRule>
  </conditionalFormatting>
  <conditionalFormatting sqref="E12:F64">
    <cfRule type="containsText" dxfId="34" priority="31" operator="containsText" text="?FDS-">
      <formula>NOT(ISERROR(SEARCH("?FDS-",E12)))</formula>
    </cfRule>
  </conditionalFormatting>
  <conditionalFormatting sqref="F4">
    <cfRule type="containsText" dxfId="33" priority="48" operator="containsText" text=" -----">
      <formula>NOT(ISERROR(SEARCH(" -----",F4)))</formula>
    </cfRule>
    <cfRule type="beginsWith" dxfId="32" priority="50" operator="beginsWith" text="?">
      <formula>LEFT(F4,LEN("?"))="?"</formula>
    </cfRule>
    <cfRule type="containsText" dxfId="31" priority="49" operator="containsText" text="P.">
      <formula>NOT(ISERROR(SEARCH("P.",F4)))</formula>
    </cfRule>
    <cfRule type="containsText" dxfId="30" priority="45" operator="containsText" text="?missend">
      <formula>NOT(ISERROR(SEARCH("?missend",F4)))</formula>
    </cfRule>
    <cfRule type="containsText" dxfId="29" priority="46" operator="containsText" text=" -----">
      <formula>NOT(ISERROR(SEARCH(" -----",F4)))</formula>
    </cfRule>
    <cfRule type="containsText" dxfId="28" priority="47" operator="containsText" text="◙">
      <formula>NOT(ISERROR(SEARCH("◙",F4)))</formula>
    </cfRule>
  </conditionalFormatting>
  <conditionalFormatting sqref="F6:F7 F9:F10 F12:F64">
    <cfRule type="containsText" dxfId="27" priority="35" operator="containsText" text=" -----">
      <formula>NOT(ISERROR(SEARCH(" -----",F6)))</formula>
    </cfRule>
    <cfRule type="containsText" dxfId="26" priority="36" operator="containsText" text="P.">
      <formula>NOT(ISERROR(SEARCH("P.",F6)))</formula>
    </cfRule>
    <cfRule type="containsText" dxfId="25" priority="37" operator="containsText" text="?missend">
      <formula>NOT(ISERROR(SEARCH("?missend",F6)))</formula>
    </cfRule>
    <cfRule type="containsText" dxfId="24" priority="38" operator="containsText" text=" -----">
      <formula>NOT(ISERROR(SEARCH(" -----",F6)))</formula>
    </cfRule>
    <cfRule type="containsText" dxfId="23" priority="33" operator="containsText" text="P.">
      <formula>NOT(ISERROR(SEARCH("P.",F6)))</formula>
    </cfRule>
    <cfRule type="containsText" dxfId="22" priority="40" operator="containsText" text=" -----">
      <formula>NOT(ISERROR(SEARCH(" -----",F6)))</formula>
    </cfRule>
  </conditionalFormatting>
  <conditionalFormatting sqref="F12:F64 F6:F7 F9:F10">
    <cfRule type="containsText" dxfId="21" priority="32" operator="containsText" text="◙">
      <formula>NOT(ISERROR(SEARCH("◙",F6)))</formula>
    </cfRule>
  </conditionalFormatting>
  <conditionalFormatting sqref="G6:G7 G9:G10 G12:G64">
    <cfRule type="containsText" dxfId="20" priority="19" operator="containsText" text="Ø">
      <formula>NOT(ISERROR(SEARCH("Ø",G6)))</formula>
    </cfRule>
    <cfRule type="endsWith" dxfId="19" priority="20" operator="endsWith" text="an?">
      <formula>RIGHT(G6,LEN("an?"))="an?"</formula>
    </cfRule>
    <cfRule type="endsWith" dxfId="18" priority="21" operator="endsWith" text="an">
      <formula>RIGHT(G6,LEN("an"))="an"</formula>
    </cfRule>
  </conditionalFormatting>
  <conditionalFormatting sqref="G8">
    <cfRule type="containsText" dxfId="17" priority="6" operator="containsText" text="◄M⚠">
      <formula>NOT(ISERROR(SEARCH("◄M⚠",G8)))</formula>
    </cfRule>
    <cfRule type="endsWith" dxfId="16" priority="8" operator="endsWith" text="an">
      <formula>RIGHT(G8,LEN("an"))="an"</formula>
    </cfRule>
    <cfRule type="endsWith" dxfId="15" priority="7" operator="endsWith" text="an?">
      <formula>RIGHT(G8,LEN("an?"))="an?"</formula>
    </cfRule>
  </conditionalFormatting>
  <conditionalFormatting sqref="M4">
    <cfRule type="containsText" dxfId="14" priority="52" operator="containsText" text=" -----">
      <formula>NOT(ISERROR(SEARCH(" -----",M4)))</formula>
    </cfRule>
    <cfRule type="containsText" dxfId="13" priority="53" operator="containsText" text="P.">
      <formula>NOT(ISERROR(SEARCH("P.",M4)))</formula>
    </cfRule>
    <cfRule type="containsText" dxfId="12" priority="54" operator="containsText" text="?missend">
      <formula>NOT(ISERROR(SEARCH("?missend",M4)))</formula>
    </cfRule>
    <cfRule type="containsText" dxfId="11" priority="55" operator="containsText" text=" -----">
      <formula>NOT(ISERROR(SEARCH(" -----",M4)))</formula>
    </cfRule>
    <cfRule type="containsText" dxfId="10" priority="56" operator="containsText" text="◙">
      <formula>NOT(ISERROR(SEARCH("◙",M4)))</formula>
    </cfRule>
    <cfRule type="containsText" dxfId="9" priority="57" operator="containsText" text=" -----">
      <formula>NOT(ISERROR(SEARCH(" -----",M4)))</formula>
    </cfRule>
    <cfRule type="containsText" dxfId="8" priority="58" operator="containsText" text="P.">
      <formula>NOT(ISERROR(SEARCH("P.",M4)))</formula>
    </cfRule>
    <cfRule type="containsText" dxfId="7" priority="51" operator="containsText" text="◙">
      <formula>NOT(ISERROR(SEARCH("◙",M4)))</formula>
    </cfRule>
  </conditionalFormatting>
  <conditionalFormatting sqref="S6:S64">
    <cfRule type="cellIs" dxfId="6" priority="5" operator="equal">
      <formula>"►"</formula>
    </cfRule>
    <cfRule type="cellIs" priority="4" operator="equal">
      <formula>"◄"</formula>
    </cfRule>
    <cfRule type="cellIs" dxfId="5" priority="3" operator="equal">
      <formula>"•"</formula>
    </cfRule>
    <cfRule type="cellIs" dxfId="4" priority="2" operator="equal">
      <formula>"◄"</formula>
    </cfRule>
  </conditionalFormatting>
  <conditionalFormatting sqref="S5:W5">
    <cfRule type="cellIs" dxfId="3" priority="42" operator="equal">
      <formula>"•"</formula>
    </cfRule>
    <cfRule type="cellIs" dxfId="2" priority="41" operator="equal">
      <formula>"◄"</formula>
    </cfRule>
    <cfRule type="cellIs" priority="43" operator="equal">
      <formula>"◄"</formula>
    </cfRule>
    <cfRule type="cellIs" dxfId="1" priority="44" operator="equal">
      <formula>"►"</formula>
    </cfRule>
  </conditionalFormatting>
  <conditionalFormatting sqref="U4:V64">
    <cfRule type="containsText" dxfId="0" priority="1" operator="containsText" text="Ø">
      <formula>NOT(ISERROR(SEARCH("Ø",U4)))</formula>
    </cfRule>
  </conditionalFormatting>
  <hyperlinks>
    <hyperlink ref="N3" r:id="rId1" display="https://www.postzegelalbum-be.com/postzegels/albums-j2020-tot-j2029-inventaris-velindeling/album-j2023-5135-5201-invent" xr:uid="{7B1D61DC-1ADB-440B-B129-05A05FFC5658}"/>
  </hyperlinks>
  <printOptions horizontalCentered="1"/>
  <pageMargins left="0" right="0" top="0.31496062992125984" bottom="0" header="0" footer="0"/>
  <pageSetup paperSize="9" scale="63" orientation="landscape" r:id="rId2"/>
  <headerFooter>
    <oddHeader xml:space="preserve">&amp;L&amp;P / &amp;N&amp;C&amp;A&amp;R&amp;G
</oddHeader>
    <oddFooter>&amp;R
&amp;G</oddFooter>
  </headerFooter>
  <rowBreaks count="1" manualBreakCount="1">
    <brk id="57" max="17" man="1"/>
  </rowBreaks>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ZW►1-38 (EN) invent</vt:lpstr>
      <vt:lpstr>ZNP1-43 (EN) invent</vt:lpstr>
      <vt:lpstr>ZNE1-22 (EN) invent</vt:lpstr>
      <vt:lpstr>GCA1-58 (EN) invent</vt:lpstr>
      <vt:lpstr>GCB1-18 (EN) invent</vt:lpstr>
      <vt:lpstr>GCD1-54 (EN) invent</vt:lpstr>
      <vt:lpstr>'GCA1-58 (EN) invent'!Afdrukbereik</vt:lpstr>
      <vt:lpstr>'GCB1-18 (EN) invent'!Afdrukbereik</vt:lpstr>
      <vt:lpstr>'GCD1-54 (EN) invent'!Afdrukbereik</vt:lpstr>
      <vt:lpstr>'ZNE1-22 (EN) invent'!Afdrukbereik</vt:lpstr>
      <vt:lpstr>'ZNP1-43 (EN) invent'!Afdrukbereik</vt:lpstr>
      <vt:lpstr>'ZW►1-38 (EN) invent'!Afdrukbereik</vt:lpstr>
      <vt:lpstr>'GCA1-58 (EN) invent'!Afdruktitels</vt:lpstr>
      <vt:lpstr>'GCB1-18 (EN) invent'!Afdruktitels</vt:lpstr>
      <vt:lpstr>'GCD1-54 (EN) invent'!Afdruktitels</vt:lpstr>
      <vt:lpstr>'ZNE1-22 (EN) invent'!Afdruktitels</vt:lpstr>
      <vt:lpstr>'ZNP1-43 (EN) invent'!Afdruktitels</vt:lpstr>
      <vt:lpstr>'ZW►1-38 (EN) invent'!Afdruktitels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 Moeraszoon</dc:creator>
  <cp:lastModifiedBy>mz Moeraszoon</cp:lastModifiedBy>
  <cp:lastPrinted>2026-06-24T13:02:43Z</cp:lastPrinted>
  <dcterms:created xsi:type="dcterms:W3CDTF">2026-06-24T12:01:58Z</dcterms:created>
  <dcterms:modified xsi:type="dcterms:W3CDTF">2026-06-28T13:17:34Z</dcterms:modified>
</cp:coreProperties>
</file>